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6352FC6C-C0FA-4691-A571-DDD822A8BC57}" xr6:coauthVersionLast="45" xr6:coauthVersionMax="45" xr10:uidLastSave="{00000000-0000-0000-0000-000000000000}"/>
  <bookViews>
    <workbookView xWindow="28680" yWindow="-120" windowWidth="29040" windowHeight="15840" xr2:uid="{9D463075-C953-47F2-8733-D16E61C427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8" i="1"/>
  <c r="L11" i="1" s="1"/>
  <c r="L12" i="1"/>
  <c r="L5" i="1"/>
  <c r="I4" i="1"/>
  <c r="I5" i="1"/>
  <c r="I6" i="1"/>
  <c r="I7" i="1"/>
  <c r="I8" i="1"/>
  <c r="I9" i="1"/>
  <c r="I10" i="1"/>
  <c r="L6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3" i="1"/>
  <c r="H4" i="1"/>
  <c r="H5" i="1"/>
  <c r="H6" i="1"/>
  <c r="H7" i="1"/>
  <c r="H8" i="1"/>
  <c r="H9" i="1"/>
  <c r="L2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3" i="1"/>
  <c r="F3" i="1"/>
  <c r="L3" i="1" l="1"/>
</calcChain>
</file>

<file path=xl/sharedStrings.xml><?xml version="1.0" encoding="utf-8"?>
<sst xmlns="http://schemas.openxmlformats.org/spreadsheetml/2006/main" count="21" uniqueCount="13">
  <si>
    <t>Date</t>
  </si>
  <si>
    <t>AMD</t>
  </si>
  <si>
    <t>RAD</t>
  </si>
  <si>
    <t>AMD Returns</t>
  </si>
  <si>
    <t>RAD Returns</t>
  </si>
  <si>
    <t>GSPC</t>
  </si>
  <si>
    <t>GSPC Returns</t>
  </si>
  <si>
    <t>AMD Excess Returns</t>
  </si>
  <si>
    <t>RAD Excess Returns</t>
  </si>
  <si>
    <t>Average Excess Return</t>
  </si>
  <si>
    <t>Standard Deviations</t>
  </si>
  <si>
    <t>Daily Sharpe Ratio</t>
  </si>
  <si>
    <t>Annual 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</si>
</sst>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8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Sheet1!$B$2:$B$502</c:f>
              <c:numCache>
                <c:formatCode>General</c:formatCode>
                <c:ptCount val="501"/>
                <c:pt idx="0">
                  <c:v>10.98</c:v>
                </c:pt>
                <c:pt idx="1">
                  <c:v>11.55</c:v>
                </c:pt>
                <c:pt idx="2">
                  <c:v>12.12</c:v>
                </c:pt>
                <c:pt idx="3">
                  <c:v>11.88</c:v>
                </c:pt>
                <c:pt idx="4">
                  <c:v>12.28</c:v>
                </c:pt>
                <c:pt idx="5">
                  <c:v>11.82</c:v>
                </c:pt>
                <c:pt idx="6">
                  <c:v>11.96</c:v>
                </c:pt>
                <c:pt idx="7">
                  <c:v>12.14</c:v>
                </c:pt>
                <c:pt idx="8">
                  <c:v>12.02</c:v>
                </c:pt>
                <c:pt idx="9">
                  <c:v>11.91</c:v>
                </c:pt>
                <c:pt idx="10">
                  <c:v>12.18</c:v>
                </c:pt>
                <c:pt idx="11">
                  <c:v>12.47</c:v>
                </c:pt>
                <c:pt idx="12">
                  <c:v>12.59</c:v>
                </c:pt>
                <c:pt idx="13">
                  <c:v>12.65</c:v>
                </c:pt>
                <c:pt idx="14">
                  <c:v>12.94</c:v>
                </c:pt>
                <c:pt idx="15">
                  <c:v>12.71</c:v>
                </c:pt>
                <c:pt idx="16">
                  <c:v>12.41</c:v>
                </c:pt>
                <c:pt idx="17">
                  <c:v>12.95</c:v>
                </c:pt>
                <c:pt idx="18">
                  <c:v>13.32</c:v>
                </c:pt>
                <c:pt idx="19">
                  <c:v>12.87</c:v>
                </c:pt>
                <c:pt idx="20">
                  <c:v>13.74</c:v>
                </c:pt>
                <c:pt idx="21">
                  <c:v>13.25</c:v>
                </c:pt>
                <c:pt idx="22">
                  <c:v>12.45</c:v>
                </c:pt>
                <c:pt idx="23">
                  <c:v>11.57</c:v>
                </c:pt>
                <c:pt idx="24">
                  <c:v>11.65</c:v>
                </c:pt>
                <c:pt idx="25">
                  <c:v>11.6</c:v>
                </c:pt>
                <c:pt idx="26">
                  <c:v>11.22</c:v>
                </c:pt>
                <c:pt idx="27">
                  <c:v>11.31</c:v>
                </c:pt>
                <c:pt idx="28">
                  <c:v>11.68</c:v>
                </c:pt>
                <c:pt idx="29">
                  <c:v>11.78</c:v>
                </c:pt>
                <c:pt idx="30">
                  <c:v>12.2</c:v>
                </c:pt>
                <c:pt idx="31">
                  <c:v>12.19</c:v>
                </c:pt>
                <c:pt idx="32">
                  <c:v>11.82</c:v>
                </c:pt>
                <c:pt idx="33">
                  <c:v>12.02</c:v>
                </c:pt>
                <c:pt idx="34">
                  <c:v>11.72</c:v>
                </c:pt>
                <c:pt idx="35">
                  <c:v>11.84</c:v>
                </c:pt>
                <c:pt idx="36">
                  <c:v>12.07</c:v>
                </c:pt>
                <c:pt idx="37">
                  <c:v>12.42</c:v>
                </c:pt>
                <c:pt idx="38">
                  <c:v>12.53</c:v>
                </c:pt>
                <c:pt idx="39">
                  <c:v>12.11</c:v>
                </c:pt>
                <c:pt idx="40">
                  <c:v>11.9</c:v>
                </c:pt>
                <c:pt idx="41">
                  <c:v>11.81</c:v>
                </c:pt>
                <c:pt idx="42">
                  <c:v>11.91</c:v>
                </c:pt>
                <c:pt idx="43">
                  <c:v>11.76</c:v>
                </c:pt>
                <c:pt idx="44">
                  <c:v>12.24</c:v>
                </c:pt>
                <c:pt idx="45">
                  <c:v>11.97</c:v>
                </c:pt>
                <c:pt idx="46">
                  <c:v>11.7</c:v>
                </c:pt>
                <c:pt idx="47">
                  <c:v>11.52</c:v>
                </c:pt>
                <c:pt idx="48">
                  <c:v>11.64</c:v>
                </c:pt>
                <c:pt idx="49">
                  <c:v>11.36</c:v>
                </c:pt>
                <c:pt idx="50">
                  <c:v>11.46</c:v>
                </c:pt>
                <c:pt idx="51">
                  <c:v>11.47</c:v>
                </c:pt>
                <c:pt idx="52">
                  <c:v>11.43</c:v>
                </c:pt>
                <c:pt idx="53">
                  <c:v>11.11</c:v>
                </c:pt>
                <c:pt idx="54">
                  <c:v>11.26</c:v>
                </c:pt>
                <c:pt idx="55">
                  <c:v>10.91</c:v>
                </c:pt>
                <c:pt idx="56">
                  <c:v>10.63</c:v>
                </c:pt>
                <c:pt idx="57">
                  <c:v>10.44</c:v>
                </c:pt>
                <c:pt idx="58">
                  <c:v>10</c:v>
                </c:pt>
                <c:pt idx="59">
                  <c:v>9.81</c:v>
                </c:pt>
                <c:pt idx="60">
                  <c:v>10.050000000000001</c:v>
                </c:pt>
                <c:pt idx="61">
                  <c:v>9.5299999999999994</c:v>
                </c:pt>
                <c:pt idx="62">
                  <c:v>9.5500000000000007</c:v>
                </c:pt>
                <c:pt idx="63">
                  <c:v>9.77</c:v>
                </c:pt>
                <c:pt idx="64">
                  <c:v>10.02</c:v>
                </c:pt>
                <c:pt idx="65">
                  <c:v>9.61</c:v>
                </c:pt>
                <c:pt idx="66">
                  <c:v>9.5299999999999994</c:v>
                </c:pt>
                <c:pt idx="67">
                  <c:v>9.98</c:v>
                </c:pt>
                <c:pt idx="68">
                  <c:v>9.82</c:v>
                </c:pt>
                <c:pt idx="69">
                  <c:v>10.08</c:v>
                </c:pt>
                <c:pt idx="70">
                  <c:v>9.93</c:v>
                </c:pt>
                <c:pt idx="71">
                  <c:v>10.09</c:v>
                </c:pt>
                <c:pt idx="72">
                  <c:v>10.52</c:v>
                </c:pt>
                <c:pt idx="73">
                  <c:v>10.36</c:v>
                </c:pt>
                <c:pt idx="74">
                  <c:v>10.11</c:v>
                </c:pt>
                <c:pt idx="75">
                  <c:v>9.99</c:v>
                </c:pt>
                <c:pt idx="76">
                  <c:v>10.039999999999999</c:v>
                </c:pt>
                <c:pt idx="77">
                  <c:v>10.09</c:v>
                </c:pt>
                <c:pt idx="78">
                  <c:v>9.7100000000000009</c:v>
                </c:pt>
                <c:pt idx="79">
                  <c:v>11.04</c:v>
                </c:pt>
                <c:pt idx="80">
                  <c:v>11.11</c:v>
                </c:pt>
                <c:pt idx="81">
                  <c:v>10.88</c:v>
                </c:pt>
                <c:pt idx="82">
                  <c:v>11.13</c:v>
                </c:pt>
                <c:pt idx="83">
                  <c:v>10.97</c:v>
                </c:pt>
                <c:pt idx="84">
                  <c:v>10.93</c:v>
                </c:pt>
                <c:pt idx="85">
                  <c:v>11.28</c:v>
                </c:pt>
                <c:pt idx="86">
                  <c:v>11.59</c:v>
                </c:pt>
                <c:pt idx="87">
                  <c:v>11.61</c:v>
                </c:pt>
                <c:pt idx="88">
                  <c:v>11.95</c:v>
                </c:pt>
                <c:pt idx="89">
                  <c:v>12.13</c:v>
                </c:pt>
                <c:pt idx="90">
                  <c:v>11.95</c:v>
                </c:pt>
                <c:pt idx="91">
                  <c:v>12.23</c:v>
                </c:pt>
                <c:pt idx="92">
                  <c:v>12.45</c:v>
                </c:pt>
                <c:pt idx="93">
                  <c:v>12.82</c:v>
                </c:pt>
                <c:pt idx="94">
                  <c:v>12.82</c:v>
                </c:pt>
                <c:pt idx="95">
                  <c:v>13</c:v>
                </c:pt>
                <c:pt idx="96">
                  <c:v>12.99</c:v>
                </c:pt>
                <c:pt idx="97">
                  <c:v>12.98</c:v>
                </c:pt>
                <c:pt idx="98">
                  <c:v>13.1</c:v>
                </c:pt>
                <c:pt idx="99">
                  <c:v>13.41</c:v>
                </c:pt>
                <c:pt idx="100">
                  <c:v>13.54</c:v>
                </c:pt>
                <c:pt idx="101">
                  <c:v>13.36</c:v>
                </c:pt>
                <c:pt idx="102">
                  <c:v>13.82</c:v>
                </c:pt>
                <c:pt idx="103">
                  <c:v>13.73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15.67</c:v>
                </c:pt>
                <c:pt idx="108">
                  <c:v>14.89</c:v>
                </c:pt>
                <c:pt idx="109">
                  <c:v>15.25</c:v>
                </c:pt>
                <c:pt idx="110">
                  <c:v>15.73</c:v>
                </c:pt>
                <c:pt idx="111">
                  <c:v>15.85</c:v>
                </c:pt>
                <c:pt idx="112">
                  <c:v>16.32</c:v>
                </c:pt>
                <c:pt idx="113">
                  <c:v>16.25</c:v>
                </c:pt>
                <c:pt idx="114">
                  <c:v>16.34</c:v>
                </c:pt>
                <c:pt idx="115">
                  <c:v>17.110001</c:v>
                </c:pt>
                <c:pt idx="116">
                  <c:v>16.690000999999999</c:v>
                </c:pt>
                <c:pt idx="117">
                  <c:v>16.52</c:v>
                </c:pt>
                <c:pt idx="118">
                  <c:v>15.65</c:v>
                </c:pt>
                <c:pt idx="119">
                  <c:v>15.8</c:v>
                </c:pt>
                <c:pt idx="120">
                  <c:v>15.11</c:v>
                </c:pt>
                <c:pt idx="121">
                  <c:v>15.5</c:v>
                </c:pt>
                <c:pt idx="122">
                  <c:v>14.97</c:v>
                </c:pt>
                <c:pt idx="123">
                  <c:v>15.31</c:v>
                </c:pt>
                <c:pt idx="124">
                  <c:v>14.99</c:v>
                </c:pt>
                <c:pt idx="125">
                  <c:v>15.16</c:v>
                </c:pt>
                <c:pt idx="126">
                  <c:v>15</c:v>
                </c:pt>
                <c:pt idx="127">
                  <c:v>15.5</c:v>
                </c:pt>
                <c:pt idx="128">
                  <c:v>16.360001</c:v>
                </c:pt>
                <c:pt idx="129">
                  <c:v>16.610001</c:v>
                </c:pt>
                <c:pt idx="130">
                  <c:v>16.549999</c:v>
                </c:pt>
                <c:pt idx="131">
                  <c:v>16.27</c:v>
                </c:pt>
                <c:pt idx="132">
                  <c:v>16.559999000000001</c:v>
                </c:pt>
                <c:pt idx="133">
                  <c:v>16.27</c:v>
                </c:pt>
                <c:pt idx="134">
                  <c:v>16.579999999999998</c:v>
                </c:pt>
                <c:pt idx="135">
                  <c:v>16.870000999999998</c:v>
                </c:pt>
                <c:pt idx="136">
                  <c:v>16.850000000000001</c:v>
                </c:pt>
                <c:pt idx="137">
                  <c:v>16.709999</c:v>
                </c:pt>
                <c:pt idx="138">
                  <c:v>16.5</c:v>
                </c:pt>
                <c:pt idx="139">
                  <c:v>16.66</c:v>
                </c:pt>
                <c:pt idx="140">
                  <c:v>16.190000999999999</c:v>
                </c:pt>
                <c:pt idx="141">
                  <c:v>16.049999</c:v>
                </c:pt>
                <c:pt idx="142">
                  <c:v>18.350000000000001</c:v>
                </c:pt>
                <c:pt idx="143">
                  <c:v>18.940000999999999</c:v>
                </c:pt>
                <c:pt idx="144">
                  <c:v>19.420000000000002</c:v>
                </c:pt>
                <c:pt idx="145">
                  <c:v>18.329999999999998</c:v>
                </c:pt>
                <c:pt idx="146">
                  <c:v>18.48</c:v>
                </c:pt>
                <c:pt idx="147">
                  <c:v>18.790001</c:v>
                </c:pt>
                <c:pt idx="148">
                  <c:v>18.489999999999998</c:v>
                </c:pt>
                <c:pt idx="149">
                  <c:v>19.43</c:v>
                </c:pt>
                <c:pt idx="150">
                  <c:v>19.559999000000001</c:v>
                </c:pt>
                <c:pt idx="151">
                  <c:v>19.579999999999998</c:v>
                </c:pt>
                <c:pt idx="152">
                  <c:v>19.100000000000001</c:v>
                </c:pt>
                <c:pt idx="153">
                  <c:v>19.059999000000001</c:v>
                </c:pt>
                <c:pt idx="154">
                  <c:v>19.73</c:v>
                </c:pt>
                <c:pt idx="155">
                  <c:v>20.02</c:v>
                </c:pt>
                <c:pt idx="156">
                  <c:v>19.700001</c:v>
                </c:pt>
                <c:pt idx="157">
                  <c:v>19.329999999999998</c:v>
                </c:pt>
                <c:pt idx="158">
                  <c:v>19.77</c:v>
                </c:pt>
                <c:pt idx="159">
                  <c:v>19.98</c:v>
                </c:pt>
                <c:pt idx="160">
                  <c:v>20.399999999999999</c:v>
                </c:pt>
                <c:pt idx="161">
                  <c:v>20.9</c:v>
                </c:pt>
                <c:pt idx="162">
                  <c:v>22.290001</c:v>
                </c:pt>
                <c:pt idx="163">
                  <c:v>23.98</c:v>
                </c:pt>
                <c:pt idx="164">
                  <c:v>25.26</c:v>
                </c:pt>
                <c:pt idx="165">
                  <c:v>25.049999</c:v>
                </c:pt>
                <c:pt idx="166">
                  <c:v>25.200001</c:v>
                </c:pt>
                <c:pt idx="167">
                  <c:v>24.889999</c:v>
                </c:pt>
                <c:pt idx="168">
                  <c:v>25.17</c:v>
                </c:pt>
                <c:pt idx="169">
                  <c:v>28.059999000000001</c:v>
                </c:pt>
                <c:pt idx="170">
                  <c:v>28.51</c:v>
                </c:pt>
                <c:pt idx="171">
                  <c:v>27.84</c:v>
                </c:pt>
                <c:pt idx="172">
                  <c:v>27.379999000000002</c:v>
                </c:pt>
                <c:pt idx="173">
                  <c:v>29.889999</c:v>
                </c:pt>
                <c:pt idx="174">
                  <c:v>30.1</c:v>
                </c:pt>
                <c:pt idx="175">
                  <c:v>32.209999000000003</c:v>
                </c:pt>
                <c:pt idx="176">
                  <c:v>30.48</c:v>
                </c:pt>
                <c:pt idx="177">
                  <c:v>32.720001000000003</c:v>
                </c:pt>
                <c:pt idx="178">
                  <c:v>32.43</c:v>
                </c:pt>
                <c:pt idx="179">
                  <c:v>31.93</c:v>
                </c:pt>
                <c:pt idx="180">
                  <c:v>31.209999</c:v>
                </c:pt>
                <c:pt idx="181">
                  <c:v>31.18</c:v>
                </c:pt>
                <c:pt idx="182">
                  <c:v>31.02</c:v>
                </c:pt>
                <c:pt idx="183">
                  <c:v>32.610000999999997</c:v>
                </c:pt>
                <c:pt idx="184">
                  <c:v>32.57</c:v>
                </c:pt>
                <c:pt idx="185">
                  <c:v>32.189999</c:v>
                </c:pt>
                <c:pt idx="186">
                  <c:v>32.590000000000003</c:v>
                </c:pt>
                <c:pt idx="187">
                  <c:v>30.889999</c:v>
                </c:pt>
                <c:pt idx="188">
                  <c:v>31.42</c:v>
                </c:pt>
                <c:pt idx="189">
                  <c:v>29.02</c:v>
                </c:pt>
                <c:pt idx="190">
                  <c:v>28.43</c:v>
                </c:pt>
                <c:pt idx="191">
                  <c:v>27.780000999999999</c:v>
                </c:pt>
                <c:pt idx="192">
                  <c:v>27.35</c:v>
                </c:pt>
                <c:pt idx="193">
                  <c:v>26.459999</c:v>
                </c:pt>
                <c:pt idx="194">
                  <c:v>27.24</c:v>
                </c:pt>
                <c:pt idx="195">
                  <c:v>25</c:v>
                </c:pt>
                <c:pt idx="196">
                  <c:v>25.299999</c:v>
                </c:pt>
                <c:pt idx="197">
                  <c:v>26.34</c:v>
                </c:pt>
                <c:pt idx="198">
                  <c:v>26.26</c:v>
                </c:pt>
                <c:pt idx="199">
                  <c:v>28.18</c:v>
                </c:pt>
                <c:pt idx="200">
                  <c:v>27.299999</c:v>
                </c:pt>
                <c:pt idx="201">
                  <c:v>26.620000999999998</c:v>
                </c:pt>
                <c:pt idx="202">
                  <c:v>23.66</c:v>
                </c:pt>
                <c:pt idx="203">
                  <c:v>25.030000999999999</c:v>
                </c:pt>
                <c:pt idx="204">
                  <c:v>25.09</c:v>
                </c:pt>
                <c:pt idx="205">
                  <c:v>22.790001</c:v>
                </c:pt>
                <c:pt idx="206">
                  <c:v>19.27</c:v>
                </c:pt>
                <c:pt idx="207">
                  <c:v>17.629999000000002</c:v>
                </c:pt>
                <c:pt idx="208">
                  <c:v>16.850000000000001</c:v>
                </c:pt>
                <c:pt idx="209">
                  <c:v>17.200001</c:v>
                </c:pt>
                <c:pt idx="210">
                  <c:v>18.209999</c:v>
                </c:pt>
                <c:pt idx="211">
                  <c:v>20.219999000000001</c:v>
                </c:pt>
                <c:pt idx="212">
                  <c:v>20.23</c:v>
                </c:pt>
                <c:pt idx="213">
                  <c:v>19.899999999999999</c:v>
                </c:pt>
                <c:pt idx="214">
                  <c:v>20.68</c:v>
                </c:pt>
                <c:pt idx="215">
                  <c:v>21.84</c:v>
                </c:pt>
                <c:pt idx="216">
                  <c:v>21.200001</c:v>
                </c:pt>
                <c:pt idx="217">
                  <c:v>21.030000999999999</c:v>
                </c:pt>
                <c:pt idx="218">
                  <c:v>19.030000999999999</c:v>
                </c:pt>
                <c:pt idx="219">
                  <c:v>19.610001</c:v>
                </c:pt>
                <c:pt idx="220">
                  <c:v>20.809999000000001</c:v>
                </c:pt>
                <c:pt idx="221">
                  <c:v>21.49</c:v>
                </c:pt>
                <c:pt idx="222">
                  <c:v>20.66</c:v>
                </c:pt>
                <c:pt idx="223">
                  <c:v>19.110001</c:v>
                </c:pt>
                <c:pt idx="224">
                  <c:v>19.209999</c:v>
                </c:pt>
                <c:pt idx="225">
                  <c:v>18.73</c:v>
                </c:pt>
                <c:pt idx="226">
                  <c:v>19.379999000000002</c:v>
                </c:pt>
                <c:pt idx="227">
                  <c:v>20.079999999999998</c:v>
                </c:pt>
                <c:pt idx="228">
                  <c:v>21.049999</c:v>
                </c:pt>
                <c:pt idx="229">
                  <c:v>21.34</c:v>
                </c:pt>
                <c:pt idx="230">
                  <c:v>21.43</c:v>
                </c:pt>
                <c:pt idx="231">
                  <c:v>21.299999</c:v>
                </c:pt>
                <c:pt idx="232">
                  <c:v>23.709999</c:v>
                </c:pt>
                <c:pt idx="233">
                  <c:v>21.120000999999998</c:v>
                </c:pt>
                <c:pt idx="234">
                  <c:v>21.299999</c:v>
                </c:pt>
                <c:pt idx="235">
                  <c:v>19.459999</c:v>
                </c:pt>
                <c:pt idx="236">
                  <c:v>19.989999999999998</c:v>
                </c:pt>
                <c:pt idx="237">
                  <c:v>19.98</c:v>
                </c:pt>
                <c:pt idx="238">
                  <c:v>20.48</c:v>
                </c:pt>
                <c:pt idx="239">
                  <c:v>19.860001</c:v>
                </c:pt>
                <c:pt idx="240">
                  <c:v>19.899999999999999</c:v>
                </c:pt>
                <c:pt idx="241">
                  <c:v>18.829999999999998</c:v>
                </c:pt>
                <c:pt idx="242">
                  <c:v>19.5</c:v>
                </c:pt>
                <c:pt idx="243">
                  <c:v>18.16</c:v>
                </c:pt>
                <c:pt idx="244">
                  <c:v>17.940000999999999</c:v>
                </c:pt>
                <c:pt idx="245">
                  <c:v>16.93</c:v>
                </c:pt>
                <c:pt idx="246">
                  <c:v>16.649999999999999</c:v>
                </c:pt>
                <c:pt idx="247">
                  <c:v>17.899999999999999</c:v>
                </c:pt>
                <c:pt idx="248">
                  <c:v>17.489999999999998</c:v>
                </c:pt>
                <c:pt idx="249">
                  <c:v>17.82</c:v>
                </c:pt>
                <c:pt idx="250">
                  <c:v>18.459999</c:v>
                </c:pt>
                <c:pt idx="251">
                  <c:v>18.829999999999998</c:v>
                </c:pt>
                <c:pt idx="252">
                  <c:v>17.049999</c:v>
                </c:pt>
                <c:pt idx="253">
                  <c:v>19</c:v>
                </c:pt>
                <c:pt idx="254">
                  <c:v>20.57</c:v>
                </c:pt>
                <c:pt idx="255">
                  <c:v>20.75</c:v>
                </c:pt>
                <c:pt idx="256">
                  <c:v>20.190000999999999</c:v>
                </c:pt>
                <c:pt idx="257">
                  <c:v>19.739999999999998</c:v>
                </c:pt>
                <c:pt idx="258">
                  <c:v>20.27</c:v>
                </c:pt>
                <c:pt idx="259">
                  <c:v>20.23</c:v>
                </c:pt>
                <c:pt idx="260">
                  <c:v>20.379999000000002</c:v>
                </c:pt>
                <c:pt idx="261">
                  <c:v>19.73</c:v>
                </c:pt>
                <c:pt idx="262">
                  <c:v>20.25</c:v>
                </c:pt>
                <c:pt idx="263">
                  <c:v>20.77</c:v>
                </c:pt>
                <c:pt idx="264">
                  <c:v>19.760000000000002</c:v>
                </c:pt>
                <c:pt idx="265">
                  <c:v>19.799999</c:v>
                </c:pt>
                <c:pt idx="266">
                  <c:v>20.85</c:v>
                </c:pt>
                <c:pt idx="267">
                  <c:v>21.93</c:v>
                </c:pt>
                <c:pt idx="268">
                  <c:v>20.18</c:v>
                </c:pt>
                <c:pt idx="269">
                  <c:v>19.25</c:v>
                </c:pt>
                <c:pt idx="270">
                  <c:v>23.09</c:v>
                </c:pt>
                <c:pt idx="271">
                  <c:v>24.41</c:v>
                </c:pt>
                <c:pt idx="272">
                  <c:v>24.51</c:v>
                </c:pt>
                <c:pt idx="273">
                  <c:v>24.129999000000002</c:v>
                </c:pt>
                <c:pt idx="274">
                  <c:v>23.309999000000001</c:v>
                </c:pt>
                <c:pt idx="275">
                  <c:v>23.26</c:v>
                </c:pt>
                <c:pt idx="276">
                  <c:v>22.67</c:v>
                </c:pt>
                <c:pt idx="277">
                  <c:v>23.049999</c:v>
                </c:pt>
                <c:pt idx="278">
                  <c:v>22.959999</c:v>
                </c:pt>
                <c:pt idx="279">
                  <c:v>22.82</c:v>
                </c:pt>
                <c:pt idx="280">
                  <c:v>22.85</c:v>
                </c:pt>
                <c:pt idx="281">
                  <c:v>23.129999000000002</c:v>
                </c:pt>
                <c:pt idx="282">
                  <c:v>23.68</c:v>
                </c:pt>
                <c:pt idx="283">
                  <c:v>23.950001</c:v>
                </c:pt>
                <c:pt idx="284">
                  <c:v>23.950001</c:v>
                </c:pt>
                <c:pt idx="285">
                  <c:v>23.92</c:v>
                </c:pt>
                <c:pt idx="286">
                  <c:v>24.360001</c:v>
                </c:pt>
                <c:pt idx="287">
                  <c:v>24.709999</c:v>
                </c:pt>
                <c:pt idx="288">
                  <c:v>24.209999</c:v>
                </c:pt>
                <c:pt idx="289">
                  <c:v>23.48</c:v>
                </c:pt>
                <c:pt idx="290">
                  <c:v>23.530000999999999</c:v>
                </c:pt>
                <c:pt idx="291">
                  <c:v>23.68</c:v>
                </c:pt>
                <c:pt idx="292">
                  <c:v>23.370000999999998</c:v>
                </c:pt>
                <c:pt idx="293">
                  <c:v>23.5</c:v>
                </c:pt>
                <c:pt idx="294">
                  <c:v>22.41</c:v>
                </c:pt>
                <c:pt idx="295">
                  <c:v>22.08</c:v>
                </c:pt>
                <c:pt idx="296">
                  <c:v>22.01</c:v>
                </c:pt>
                <c:pt idx="297">
                  <c:v>22.959999</c:v>
                </c:pt>
                <c:pt idx="298">
                  <c:v>23.49</c:v>
                </c:pt>
                <c:pt idx="299">
                  <c:v>23.379999000000002</c:v>
                </c:pt>
                <c:pt idx="300">
                  <c:v>22.82</c:v>
                </c:pt>
                <c:pt idx="301">
                  <c:v>23.290001</c:v>
                </c:pt>
                <c:pt idx="302">
                  <c:v>23.25</c:v>
                </c:pt>
                <c:pt idx="303">
                  <c:v>26</c:v>
                </c:pt>
                <c:pt idx="304">
                  <c:v>25.700001</c:v>
                </c:pt>
                <c:pt idx="305">
                  <c:v>27.889999</c:v>
                </c:pt>
                <c:pt idx="306">
                  <c:v>26.370000999999998</c:v>
                </c:pt>
                <c:pt idx="307">
                  <c:v>25.969999000000001</c:v>
                </c:pt>
                <c:pt idx="308">
                  <c:v>25.690000999999999</c:v>
                </c:pt>
                <c:pt idx="309">
                  <c:v>24.889999</c:v>
                </c:pt>
                <c:pt idx="310">
                  <c:v>25.059999000000001</c:v>
                </c:pt>
                <c:pt idx="311">
                  <c:v>25.52</c:v>
                </c:pt>
                <c:pt idx="312">
                  <c:v>26.360001</c:v>
                </c:pt>
                <c:pt idx="313">
                  <c:v>26.75</c:v>
                </c:pt>
                <c:pt idx="314">
                  <c:v>29.02</c:v>
                </c:pt>
                <c:pt idx="315">
                  <c:v>29.09</c:v>
                </c:pt>
                <c:pt idx="316">
                  <c:v>28.98</c:v>
                </c:pt>
                <c:pt idx="317">
                  <c:v>28.530000999999999</c:v>
                </c:pt>
                <c:pt idx="318">
                  <c:v>27.24</c:v>
                </c:pt>
                <c:pt idx="319">
                  <c:v>27.83</c:v>
                </c:pt>
                <c:pt idx="320">
                  <c:v>27.790001</c:v>
                </c:pt>
                <c:pt idx="321">
                  <c:v>27.85</c:v>
                </c:pt>
                <c:pt idx="322">
                  <c:v>27.33</c:v>
                </c:pt>
                <c:pt idx="323">
                  <c:v>27.93</c:v>
                </c:pt>
                <c:pt idx="324">
                  <c:v>27.49</c:v>
                </c:pt>
                <c:pt idx="325">
                  <c:v>27.68</c:v>
                </c:pt>
                <c:pt idx="326">
                  <c:v>28.18</c:v>
                </c:pt>
                <c:pt idx="327">
                  <c:v>27.969999000000001</c:v>
                </c:pt>
                <c:pt idx="328">
                  <c:v>28.459999</c:v>
                </c:pt>
                <c:pt idx="329">
                  <c:v>27.66</c:v>
                </c:pt>
                <c:pt idx="330">
                  <c:v>27.879999000000002</c:v>
                </c:pt>
                <c:pt idx="331">
                  <c:v>27.690000999999999</c:v>
                </c:pt>
                <c:pt idx="332">
                  <c:v>27.629999000000002</c:v>
                </c:pt>
                <c:pt idx="333">
                  <c:v>26.809999000000001</c:v>
                </c:pt>
                <c:pt idx="334">
                  <c:v>28.290001</c:v>
                </c:pt>
                <c:pt idx="335">
                  <c:v>28.219999000000001</c:v>
                </c:pt>
                <c:pt idx="336">
                  <c:v>27.42</c:v>
                </c:pt>
                <c:pt idx="337">
                  <c:v>26.66</c:v>
                </c:pt>
                <c:pt idx="338">
                  <c:v>27.09</c:v>
                </c:pt>
                <c:pt idx="339">
                  <c:v>27.209999</c:v>
                </c:pt>
                <c:pt idx="340">
                  <c:v>27.959999</c:v>
                </c:pt>
                <c:pt idx="341">
                  <c:v>26.24</c:v>
                </c:pt>
                <c:pt idx="342">
                  <c:v>27.32</c:v>
                </c:pt>
                <c:pt idx="343">
                  <c:v>27.58</c:v>
                </c:pt>
                <c:pt idx="344">
                  <c:v>28.01</c:v>
                </c:pt>
                <c:pt idx="345">
                  <c:v>27.5</c:v>
                </c:pt>
                <c:pt idx="346">
                  <c:v>26.68</c:v>
                </c:pt>
                <c:pt idx="347">
                  <c:v>27.35</c:v>
                </c:pt>
                <c:pt idx="348">
                  <c:v>27.41</c:v>
                </c:pt>
                <c:pt idx="349">
                  <c:v>26.360001</c:v>
                </c:pt>
                <c:pt idx="350">
                  <c:v>26.440000999999999</c:v>
                </c:pt>
                <c:pt idx="351">
                  <c:v>29.049999</c:v>
                </c:pt>
                <c:pt idx="352">
                  <c:v>28.09</c:v>
                </c:pt>
                <c:pt idx="353">
                  <c:v>28.030000999999999</c:v>
                </c:pt>
                <c:pt idx="354">
                  <c:v>27.41</c:v>
                </c:pt>
                <c:pt idx="355">
                  <c:v>27.58</c:v>
                </c:pt>
                <c:pt idx="356">
                  <c:v>29.57</c:v>
                </c:pt>
                <c:pt idx="357">
                  <c:v>29.5</c:v>
                </c:pt>
                <c:pt idx="358">
                  <c:v>31.82</c:v>
                </c:pt>
                <c:pt idx="359">
                  <c:v>32.409999999999997</c:v>
                </c:pt>
                <c:pt idx="360">
                  <c:v>33.229999999999997</c:v>
                </c:pt>
                <c:pt idx="361">
                  <c:v>32.409999999999997</c:v>
                </c:pt>
                <c:pt idx="362">
                  <c:v>32.18</c:v>
                </c:pt>
                <c:pt idx="363">
                  <c:v>31.389999</c:v>
                </c:pt>
                <c:pt idx="364">
                  <c:v>30.360001</c:v>
                </c:pt>
                <c:pt idx="365">
                  <c:v>29.200001</c:v>
                </c:pt>
                <c:pt idx="366">
                  <c:v>30.450001</c:v>
                </c:pt>
                <c:pt idx="367">
                  <c:v>30.5</c:v>
                </c:pt>
                <c:pt idx="368">
                  <c:v>30.01</c:v>
                </c:pt>
                <c:pt idx="369">
                  <c:v>29.1</c:v>
                </c:pt>
                <c:pt idx="370">
                  <c:v>29.26</c:v>
                </c:pt>
                <c:pt idx="371">
                  <c:v>28.860001</c:v>
                </c:pt>
                <c:pt idx="372">
                  <c:v>29.92</c:v>
                </c:pt>
                <c:pt idx="373">
                  <c:v>30.74</c:v>
                </c:pt>
                <c:pt idx="374">
                  <c:v>30.370000999999998</c:v>
                </c:pt>
                <c:pt idx="375">
                  <c:v>31.200001</c:v>
                </c:pt>
                <c:pt idx="376">
                  <c:v>31.24</c:v>
                </c:pt>
                <c:pt idx="377">
                  <c:v>31.190000999999999</c:v>
                </c:pt>
                <c:pt idx="378">
                  <c:v>31.5</c:v>
                </c:pt>
                <c:pt idx="379">
                  <c:v>32.040000999999997</c:v>
                </c:pt>
                <c:pt idx="380">
                  <c:v>33.150002000000001</c:v>
                </c:pt>
                <c:pt idx="381">
                  <c:v>33.790000999999997</c:v>
                </c:pt>
                <c:pt idx="382">
                  <c:v>33.060001</c:v>
                </c:pt>
                <c:pt idx="383">
                  <c:v>33.209999000000003</c:v>
                </c:pt>
                <c:pt idx="384">
                  <c:v>34.389999000000003</c:v>
                </c:pt>
                <c:pt idx="385">
                  <c:v>33.849997999999999</c:v>
                </c:pt>
                <c:pt idx="386">
                  <c:v>33.599997999999999</c:v>
                </c:pt>
                <c:pt idx="387">
                  <c:v>33</c:v>
                </c:pt>
                <c:pt idx="388">
                  <c:v>32.509998000000003</c:v>
                </c:pt>
                <c:pt idx="389">
                  <c:v>32.849997999999999</c:v>
                </c:pt>
                <c:pt idx="390">
                  <c:v>33.490001999999997</c:v>
                </c:pt>
                <c:pt idx="391">
                  <c:v>34.110000999999997</c:v>
                </c:pt>
                <c:pt idx="392">
                  <c:v>33.669998</c:v>
                </c:pt>
                <c:pt idx="393">
                  <c:v>34.020000000000003</c:v>
                </c:pt>
                <c:pt idx="394">
                  <c:v>33.479999999999997</c:v>
                </c:pt>
                <c:pt idx="395">
                  <c:v>33.869999</c:v>
                </c:pt>
                <c:pt idx="396">
                  <c:v>30.450001</c:v>
                </c:pt>
                <c:pt idx="397">
                  <c:v>29.860001</c:v>
                </c:pt>
                <c:pt idx="398">
                  <c:v>29.440000999999999</c:v>
                </c:pt>
                <c:pt idx="399">
                  <c:v>27.99</c:v>
                </c:pt>
                <c:pt idx="400">
                  <c:v>28.860001</c:v>
                </c:pt>
                <c:pt idx="401">
                  <c:v>29.190000999999999</c:v>
                </c:pt>
                <c:pt idx="402">
                  <c:v>33.919998</c:v>
                </c:pt>
                <c:pt idx="403">
                  <c:v>34.189999</c:v>
                </c:pt>
                <c:pt idx="404">
                  <c:v>32.43</c:v>
                </c:pt>
                <c:pt idx="405">
                  <c:v>32.110000999999997</c:v>
                </c:pt>
                <c:pt idx="406">
                  <c:v>30.24</c:v>
                </c:pt>
                <c:pt idx="407">
                  <c:v>29.67</c:v>
                </c:pt>
                <c:pt idx="408">
                  <c:v>31.18</c:v>
                </c:pt>
                <c:pt idx="409">
                  <c:v>31.48</c:v>
                </c:pt>
                <c:pt idx="410">
                  <c:v>30.719999000000001</c:v>
                </c:pt>
                <c:pt idx="411">
                  <c:v>31.700001</c:v>
                </c:pt>
                <c:pt idx="412">
                  <c:v>31.9</c:v>
                </c:pt>
                <c:pt idx="413">
                  <c:v>29.540001</c:v>
                </c:pt>
                <c:pt idx="414">
                  <c:v>30.280000999999999</c:v>
                </c:pt>
                <c:pt idx="415">
                  <c:v>30.200001</c:v>
                </c:pt>
                <c:pt idx="416">
                  <c:v>30.780000999999999</c:v>
                </c:pt>
                <c:pt idx="417">
                  <c:v>31.450001</c:v>
                </c:pt>
                <c:pt idx="418">
                  <c:v>31.450001</c:v>
                </c:pt>
                <c:pt idx="419">
                  <c:v>30.9</c:v>
                </c:pt>
                <c:pt idx="420">
                  <c:v>30.950001</c:v>
                </c:pt>
                <c:pt idx="421">
                  <c:v>31.5</c:v>
                </c:pt>
                <c:pt idx="422">
                  <c:v>30.559999000000001</c:v>
                </c:pt>
                <c:pt idx="423">
                  <c:v>30.5</c:v>
                </c:pt>
                <c:pt idx="424">
                  <c:v>30.23</c:v>
                </c:pt>
                <c:pt idx="425">
                  <c:v>29.76</c:v>
                </c:pt>
                <c:pt idx="426">
                  <c:v>30.209999</c:v>
                </c:pt>
                <c:pt idx="427">
                  <c:v>30.690000999999999</c:v>
                </c:pt>
                <c:pt idx="428">
                  <c:v>30.83</c:v>
                </c:pt>
                <c:pt idx="429">
                  <c:v>30.99</c:v>
                </c:pt>
                <c:pt idx="430">
                  <c:v>30.42</c:v>
                </c:pt>
                <c:pt idx="431">
                  <c:v>30.290001</c:v>
                </c:pt>
                <c:pt idx="432">
                  <c:v>30.049999</c:v>
                </c:pt>
                <c:pt idx="433">
                  <c:v>30.639999</c:v>
                </c:pt>
                <c:pt idx="434">
                  <c:v>29.52</c:v>
                </c:pt>
                <c:pt idx="435">
                  <c:v>29.540001</c:v>
                </c:pt>
                <c:pt idx="436">
                  <c:v>29.469999000000001</c:v>
                </c:pt>
                <c:pt idx="437">
                  <c:v>28.719999000000001</c:v>
                </c:pt>
                <c:pt idx="438">
                  <c:v>28.99</c:v>
                </c:pt>
                <c:pt idx="439">
                  <c:v>28.76</c:v>
                </c:pt>
                <c:pt idx="440">
                  <c:v>28.309999000000001</c:v>
                </c:pt>
                <c:pt idx="441">
                  <c:v>28.68</c:v>
                </c:pt>
                <c:pt idx="442">
                  <c:v>29.01</c:v>
                </c:pt>
                <c:pt idx="443">
                  <c:v>28.93</c:v>
                </c:pt>
                <c:pt idx="444">
                  <c:v>28.23</c:v>
                </c:pt>
                <c:pt idx="445">
                  <c:v>28.459999</c:v>
                </c:pt>
                <c:pt idx="446">
                  <c:v>28.379999000000002</c:v>
                </c:pt>
                <c:pt idx="447">
                  <c:v>29.75</c:v>
                </c:pt>
                <c:pt idx="448">
                  <c:v>30.530000999999999</c:v>
                </c:pt>
                <c:pt idx="449">
                  <c:v>30.719999000000001</c:v>
                </c:pt>
                <c:pt idx="450">
                  <c:v>30.809999000000001</c:v>
                </c:pt>
                <c:pt idx="451">
                  <c:v>31.139999</c:v>
                </c:pt>
                <c:pt idx="452">
                  <c:v>30.969999000000001</c:v>
                </c:pt>
                <c:pt idx="453">
                  <c:v>32.029998999999997</c:v>
                </c:pt>
                <c:pt idx="454">
                  <c:v>31.51</c:v>
                </c:pt>
                <c:pt idx="455">
                  <c:v>31.360001</c:v>
                </c:pt>
                <c:pt idx="456">
                  <c:v>31.719999000000001</c:v>
                </c:pt>
                <c:pt idx="457">
                  <c:v>32.709999000000003</c:v>
                </c:pt>
                <c:pt idx="458">
                  <c:v>33.689999</c:v>
                </c:pt>
                <c:pt idx="459">
                  <c:v>33.029998999999997</c:v>
                </c:pt>
                <c:pt idx="460">
                  <c:v>33.130001</c:v>
                </c:pt>
                <c:pt idx="461">
                  <c:v>33.93</c:v>
                </c:pt>
                <c:pt idx="462">
                  <c:v>34.889999000000003</c:v>
                </c:pt>
                <c:pt idx="463">
                  <c:v>36.290000999999997</c:v>
                </c:pt>
                <c:pt idx="464">
                  <c:v>36.150002000000001</c:v>
                </c:pt>
                <c:pt idx="465">
                  <c:v>35.93</c:v>
                </c:pt>
                <c:pt idx="466">
                  <c:v>36.279998999999997</c:v>
                </c:pt>
                <c:pt idx="467">
                  <c:v>36.290000999999997</c:v>
                </c:pt>
                <c:pt idx="468">
                  <c:v>36.310001</c:v>
                </c:pt>
                <c:pt idx="469">
                  <c:v>36.709999000000003</c:v>
                </c:pt>
                <c:pt idx="470">
                  <c:v>37.520000000000003</c:v>
                </c:pt>
                <c:pt idx="471">
                  <c:v>38.349997999999999</c:v>
                </c:pt>
                <c:pt idx="472">
                  <c:v>38.560001</c:v>
                </c:pt>
                <c:pt idx="473">
                  <c:v>39.880001</c:v>
                </c:pt>
                <c:pt idx="474">
                  <c:v>41.290000999999997</c:v>
                </c:pt>
                <c:pt idx="475">
                  <c:v>40.98</c:v>
                </c:pt>
                <c:pt idx="476">
                  <c:v>39.520000000000003</c:v>
                </c:pt>
                <c:pt idx="477">
                  <c:v>39.150002000000001</c:v>
                </c:pt>
                <c:pt idx="478">
                  <c:v>39.790000999999997</c:v>
                </c:pt>
                <c:pt idx="479">
                  <c:v>38.990001999999997</c:v>
                </c:pt>
                <c:pt idx="480">
                  <c:v>39.409999999999997</c:v>
                </c:pt>
                <c:pt idx="481">
                  <c:v>39.150002000000001</c:v>
                </c:pt>
                <c:pt idx="482">
                  <c:v>38.729999999999997</c:v>
                </c:pt>
                <c:pt idx="483">
                  <c:v>38.900002000000001</c:v>
                </c:pt>
                <c:pt idx="484">
                  <c:v>39.689999</c:v>
                </c:pt>
                <c:pt idx="485">
                  <c:v>39.619999</c:v>
                </c:pt>
                <c:pt idx="486">
                  <c:v>39.630001</c:v>
                </c:pt>
                <c:pt idx="487">
                  <c:v>38.93</c:v>
                </c:pt>
                <c:pt idx="488">
                  <c:v>39.439999</c:v>
                </c:pt>
                <c:pt idx="489">
                  <c:v>39.470001000000003</c:v>
                </c:pt>
                <c:pt idx="490">
                  <c:v>42.59</c:v>
                </c:pt>
                <c:pt idx="491">
                  <c:v>41.150002000000001</c:v>
                </c:pt>
                <c:pt idx="492">
                  <c:v>42.349997999999999</c:v>
                </c:pt>
                <c:pt idx="493">
                  <c:v>42.77</c:v>
                </c:pt>
                <c:pt idx="494">
                  <c:v>42.299999</c:v>
                </c:pt>
                <c:pt idx="495">
                  <c:v>42.830002</c:v>
                </c:pt>
                <c:pt idx="496">
                  <c:v>44.150002000000001</c:v>
                </c:pt>
                <c:pt idx="497">
                  <c:v>45.459999000000003</c:v>
                </c:pt>
                <c:pt idx="498">
                  <c:v>46.540000999999997</c:v>
                </c:pt>
                <c:pt idx="499">
                  <c:v>46.630001</c:v>
                </c:pt>
                <c:pt idx="500">
                  <c:v>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F-407F-970E-F1F4D3D2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49024"/>
        <c:axId val="781541704"/>
      </c:lineChart>
      <c:dateAx>
        <c:axId val="836549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1704"/>
        <c:crosses val="autoZero"/>
        <c:auto val="1"/>
        <c:lblOffset val="100"/>
        <c:baseTimeUnit val="days"/>
      </c:dateAx>
      <c:valAx>
        <c:axId val="7815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Sheet1!$C$2:$C$502</c:f>
              <c:numCache>
                <c:formatCode>General</c:formatCode>
                <c:ptCount val="501"/>
                <c:pt idx="0">
                  <c:v>42.599997999999999</c:v>
                </c:pt>
                <c:pt idx="1">
                  <c:v>42.200001</c:v>
                </c:pt>
                <c:pt idx="2">
                  <c:v>41.599997999999999</c:v>
                </c:pt>
                <c:pt idx="3">
                  <c:v>40.599997999999999</c:v>
                </c:pt>
                <c:pt idx="4">
                  <c:v>39.599997999999999</c:v>
                </c:pt>
                <c:pt idx="5">
                  <c:v>41</c:v>
                </c:pt>
                <c:pt idx="6">
                  <c:v>42.799999</c:v>
                </c:pt>
                <c:pt idx="7">
                  <c:v>46.799999</c:v>
                </c:pt>
                <c:pt idx="8">
                  <c:v>47.799999</c:v>
                </c:pt>
                <c:pt idx="9">
                  <c:v>44.599997999999999</c:v>
                </c:pt>
                <c:pt idx="10">
                  <c:v>46</c:v>
                </c:pt>
                <c:pt idx="11">
                  <c:v>46.200001</c:v>
                </c:pt>
                <c:pt idx="12">
                  <c:v>46.200001</c:v>
                </c:pt>
                <c:pt idx="13">
                  <c:v>45.799999</c:v>
                </c:pt>
                <c:pt idx="14">
                  <c:v>46.400002000000001</c:v>
                </c:pt>
                <c:pt idx="15">
                  <c:v>44.400002000000001</c:v>
                </c:pt>
                <c:pt idx="16">
                  <c:v>44.599997999999999</c:v>
                </c:pt>
                <c:pt idx="17">
                  <c:v>44.599997999999999</c:v>
                </c:pt>
                <c:pt idx="18">
                  <c:v>44.599997999999999</c:v>
                </c:pt>
                <c:pt idx="19">
                  <c:v>41.599997999999999</c:v>
                </c:pt>
                <c:pt idx="20">
                  <c:v>43.599997999999999</c:v>
                </c:pt>
                <c:pt idx="21">
                  <c:v>42.599997999999999</c:v>
                </c:pt>
                <c:pt idx="22">
                  <c:v>41.200001</c:v>
                </c:pt>
                <c:pt idx="23">
                  <c:v>40</c:v>
                </c:pt>
                <c:pt idx="24">
                  <c:v>41.400002000000001</c:v>
                </c:pt>
                <c:pt idx="25">
                  <c:v>41.599997999999999</c:v>
                </c:pt>
                <c:pt idx="26">
                  <c:v>40</c:v>
                </c:pt>
                <c:pt idx="27">
                  <c:v>40.200001</c:v>
                </c:pt>
                <c:pt idx="28">
                  <c:v>40</c:v>
                </c:pt>
                <c:pt idx="29">
                  <c:v>40.799999</c:v>
                </c:pt>
                <c:pt idx="30">
                  <c:v>41</c:v>
                </c:pt>
                <c:pt idx="31">
                  <c:v>41.599997999999999</c:v>
                </c:pt>
                <c:pt idx="32">
                  <c:v>42.599997999999999</c:v>
                </c:pt>
                <c:pt idx="33">
                  <c:v>44</c:v>
                </c:pt>
                <c:pt idx="34">
                  <c:v>40.400002000000001</c:v>
                </c:pt>
                <c:pt idx="35">
                  <c:v>42.599997999999999</c:v>
                </c:pt>
                <c:pt idx="36">
                  <c:v>41.799999</c:v>
                </c:pt>
                <c:pt idx="37">
                  <c:v>41.599997999999999</c:v>
                </c:pt>
                <c:pt idx="38">
                  <c:v>40.599997999999999</c:v>
                </c:pt>
                <c:pt idx="39">
                  <c:v>39.400002000000001</c:v>
                </c:pt>
                <c:pt idx="40">
                  <c:v>37.599997999999999</c:v>
                </c:pt>
                <c:pt idx="41">
                  <c:v>38.200001</c:v>
                </c:pt>
                <c:pt idx="42">
                  <c:v>39</c:v>
                </c:pt>
                <c:pt idx="43">
                  <c:v>38</c:v>
                </c:pt>
                <c:pt idx="44">
                  <c:v>36</c:v>
                </c:pt>
                <c:pt idx="45">
                  <c:v>35.200001</c:v>
                </c:pt>
                <c:pt idx="46">
                  <c:v>34.799999</c:v>
                </c:pt>
                <c:pt idx="47">
                  <c:v>34</c:v>
                </c:pt>
                <c:pt idx="48">
                  <c:v>34.200001</c:v>
                </c:pt>
                <c:pt idx="49">
                  <c:v>32.599997999999999</c:v>
                </c:pt>
                <c:pt idx="50">
                  <c:v>33.400002000000001</c:v>
                </c:pt>
                <c:pt idx="51">
                  <c:v>32.200001</c:v>
                </c:pt>
                <c:pt idx="52">
                  <c:v>31.6</c:v>
                </c:pt>
                <c:pt idx="53">
                  <c:v>30.4</c:v>
                </c:pt>
                <c:pt idx="54">
                  <c:v>30.799999</c:v>
                </c:pt>
                <c:pt idx="55">
                  <c:v>30.799999</c:v>
                </c:pt>
                <c:pt idx="56">
                  <c:v>29.799999</c:v>
                </c:pt>
                <c:pt idx="57">
                  <c:v>29.799999</c:v>
                </c:pt>
                <c:pt idx="58">
                  <c:v>29.6</c:v>
                </c:pt>
                <c:pt idx="59">
                  <c:v>33.400002000000001</c:v>
                </c:pt>
                <c:pt idx="60">
                  <c:v>33.599997999999999</c:v>
                </c:pt>
                <c:pt idx="61">
                  <c:v>32.599997999999999</c:v>
                </c:pt>
                <c:pt idx="62">
                  <c:v>33</c:v>
                </c:pt>
                <c:pt idx="63">
                  <c:v>32.400002000000001</c:v>
                </c:pt>
                <c:pt idx="64">
                  <c:v>33</c:v>
                </c:pt>
                <c:pt idx="65">
                  <c:v>32.200001</c:v>
                </c:pt>
                <c:pt idx="66">
                  <c:v>32.200001</c:v>
                </c:pt>
                <c:pt idx="67">
                  <c:v>33</c:v>
                </c:pt>
                <c:pt idx="68">
                  <c:v>32.799999</c:v>
                </c:pt>
                <c:pt idx="69">
                  <c:v>32.599997999999999</c:v>
                </c:pt>
                <c:pt idx="70">
                  <c:v>33.599997999999999</c:v>
                </c:pt>
                <c:pt idx="71">
                  <c:v>34.200001</c:v>
                </c:pt>
                <c:pt idx="72">
                  <c:v>34.200001</c:v>
                </c:pt>
                <c:pt idx="73">
                  <c:v>33</c:v>
                </c:pt>
                <c:pt idx="74">
                  <c:v>32</c:v>
                </c:pt>
                <c:pt idx="75">
                  <c:v>31.6</c:v>
                </c:pt>
                <c:pt idx="76">
                  <c:v>31</c:v>
                </c:pt>
                <c:pt idx="77">
                  <c:v>32.400002000000001</c:v>
                </c:pt>
                <c:pt idx="78">
                  <c:v>31.799999</c:v>
                </c:pt>
                <c:pt idx="79">
                  <c:v>33.400002000000001</c:v>
                </c:pt>
                <c:pt idx="80">
                  <c:v>32.400002000000001</c:v>
                </c:pt>
                <c:pt idx="81">
                  <c:v>33.400002000000001</c:v>
                </c:pt>
                <c:pt idx="82">
                  <c:v>32.799999</c:v>
                </c:pt>
                <c:pt idx="83">
                  <c:v>33</c:v>
                </c:pt>
                <c:pt idx="84">
                  <c:v>32.400002000000001</c:v>
                </c:pt>
                <c:pt idx="85">
                  <c:v>32.599997999999999</c:v>
                </c:pt>
                <c:pt idx="86">
                  <c:v>33</c:v>
                </c:pt>
                <c:pt idx="87">
                  <c:v>32.599997999999999</c:v>
                </c:pt>
                <c:pt idx="88">
                  <c:v>32.599997999999999</c:v>
                </c:pt>
                <c:pt idx="89">
                  <c:v>32.200001</c:v>
                </c:pt>
                <c:pt idx="90">
                  <c:v>32.200001</c:v>
                </c:pt>
                <c:pt idx="91">
                  <c:v>32.799999</c:v>
                </c:pt>
                <c:pt idx="92">
                  <c:v>33.400002000000001</c:v>
                </c:pt>
                <c:pt idx="93">
                  <c:v>35.599997999999999</c:v>
                </c:pt>
                <c:pt idx="94">
                  <c:v>33.799999</c:v>
                </c:pt>
                <c:pt idx="95">
                  <c:v>33.799999</c:v>
                </c:pt>
                <c:pt idx="96">
                  <c:v>34</c:v>
                </c:pt>
                <c:pt idx="97">
                  <c:v>33.200001</c:v>
                </c:pt>
                <c:pt idx="98">
                  <c:v>33.599997999999999</c:v>
                </c:pt>
                <c:pt idx="99">
                  <c:v>33.200001</c:v>
                </c:pt>
                <c:pt idx="100">
                  <c:v>33.200001</c:v>
                </c:pt>
                <c:pt idx="101">
                  <c:v>32.799999</c:v>
                </c:pt>
                <c:pt idx="102">
                  <c:v>32.799999</c:v>
                </c:pt>
                <c:pt idx="103">
                  <c:v>32</c:v>
                </c:pt>
                <c:pt idx="104">
                  <c:v>31.4</c:v>
                </c:pt>
                <c:pt idx="105">
                  <c:v>31.799999</c:v>
                </c:pt>
                <c:pt idx="106">
                  <c:v>33</c:v>
                </c:pt>
                <c:pt idx="107">
                  <c:v>33.599997999999999</c:v>
                </c:pt>
                <c:pt idx="108">
                  <c:v>33.400002000000001</c:v>
                </c:pt>
                <c:pt idx="109">
                  <c:v>34</c:v>
                </c:pt>
                <c:pt idx="110">
                  <c:v>34.799999</c:v>
                </c:pt>
                <c:pt idx="111">
                  <c:v>34.400002000000001</c:v>
                </c:pt>
                <c:pt idx="112">
                  <c:v>34</c:v>
                </c:pt>
                <c:pt idx="113">
                  <c:v>35.400002000000001</c:v>
                </c:pt>
                <c:pt idx="114">
                  <c:v>35.599997999999999</c:v>
                </c:pt>
                <c:pt idx="115">
                  <c:v>38</c:v>
                </c:pt>
                <c:pt idx="116">
                  <c:v>38.400002000000001</c:v>
                </c:pt>
                <c:pt idx="117">
                  <c:v>39</c:v>
                </c:pt>
                <c:pt idx="118">
                  <c:v>39.400002000000001</c:v>
                </c:pt>
                <c:pt idx="119">
                  <c:v>40.400002000000001</c:v>
                </c:pt>
                <c:pt idx="120">
                  <c:v>42.200001</c:v>
                </c:pt>
                <c:pt idx="121">
                  <c:v>39.200001</c:v>
                </c:pt>
                <c:pt idx="122">
                  <c:v>39.599997999999999</c:v>
                </c:pt>
                <c:pt idx="123">
                  <c:v>35.200001</c:v>
                </c:pt>
                <c:pt idx="124">
                  <c:v>34.599997999999999</c:v>
                </c:pt>
                <c:pt idx="125">
                  <c:v>33.599997999999999</c:v>
                </c:pt>
                <c:pt idx="126">
                  <c:v>34</c:v>
                </c:pt>
                <c:pt idx="127">
                  <c:v>33.799999</c:v>
                </c:pt>
                <c:pt idx="128">
                  <c:v>34.799999</c:v>
                </c:pt>
                <c:pt idx="129">
                  <c:v>33.799999</c:v>
                </c:pt>
                <c:pt idx="130">
                  <c:v>34</c:v>
                </c:pt>
                <c:pt idx="131">
                  <c:v>33.599997999999999</c:v>
                </c:pt>
                <c:pt idx="132">
                  <c:v>33</c:v>
                </c:pt>
                <c:pt idx="133">
                  <c:v>33</c:v>
                </c:pt>
                <c:pt idx="134">
                  <c:v>32.799999</c:v>
                </c:pt>
                <c:pt idx="135">
                  <c:v>33.400002000000001</c:v>
                </c:pt>
                <c:pt idx="136">
                  <c:v>35.200001</c:v>
                </c:pt>
                <c:pt idx="137">
                  <c:v>36.200001</c:v>
                </c:pt>
                <c:pt idx="138">
                  <c:v>36.400002000000001</c:v>
                </c:pt>
                <c:pt idx="139">
                  <c:v>36.599997999999999</c:v>
                </c:pt>
                <c:pt idx="140">
                  <c:v>36.400002000000001</c:v>
                </c:pt>
                <c:pt idx="141">
                  <c:v>37.799999</c:v>
                </c:pt>
                <c:pt idx="142">
                  <c:v>38</c:v>
                </c:pt>
                <c:pt idx="143">
                  <c:v>38.799999</c:v>
                </c:pt>
                <c:pt idx="144">
                  <c:v>39.200001</c:v>
                </c:pt>
                <c:pt idx="145">
                  <c:v>40.200001</c:v>
                </c:pt>
                <c:pt idx="146">
                  <c:v>37.799999</c:v>
                </c:pt>
                <c:pt idx="147">
                  <c:v>38</c:v>
                </c:pt>
                <c:pt idx="148">
                  <c:v>36.799999</c:v>
                </c:pt>
                <c:pt idx="149">
                  <c:v>33.200001</c:v>
                </c:pt>
                <c:pt idx="150">
                  <c:v>34.400002000000001</c:v>
                </c:pt>
                <c:pt idx="151">
                  <c:v>34.799999</c:v>
                </c:pt>
                <c:pt idx="152">
                  <c:v>30.799999</c:v>
                </c:pt>
                <c:pt idx="153">
                  <c:v>29.6</c:v>
                </c:pt>
                <c:pt idx="154">
                  <c:v>28</c:v>
                </c:pt>
                <c:pt idx="155">
                  <c:v>26.799999</c:v>
                </c:pt>
                <c:pt idx="156">
                  <c:v>27</c:v>
                </c:pt>
                <c:pt idx="157">
                  <c:v>28.200001</c:v>
                </c:pt>
                <c:pt idx="158">
                  <c:v>29.200001</c:v>
                </c:pt>
                <c:pt idx="159">
                  <c:v>29</c:v>
                </c:pt>
                <c:pt idx="160">
                  <c:v>28.799999</c:v>
                </c:pt>
                <c:pt idx="161">
                  <c:v>29.799999</c:v>
                </c:pt>
                <c:pt idx="162">
                  <c:v>29.4</c:v>
                </c:pt>
                <c:pt idx="163">
                  <c:v>29.4</c:v>
                </c:pt>
                <c:pt idx="164">
                  <c:v>28.799999</c:v>
                </c:pt>
                <c:pt idx="165">
                  <c:v>28.799999</c:v>
                </c:pt>
                <c:pt idx="166">
                  <c:v>28.200001</c:v>
                </c:pt>
                <c:pt idx="167">
                  <c:v>28</c:v>
                </c:pt>
                <c:pt idx="168">
                  <c:v>27.4</c:v>
                </c:pt>
                <c:pt idx="169">
                  <c:v>27.4</c:v>
                </c:pt>
                <c:pt idx="170">
                  <c:v>27</c:v>
                </c:pt>
                <c:pt idx="171">
                  <c:v>24.799999</c:v>
                </c:pt>
                <c:pt idx="172">
                  <c:v>25.799999</c:v>
                </c:pt>
                <c:pt idx="173">
                  <c:v>25</c:v>
                </c:pt>
                <c:pt idx="174">
                  <c:v>26.799999</c:v>
                </c:pt>
                <c:pt idx="175">
                  <c:v>26.6</c:v>
                </c:pt>
                <c:pt idx="176">
                  <c:v>26</c:v>
                </c:pt>
                <c:pt idx="177">
                  <c:v>25.799999</c:v>
                </c:pt>
                <c:pt idx="178">
                  <c:v>26.6</c:v>
                </c:pt>
                <c:pt idx="179">
                  <c:v>26.6</c:v>
                </c:pt>
                <c:pt idx="180">
                  <c:v>26.6</c:v>
                </c:pt>
                <c:pt idx="181">
                  <c:v>26.4</c:v>
                </c:pt>
                <c:pt idx="182">
                  <c:v>25</c:v>
                </c:pt>
                <c:pt idx="183">
                  <c:v>24.799999</c:v>
                </c:pt>
                <c:pt idx="184">
                  <c:v>24.6</c:v>
                </c:pt>
                <c:pt idx="185">
                  <c:v>25.6</c:v>
                </c:pt>
                <c:pt idx="186">
                  <c:v>25</c:v>
                </c:pt>
                <c:pt idx="187">
                  <c:v>25.6</c:v>
                </c:pt>
                <c:pt idx="188">
                  <c:v>24.200001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22.4</c:v>
                </c:pt>
                <c:pt idx="194">
                  <c:v>22.799999</c:v>
                </c:pt>
                <c:pt idx="195">
                  <c:v>22.200001</c:v>
                </c:pt>
                <c:pt idx="196">
                  <c:v>20.799999</c:v>
                </c:pt>
                <c:pt idx="197">
                  <c:v>21.200001</c:v>
                </c:pt>
                <c:pt idx="198">
                  <c:v>21</c:v>
                </c:pt>
                <c:pt idx="199">
                  <c:v>21.6</c:v>
                </c:pt>
                <c:pt idx="200">
                  <c:v>21.4</c:v>
                </c:pt>
                <c:pt idx="201">
                  <c:v>21</c:v>
                </c:pt>
                <c:pt idx="202">
                  <c:v>20.200001</c:v>
                </c:pt>
                <c:pt idx="203">
                  <c:v>20.6</c:v>
                </c:pt>
                <c:pt idx="204">
                  <c:v>20.799999</c:v>
                </c:pt>
                <c:pt idx="205">
                  <c:v>20.200001</c:v>
                </c:pt>
                <c:pt idx="206">
                  <c:v>21</c:v>
                </c:pt>
                <c:pt idx="207">
                  <c:v>21</c:v>
                </c:pt>
                <c:pt idx="208">
                  <c:v>21.200001</c:v>
                </c:pt>
                <c:pt idx="209">
                  <c:v>22.200001</c:v>
                </c:pt>
                <c:pt idx="210">
                  <c:v>24</c:v>
                </c:pt>
                <c:pt idx="211">
                  <c:v>23.200001</c:v>
                </c:pt>
                <c:pt idx="212">
                  <c:v>23.799999</c:v>
                </c:pt>
                <c:pt idx="213">
                  <c:v>24.6</c:v>
                </c:pt>
                <c:pt idx="214">
                  <c:v>24.799999</c:v>
                </c:pt>
                <c:pt idx="215">
                  <c:v>25.200001</c:v>
                </c:pt>
                <c:pt idx="216">
                  <c:v>26.4</c:v>
                </c:pt>
                <c:pt idx="217">
                  <c:v>25.799999</c:v>
                </c:pt>
                <c:pt idx="218">
                  <c:v>26</c:v>
                </c:pt>
                <c:pt idx="219">
                  <c:v>26.200001</c:v>
                </c:pt>
                <c:pt idx="220">
                  <c:v>26.4</c:v>
                </c:pt>
                <c:pt idx="221">
                  <c:v>24</c:v>
                </c:pt>
                <c:pt idx="222">
                  <c:v>24.200001</c:v>
                </c:pt>
                <c:pt idx="223">
                  <c:v>23.6</c:v>
                </c:pt>
                <c:pt idx="224">
                  <c:v>21.4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22.6</c:v>
                </c:pt>
                <c:pt idx="230">
                  <c:v>22.6</c:v>
                </c:pt>
                <c:pt idx="231">
                  <c:v>22.200001</c:v>
                </c:pt>
                <c:pt idx="232">
                  <c:v>22.200001</c:v>
                </c:pt>
                <c:pt idx="233">
                  <c:v>20.799999</c:v>
                </c:pt>
                <c:pt idx="234">
                  <c:v>20.6</c:v>
                </c:pt>
                <c:pt idx="235">
                  <c:v>20.200001</c:v>
                </c:pt>
                <c:pt idx="236">
                  <c:v>19.600000000000001</c:v>
                </c:pt>
                <c:pt idx="237">
                  <c:v>19.399999999999999</c:v>
                </c:pt>
                <c:pt idx="238">
                  <c:v>19.600000000000001</c:v>
                </c:pt>
                <c:pt idx="239">
                  <c:v>18.200001</c:v>
                </c:pt>
                <c:pt idx="240">
                  <c:v>17.799999</c:v>
                </c:pt>
                <c:pt idx="241">
                  <c:v>16.399999999999999</c:v>
                </c:pt>
                <c:pt idx="242">
                  <c:v>17</c:v>
                </c:pt>
                <c:pt idx="243">
                  <c:v>16.200001</c:v>
                </c:pt>
                <c:pt idx="244">
                  <c:v>15.8</c:v>
                </c:pt>
                <c:pt idx="245">
                  <c:v>14.2</c:v>
                </c:pt>
                <c:pt idx="246">
                  <c:v>13.6</c:v>
                </c:pt>
                <c:pt idx="247">
                  <c:v>13.2</c:v>
                </c:pt>
                <c:pt idx="248">
                  <c:v>12.8</c:v>
                </c:pt>
                <c:pt idx="249">
                  <c:v>13.8</c:v>
                </c:pt>
                <c:pt idx="250">
                  <c:v>14.2</c:v>
                </c:pt>
                <c:pt idx="251">
                  <c:v>15.4</c:v>
                </c:pt>
                <c:pt idx="252">
                  <c:v>15</c:v>
                </c:pt>
                <c:pt idx="253">
                  <c:v>15.4</c:v>
                </c:pt>
                <c:pt idx="254">
                  <c:v>16.799999</c:v>
                </c:pt>
                <c:pt idx="255">
                  <c:v>16.200001</c:v>
                </c:pt>
                <c:pt idx="256">
                  <c:v>16.200001</c:v>
                </c:pt>
                <c:pt idx="257">
                  <c:v>16</c:v>
                </c:pt>
                <c:pt idx="258">
                  <c:v>16.200001</c:v>
                </c:pt>
                <c:pt idx="259">
                  <c:v>16.200001</c:v>
                </c:pt>
                <c:pt idx="260">
                  <c:v>17.799999</c:v>
                </c:pt>
                <c:pt idx="261">
                  <c:v>17.799999</c:v>
                </c:pt>
                <c:pt idx="262">
                  <c:v>18</c:v>
                </c:pt>
                <c:pt idx="263">
                  <c:v>19.399999999999999</c:v>
                </c:pt>
                <c:pt idx="264">
                  <c:v>18.600000000000001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18.399999999999999</c:v>
                </c:pt>
                <c:pt idx="269">
                  <c:v>17.200001</c:v>
                </c:pt>
                <c:pt idx="270">
                  <c:v>16.600000000000001</c:v>
                </c:pt>
                <c:pt idx="271">
                  <c:v>16</c:v>
                </c:pt>
                <c:pt idx="272">
                  <c:v>15</c:v>
                </c:pt>
                <c:pt idx="273">
                  <c:v>15.4</c:v>
                </c:pt>
                <c:pt idx="274">
                  <c:v>15.8</c:v>
                </c:pt>
                <c:pt idx="275">
                  <c:v>16</c:v>
                </c:pt>
                <c:pt idx="276">
                  <c:v>15.8</c:v>
                </c:pt>
                <c:pt idx="277">
                  <c:v>15.6</c:v>
                </c:pt>
                <c:pt idx="278">
                  <c:v>15.8</c:v>
                </c:pt>
                <c:pt idx="279">
                  <c:v>15.8</c:v>
                </c:pt>
                <c:pt idx="280">
                  <c:v>16</c:v>
                </c:pt>
                <c:pt idx="281">
                  <c:v>15.6</c:v>
                </c:pt>
                <c:pt idx="282">
                  <c:v>16</c:v>
                </c:pt>
                <c:pt idx="283">
                  <c:v>15.6</c:v>
                </c:pt>
                <c:pt idx="284">
                  <c:v>15.4</c:v>
                </c:pt>
                <c:pt idx="285">
                  <c:v>15</c:v>
                </c:pt>
                <c:pt idx="286">
                  <c:v>14.8</c:v>
                </c:pt>
                <c:pt idx="287">
                  <c:v>15.4</c:v>
                </c:pt>
                <c:pt idx="288">
                  <c:v>15</c:v>
                </c:pt>
                <c:pt idx="289">
                  <c:v>15.2</c:v>
                </c:pt>
                <c:pt idx="290">
                  <c:v>14.8</c:v>
                </c:pt>
                <c:pt idx="291">
                  <c:v>14.6</c:v>
                </c:pt>
                <c:pt idx="292">
                  <c:v>13.8</c:v>
                </c:pt>
                <c:pt idx="293">
                  <c:v>13.6</c:v>
                </c:pt>
                <c:pt idx="294">
                  <c:v>13</c:v>
                </c:pt>
                <c:pt idx="295">
                  <c:v>13.4</c:v>
                </c:pt>
                <c:pt idx="296">
                  <c:v>13.8</c:v>
                </c:pt>
                <c:pt idx="297">
                  <c:v>13.8</c:v>
                </c:pt>
                <c:pt idx="298">
                  <c:v>13.6</c:v>
                </c:pt>
                <c:pt idx="299">
                  <c:v>14.4</c:v>
                </c:pt>
                <c:pt idx="300">
                  <c:v>14.6</c:v>
                </c:pt>
                <c:pt idx="301">
                  <c:v>13.8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13.4</c:v>
                </c:pt>
                <c:pt idx="307">
                  <c:v>13</c:v>
                </c:pt>
                <c:pt idx="308">
                  <c:v>13.4</c:v>
                </c:pt>
                <c:pt idx="309">
                  <c:v>12.8</c:v>
                </c:pt>
                <c:pt idx="310">
                  <c:v>13</c:v>
                </c:pt>
                <c:pt idx="311">
                  <c:v>12.8</c:v>
                </c:pt>
                <c:pt idx="312">
                  <c:v>12.4</c:v>
                </c:pt>
                <c:pt idx="313">
                  <c:v>11.4</c:v>
                </c:pt>
                <c:pt idx="314">
                  <c:v>10.8</c:v>
                </c:pt>
                <c:pt idx="315">
                  <c:v>11</c:v>
                </c:pt>
                <c:pt idx="316">
                  <c:v>11.6</c:v>
                </c:pt>
                <c:pt idx="317">
                  <c:v>11.4</c:v>
                </c:pt>
                <c:pt idx="318">
                  <c:v>11.2</c:v>
                </c:pt>
                <c:pt idx="319">
                  <c:v>11.4</c:v>
                </c:pt>
                <c:pt idx="320">
                  <c:v>10.199999999999999</c:v>
                </c:pt>
                <c:pt idx="321">
                  <c:v>10</c:v>
                </c:pt>
                <c:pt idx="322">
                  <c:v>8.8000000000000007</c:v>
                </c:pt>
                <c:pt idx="323">
                  <c:v>9</c:v>
                </c:pt>
                <c:pt idx="324">
                  <c:v>9.6</c:v>
                </c:pt>
                <c:pt idx="325">
                  <c:v>9.8000000000000007</c:v>
                </c:pt>
                <c:pt idx="326">
                  <c:v>10.75</c:v>
                </c:pt>
                <c:pt idx="327">
                  <c:v>9.92</c:v>
                </c:pt>
                <c:pt idx="328">
                  <c:v>9.6199999999999992</c:v>
                </c:pt>
                <c:pt idx="329">
                  <c:v>8.99</c:v>
                </c:pt>
                <c:pt idx="330">
                  <c:v>9.08</c:v>
                </c:pt>
                <c:pt idx="331">
                  <c:v>9.06</c:v>
                </c:pt>
                <c:pt idx="332">
                  <c:v>9.16</c:v>
                </c:pt>
                <c:pt idx="333">
                  <c:v>8.8800000000000008</c:v>
                </c:pt>
                <c:pt idx="334">
                  <c:v>8.8000000000000007</c:v>
                </c:pt>
                <c:pt idx="335">
                  <c:v>8.77</c:v>
                </c:pt>
                <c:pt idx="336">
                  <c:v>8.5</c:v>
                </c:pt>
                <c:pt idx="337">
                  <c:v>8.1300000000000008</c:v>
                </c:pt>
                <c:pt idx="338">
                  <c:v>8.09</c:v>
                </c:pt>
                <c:pt idx="339">
                  <c:v>7.9</c:v>
                </c:pt>
                <c:pt idx="340">
                  <c:v>7.99</c:v>
                </c:pt>
                <c:pt idx="341">
                  <c:v>8.24</c:v>
                </c:pt>
                <c:pt idx="342">
                  <c:v>8.7899999999999991</c:v>
                </c:pt>
                <c:pt idx="343">
                  <c:v>8.9499999999999993</c:v>
                </c:pt>
                <c:pt idx="344">
                  <c:v>9.17</c:v>
                </c:pt>
                <c:pt idx="345">
                  <c:v>9.1300000000000008</c:v>
                </c:pt>
                <c:pt idx="346">
                  <c:v>9.02</c:v>
                </c:pt>
                <c:pt idx="347">
                  <c:v>8.74</c:v>
                </c:pt>
                <c:pt idx="348">
                  <c:v>8.1</c:v>
                </c:pt>
                <c:pt idx="349">
                  <c:v>7.45</c:v>
                </c:pt>
                <c:pt idx="350">
                  <c:v>7.34</c:v>
                </c:pt>
                <c:pt idx="351">
                  <c:v>7.59</c:v>
                </c:pt>
                <c:pt idx="352">
                  <c:v>7.24</c:v>
                </c:pt>
                <c:pt idx="353">
                  <c:v>7.77</c:v>
                </c:pt>
                <c:pt idx="354">
                  <c:v>7.66</c:v>
                </c:pt>
                <c:pt idx="355">
                  <c:v>7.67</c:v>
                </c:pt>
                <c:pt idx="356">
                  <c:v>8.3800000000000008</c:v>
                </c:pt>
                <c:pt idx="357">
                  <c:v>7.84</c:v>
                </c:pt>
                <c:pt idx="358">
                  <c:v>7.76</c:v>
                </c:pt>
                <c:pt idx="359">
                  <c:v>7.76</c:v>
                </c:pt>
                <c:pt idx="360">
                  <c:v>7.5</c:v>
                </c:pt>
                <c:pt idx="361">
                  <c:v>7.17</c:v>
                </c:pt>
                <c:pt idx="362">
                  <c:v>6.91</c:v>
                </c:pt>
                <c:pt idx="363">
                  <c:v>7.12</c:v>
                </c:pt>
                <c:pt idx="364">
                  <c:v>7.06</c:v>
                </c:pt>
                <c:pt idx="365">
                  <c:v>6.86</c:v>
                </c:pt>
                <c:pt idx="366">
                  <c:v>6.89</c:v>
                </c:pt>
                <c:pt idx="367">
                  <c:v>6.75</c:v>
                </c:pt>
                <c:pt idx="368">
                  <c:v>6.7</c:v>
                </c:pt>
                <c:pt idx="369">
                  <c:v>6.67</c:v>
                </c:pt>
                <c:pt idx="370">
                  <c:v>6.3</c:v>
                </c:pt>
                <c:pt idx="371">
                  <c:v>6.85</c:v>
                </c:pt>
                <c:pt idx="372">
                  <c:v>7.11</c:v>
                </c:pt>
                <c:pt idx="373">
                  <c:v>8.57</c:v>
                </c:pt>
                <c:pt idx="374">
                  <c:v>8.01</c:v>
                </c:pt>
                <c:pt idx="375">
                  <c:v>8.58</c:v>
                </c:pt>
                <c:pt idx="376">
                  <c:v>8.6</c:v>
                </c:pt>
                <c:pt idx="377">
                  <c:v>8.61</c:v>
                </c:pt>
                <c:pt idx="378">
                  <c:v>9.11</c:v>
                </c:pt>
                <c:pt idx="379">
                  <c:v>9.06</c:v>
                </c:pt>
                <c:pt idx="380">
                  <c:v>9.11</c:v>
                </c:pt>
                <c:pt idx="381">
                  <c:v>9.24</c:v>
                </c:pt>
                <c:pt idx="382">
                  <c:v>9.0399999999999991</c:v>
                </c:pt>
                <c:pt idx="383">
                  <c:v>8.81</c:v>
                </c:pt>
                <c:pt idx="384">
                  <c:v>8.43</c:v>
                </c:pt>
                <c:pt idx="385">
                  <c:v>8.3699999999999992</c:v>
                </c:pt>
                <c:pt idx="386">
                  <c:v>7.79</c:v>
                </c:pt>
                <c:pt idx="387">
                  <c:v>7.19</c:v>
                </c:pt>
                <c:pt idx="388">
                  <c:v>6.79</c:v>
                </c:pt>
                <c:pt idx="389">
                  <c:v>6.31</c:v>
                </c:pt>
                <c:pt idx="390">
                  <c:v>6.51</c:v>
                </c:pt>
                <c:pt idx="391">
                  <c:v>6.73</c:v>
                </c:pt>
                <c:pt idx="392">
                  <c:v>6.56</c:v>
                </c:pt>
                <c:pt idx="393">
                  <c:v>6.69</c:v>
                </c:pt>
                <c:pt idx="394">
                  <c:v>6.72</c:v>
                </c:pt>
                <c:pt idx="395">
                  <c:v>6.89</c:v>
                </c:pt>
                <c:pt idx="396">
                  <c:v>6.97</c:v>
                </c:pt>
                <c:pt idx="397">
                  <c:v>6.94</c:v>
                </c:pt>
                <c:pt idx="398">
                  <c:v>6.99</c:v>
                </c:pt>
                <c:pt idx="399">
                  <c:v>6.88</c:v>
                </c:pt>
                <c:pt idx="400">
                  <c:v>6.8</c:v>
                </c:pt>
                <c:pt idx="401">
                  <c:v>7.07</c:v>
                </c:pt>
                <c:pt idx="402">
                  <c:v>7.4</c:v>
                </c:pt>
                <c:pt idx="403">
                  <c:v>7.19</c:v>
                </c:pt>
                <c:pt idx="404">
                  <c:v>7.02</c:v>
                </c:pt>
                <c:pt idx="405">
                  <c:v>6.55</c:v>
                </c:pt>
                <c:pt idx="406">
                  <c:v>5.81</c:v>
                </c:pt>
                <c:pt idx="407">
                  <c:v>5.36</c:v>
                </c:pt>
                <c:pt idx="408">
                  <c:v>5.67</c:v>
                </c:pt>
                <c:pt idx="409">
                  <c:v>5.78</c:v>
                </c:pt>
                <c:pt idx="410">
                  <c:v>5.62</c:v>
                </c:pt>
                <c:pt idx="411">
                  <c:v>5.59</c:v>
                </c:pt>
                <c:pt idx="412">
                  <c:v>5.65</c:v>
                </c:pt>
                <c:pt idx="413">
                  <c:v>5.31</c:v>
                </c:pt>
                <c:pt idx="414">
                  <c:v>5.38</c:v>
                </c:pt>
                <c:pt idx="415">
                  <c:v>5.18</c:v>
                </c:pt>
                <c:pt idx="416">
                  <c:v>5.43</c:v>
                </c:pt>
                <c:pt idx="417">
                  <c:v>5.76</c:v>
                </c:pt>
                <c:pt idx="418">
                  <c:v>6.46</c:v>
                </c:pt>
                <c:pt idx="419">
                  <c:v>6.4</c:v>
                </c:pt>
                <c:pt idx="420">
                  <c:v>6.76</c:v>
                </c:pt>
                <c:pt idx="421">
                  <c:v>7.02</c:v>
                </c:pt>
                <c:pt idx="422">
                  <c:v>7.13</c:v>
                </c:pt>
                <c:pt idx="423">
                  <c:v>8.2200000000000006</c:v>
                </c:pt>
                <c:pt idx="424">
                  <c:v>9.0500000000000007</c:v>
                </c:pt>
                <c:pt idx="425">
                  <c:v>9.68</c:v>
                </c:pt>
                <c:pt idx="426">
                  <c:v>7.62</c:v>
                </c:pt>
                <c:pt idx="427">
                  <c:v>7.81</c:v>
                </c:pt>
                <c:pt idx="428">
                  <c:v>7.51</c:v>
                </c:pt>
                <c:pt idx="429">
                  <c:v>7.08</c:v>
                </c:pt>
                <c:pt idx="430">
                  <c:v>6.9</c:v>
                </c:pt>
                <c:pt idx="431">
                  <c:v>7.2</c:v>
                </c:pt>
                <c:pt idx="432">
                  <c:v>7.4</c:v>
                </c:pt>
                <c:pt idx="433">
                  <c:v>7.84</c:v>
                </c:pt>
                <c:pt idx="434">
                  <c:v>8</c:v>
                </c:pt>
                <c:pt idx="435">
                  <c:v>7.69</c:v>
                </c:pt>
                <c:pt idx="436">
                  <c:v>7.83</c:v>
                </c:pt>
                <c:pt idx="437">
                  <c:v>7.28</c:v>
                </c:pt>
                <c:pt idx="438">
                  <c:v>6.95</c:v>
                </c:pt>
                <c:pt idx="439">
                  <c:v>6.94</c:v>
                </c:pt>
                <c:pt idx="440">
                  <c:v>6.86</c:v>
                </c:pt>
                <c:pt idx="441">
                  <c:v>7.02</c:v>
                </c:pt>
                <c:pt idx="442">
                  <c:v>7.59</c:v>
                </c:pt>
                <c:pt idx="443">
                  <c:v>8.1</c:v>
                </c:pt>
                <c:pt idx="444">
                  <c:v>8.15</c:v>
                </c:pt>
                <c:pt idx="445">
                  <c:v>8.1999999999999993</c:v>
                </c:pt>
                <c:pt idx="446">
                  <c:v>8.57</c:v>
                </c:pt>
                <c:pt idx="447">
                  <c:v>9.1300000000000008</c:v>
                </c:pt>
                <c:pt idx="448">
                  <c:v>9.2200000000000006</c:v>
                </c:pt>
                <c:pt idx="449">
                  <c:v>9.2100000000000009</c:v>
                </c:pt>
                <c:pt idx="450">
                  <c:v>8.8699999999999992</c:v>
                </c:pt>
                <c:pt idx="451">
                  <c:v>8.8699999999999992</c:v>
                </c:pt>
                <c:pt idx="452">
                  <c:v>8.92</c:v>
                </c:pt>
                <c:pt idx="453">
                  <c:v>8.89</c:v>
                </c:pt>
                <c:pt idx="454">
                  <c:v>8.8000000000000007</c:v>
                </c:pt>
                <c:pt idx="455">
                  <c:v>8.56</c:v>
                </c:pt>
                <c:pt idx="456">
                  <c:v>8.15</c:v>
                </c:pt>
                <c:pt idx="457">
                  <c:v>8.5299999999999994</c:v>
                </c:pt>
                <c:pt idx="458">
                  <c:v>9.06</c:v>
                </c:pt>
                <c:pt idx="459">
                  <c:v>9.17</c:v>
                </c:pt>
                <c:pt idx="460">
                  <c:v>9.33</c:v>
                </c:pt>
                <c:pt idx="461">
                  <c:v>9.1999999999999993</c:v>
                </c:pt>
                <c:pt idx="462">
                  <c:v>9.92</c:v>
                </c:pt>
                <c:pt idx="463">
                  <c:v>11.13</c:v>
                </c:pt>
                <c:pt idx="464">
                  <c:v>11.01</c:v>
                </c:pt>
                <c:pt idx="465">
                  <c:v>10.62</c:v>
                </c:pt>
                <c:pt idx="466">
                  <c:v>10.35</c:v>
                </c:pt>
                <c:pt idx="467">
                  <c:v>9.84</c:v>
                </c:pt>
                <c:pt idx="468">
                  <c:v>9.64</c:v>
                </c:pt>
                <c:pt idx="469">
                  <c:v>9.9700000000000006</c:v>
                </c:pt>
                <c:pt idx="470">
                  <c:v>9.6</c:v>
                </c:pt>
                <c:pt idx="471">
                  <c:v>9.6</c:v>
                </c:pt>
                <c:pt idx="472">
                  <c:v>9.9</c:v>
                </c:pt>
                <c:pt idx="473">
                  <c:v>9.9600000000000009</c:v>
                </c:pt>
                <c:pt idx="474">
                  <c:v>9.94</c:v>
                </c:pt>
                <c:pt idx="475">
                  <c:v>9.68</c:v>
                </c:pt>
                <c:pt idx="476">
                  <c:v>9.6</c:v>
                </c:pt>
                <c:pt idx="477">
                  <c:v>9.61</c:v>
                </c:pt>
                <c:pt idx="478">
                  <c:v>9.5399999999999991</c:v>
                </c:pt>
                <c:pt idx="479">
                  <c:v>9.57</c:v>
                </c:pt>
                <c:pt idx="480">
                  <c:v>9.3000000000000007</c:v>
                </c:pt>
                <c:pt idx="481">
                  <c:v>9.06</c:v>
                </c:pt>
                <c:pt idx="482">
                  <c:v>8.81</c:v>
                </c:pt>
                <c:pt idx="483">
                  <c:v>8.61</c:v>
                </c:pt>
                <c:pt idx="484">
                  <c:v>8.44</c:v>
                </c:pt>
                <c:pt idx="485">
                  <c:v>8.0399999999999991</c:v>
                </c:pt>
                <c:pt idx="486">
                  <c:v>8.2899999999999991</c:v>
                </c:pt>
                <c:pt idx="487">
                  <c:v>8.1</c:v>
                </c:pt>
                <c:pt idx="488">
                  <c:v>8.08</c:v>
                </c:pt>
                <c:pt idx="489">
                  <c:v>7.66</c:v>
                </c:pt>
                <c:pt idx="490">
                  <c:v>7.86</c:v>
                </c:pt>
                <c:pt idx="491">
                  <c:v>7.57</c:v>
                </c:pt>
                <c:pt idx="492">
                  <c:v>7.7</c:v>
                </c:pt>
                <c:pt idx="493">
                  <c:v>7.67</c:v>
                </c:pt>
                <c:pt idx="494">
                  <c:v>8.32</c:v>
                </c:pt>
                <c:pt idx="495">
                  <c:v>11.84</c:v>
                </c:pt>
                <c:pt idx="496">
                  <c:v>14.03</c:v>
                </c:pt>
                <c:pt idx="497">
                  <c:v>15.01</c:v>
                </c:pt>
                <c:pt idx="498">
                  <c:v>16.139999</c:v>
                </c:pt>
                <c:pt idx="499">
                  <c:v>19.190000999999999</c:v>
                </c:pt>
                <c:pt idx="500">
                  <c:v>20.299999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2-46A8-B319-54822E2C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66304"/>
        <c:axId val="771468272"/>
      </c:lineChart>
      <c:dateAx>
        <c:axId val="771466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8272"/>
        <c:crosses val="autoZero"/>
        <c:auto val="1"/>
        <c:lblOffset val="100"/>
        <c:baseTimeUnit val="days"/>
      </c:dateAx>
      <c:valAx>
        <c:axId val="771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GSPC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Sheet1!$D$2:$D$502</c:f>
              <c:numCache>
                <c:formatCode>General</c:formatCode>
                <c:ptCount val="501"/>
                <c:pt idx="0">
                  <c:v>2695.8100589999999</c:v>
                </c:pt>
                <c:pt idx="1">
                  <c:v>2713.0600589999999</c:v>
                </c:pt>
                <c:pt idx="2">
                  <c:v>2723.98999</c:v>
                </c:pt>
                <c:pt idx="3">
                  <c:v>2743.1499020000001</c:v>
                </c:pt>
                <c:pt idx="4">
                  <c:v>2747.709961</c:v>
                </c:pt>
                <c:pt idx="5">
                  <c:v>2751.290039</c:v>
                </c:pt>
                <c:pt idx="6">
                  <c:v>2748.2299800000001</c:v>
                </c:pt>
                <c:pt idx="7">
                  <c:v>2767.5600589999999</c:v>
                </c:pt>
                <c:pt idx="8">
                  <c:v>2786.23999</c:v>
                </c:pt>
                <c:pt idx="9">
                  <c:v>2776.419922</c:v>
                </c:pt>
                <c:pt idx="10">
                  <c:v>2802.5600589999999</c:v>
                </c:pt>
                <c:pt idx="11">
                  <c:v>2798.030029</c:v>
                </c:pt>
                <c:pt idx="12">
                  <c:v>2810.3000489999999</c:v>
                </c:pt>
                <c:pt idx="13">
                  <c:v>2832.969971</c:v>
                </c:pt>
                <c:pt idx="14">
                  <c:v>2839.1298830000001</c:v>
                </c:pt>
                <c:pt idx="15">
                  <c:v>2837.540039</c:v>
                </c:pt>
                <c:pt idx="16">
                  <c:v>2839.25</c:v>
                </c:pt>
                <c:pt idx="17">
                  <c:v>2872.8701169999999</c:v>
                </c:pt>
                <c:pt idx="18">
                  <c:v>2853.530029</c:v>
                </c:pt>
                <c:pt idx="19">
                  <c:v>2822.429932</c:v>
                </c:pt>
                <c:pt idx="20">
                  <c:v>2823.8100589999999</c:v>
                </c:pt>
                <c:pt idx="21">
                  <c:v>2821.9799800000001</c:v>
                </c:pt>
                <c:pt idx="22">
                  <c:v>2762.1298830000001</c:v>
                </c:pt>
                <c:pt idx="23">
                  <c:v>2648.9399410000001</c:v>
                </c:pt>
                <c:pt idx="24">
                  <c:v>2695.139893</c:v>
                </c:pt>
                <c:pt idx="25">
                  <c:v>2681.6599120000001</c:v>
                </c:pt>
                <c:pt idx="26">
                  <c:v>2581</c:v>
                </c:pt>
                <c:pt idx="27">
                  <c:v>2619.5500489999999</c:v>
                </c:pt>
                <c:pt idx="28">
                  <c:v>2656</c:v>
                </c:pt>
                <c:pt idx="29">
                  <c:v>2662.9399410000001</c:v>
                </c:pt>
                <c:pt idx="30">
                  <c:v>2698.6298830000001</c:v>
                </c:pt>
                <c:pt idx="31">
                  <c:v>2731.1999510000001</c:v>
                </c:pt>
                <c:pt idx="32">
                  <c:v>2732.219971</c:v>
                </c:pt>
                <c:pt idx="33">
                  <c:v>2716.26001</c:v>
                </c:pt>
                <c:pt idx="34">
                  <c:v>2701.330078</c:v>
                </c:pt>
                <c:pt idx="35">
                  <c:v>2703.959961</c:v>
                </c:pt>
                <c:pt idx="36">
                  <c:v>2747.3000489999999</c:v>
                </c:pt>
                <c:pt idx="37">
                  <c:v>2779.6000979999999</c:v>
                </c:pt>
                <c:pt idx="38">
                  <c:v>2744.280029</c:v>
                </c:pt>
                <c:pt idx="39">
                  <c:v>2713.830078</c:v>
                </c:pt>
                <c:pt idx="40">
                  <c:v>2677.669922</c:v>
                </c:pt>
                <c:pt idx="41">
                  <c:v>2691.25</c:v>
                </c:pt>
                <c:pt idx="42">
                  <c:v>2720.9399410000001</c:v>
                </c:pt>
                <c:pt idx="43">
                  <c:v>2728.1201169999999</c:v>
                </c:pt>
                <c:pt idx="44">
                  <c:v>2726.8000489999999</c:v>
                </c:pt>
                <c:pt idx="45">
                  <c:v>2738.969971</c:v>
                </c:pt>
                <c:pt idx="46">
                  <c:v>2786.570068</c:v>
                </c:pt>
                <c:pt idx="47">
                  <c:v>2783.0200199999999</c:v>
                </c:pt>
                <c:pt idx="48">
                  <c:v>2765.3100589999999</c:v>
                </c:pt>
                <c:pt idx="49">
                  <c:v>2749.4799800000001</c:v>
                </c:pt>
                <c:pt idx="50">
                  <c:v>2747.330078</c:v>
                </c:pt>
                <c:pt idx="51">
                  <c:v>2752.01001</c:v>
                </c:pt>
                <c:pt idx="52">
                  <c:v>2712.919922</c:v>
                </c:pt>
                <c:pt idx="53">
                  <c:v>2716.9399410000001</c:v>
                </c:pt>
                <c:pt idx="54">
                  <c:v>2711.929932</c:v>
                </c:pt>
                <c:pt idx="55">
                  <c:v>2643.6899410000001</c:v>
                </c:pt>
                <c:pt idx="56">
                  <c:v>2588.26001</c:v>
                </c:pt>
                <c:pt idx="57">
                  <c:v>2658.5500489999999</c:v>
                </c:pt>
                <c:pt idx="58">
                  <c:v>2612.6201169999999</c:v>
                </c:pt>
                <c:pt idx="59">
                  <c:v>2605</c:v>
                </c:pt>
                <c:pt idx="60">
                  <c:v>2640.8701169999999</c:v>
                </c:pt>
                <c:pt idx="61">
                  <c:v>2581.8798830000001</c:v>
                </c:pt>
                <c:pt idx="62">
                  <c:v>2614.4499510000001</c:v>
                </c:pt>
                <c:pt idx="63">
                  <c:v>2644.6899410000001</c:v>
                </c:pt>
                <c:pt idx="64">
                  <c:v>2662.8400879999999</c:v>
                </c:pt>
                <c:pt idx="65">
                  <c:v>2604.469971</c:v>
                </c:pt>
                <c:pt idx="66">
                  <c:v>2613.1599120000001</c:v>
                </c:pt>
                <c:pt idx="67">
                  <c:v>2656.8701169999999</c:v>
                </c:pt>
                <c:pt idx="68">
                  <c:v>2642.1899410000001</c:v>
                </c:pt>
                <c:pt idx="69">
                  <c:v>2663.98999</c:v>
                </c:pt>
                <c:pt idx="70">
                  <c:v>2656.3000489999999</c:v>
                </c:pt>
                <c:pt idx="71">
                  <c:v>2677.8400879999999</c:v>
                </c:pt>
                <c:pt idx="72">
                  <c:v>2706.389893</c:v>
                </c:pt>
                <c:pt idx="73">
                  <c:v>2708.639893</c:v>
                </c:pt>
                <c:pt idx="74">
                  <c:v>2693.1298830000001</c:v>
                </c:pt>
                <c:pt idx="75">
                  <c:v>2670.139893</c:v>
                </c:pt>
                <c:pt idx="76">
                  <c:v>2670.290039</c:v>
                </c:pt>
                <c:pt idx="77">
                  <c:v>2634.5600589999999</c:v>
                </c:pt>
                <c:pt idx="78">
                  <c:v>2639.3999020000001</c:v>
                </c:pt>
                <c:pt idx="79">
                  <c:v>2666.9399410000001</c:v>
                </c:pt>
                <c:pt idx="80">
                  <c:v>2669.9099120000001</c:v>
                </c:pt>
                <c:pt idx="81">
                  <c:v>2648.0500489999999</c:v>
                </c:pt>
                <c:pt idx="82">
                  <c:v>2654.8000489999999</c:v>
                </c:pt>
                <c:pt idx="83">
                  <c:v>2635.669922</c:v>
                </c:pt>
                <c:pt idx="84">
                  <c:v>2629.7299800000001</c:v>
                </c:pt>
                <c:pt idx="85">
                  <c:v>2663.419922</c:v>
                </c:pt>
                <c:pt idx="86">
                  <c:v>2672.6298830000001</c:v>
                </c:pt>
                <c:pt idx="87">
                  <c:v>2671.919922</c:v>
                </c:pt>
                <c:pt idx="88">
                  <c:v>2697.790039</c:v>
                </c:pt>
                <c:pt idx="89">
                  <c:v>2723.070068</c:v>
                </c:pt>
                <c:pt idx="90">
                  <c:v>2727.719971</c:v>
                </c:pt>
                <c:pt idx="91">
                  <c:v>2730.1298830000001</c:v>
                </c:pt>
                <c:pt idx="92">
                  <c:v>2711.4499510000001</c:v>
                </c:pt>
                <c:pt idx="93">
                  <c:v>2722.459961</c:v>
                </c:pt>
                <c:pt idx="94">
                  <c:v>2720.1298830000001</c:v>
                </c:pt>
                <c:pt idx="95">
                  <c:v>2712.969971</c:v>
                </c:pt>
                <c:pt idx="96">
                  <c:v>2733.01001</c:v>
                </c:pt>
                <c:pt idx="97">
                  <c:v>2724.4399410000001</c:v>
                </c:pt>
                <c:pt idx="98">
                  <c:v>2733.290039</c:v>
                </c:pt>
                <c:pt idx="99">
                  <c:v>2727.76001</c:v>
                </c:pt>
                <c:pt idx="100">
                  <c:v>2721.330078</c:v>
                </c:pt>
                <c:pt idx="101">
                  <c:v>2689.860107</c:v>
                </c:pt>
                <c:pt idx="102">
                  <c:v>2724.01001</c:v>
                </c:pt>
                <c:pt idx="103">
                  <c:v>2705.2700199999999</c:v>
                </c:pt>
                <c:pt idx="104">
                  <c:v>2734.6201169999999</c:v>
                </c:pt>
                <c:pt idx="105">
                  <c:v>2746.8701169999999</c:v>
                </c:pt>
                <c:pt idx="106">
                  <c:v>2748.8000489999999</c:v>
                </c:pt>
                <c:pt idx="107">
                  <c:v>2772.3500979999999</c:v>
                </c:pt>
                <c:pt idx="108">
                  <c:v>2770.3701169999999</c:v>
                </c:pt>
                <c:pt idx="109">
                  <c:v>2779.030029</c:v>
                </c:pt>
                <c:pt idx="110">
                  <c:v>2782</c:v>
                </c:pt>
                <c:pt idx="111">
                  <c:v>2786.8500979999999</c:v>
                </c:pt>
                <c:pt idx="112">
                  <c:v>2775.6298830000001</c:v>
                </c:pt>
                <c:pt idx="113">
                  <c:v>2782.48999</c:v>
                </c:pt>
                <c:pt idx="114">
                  <c:v>2779.6599120000001</c:v>
                </c:pt>
                <c:pt idx="115">
                  <c:v>2773.75</c:v>
                </c:pt>
                <c:pt idx="116">
                  <c:v>2762.5900879999999</c:v>
                </c:pt>
                <c:pt idx="117">
                  <c:v>2767.320068</c:v>
                </c:pt>
                <c:pt idx="118">
                  <c:v>2749.76001</c:v>
                </c:pt>
                <c:pt idx="119">
                  <c:v>2754.8798830000001</c:v>
                </c:pt>
                <c:pt idx="120">
                  <c:v>2717.070068</c:v>
                </c:pt>
                <c:pt idx="121">
                  <c:v>2723.0600589999999</c:v>
                </c:pt>
                <c:pt idx="122">
                  <c:v>2699.6298830000001</c:v>
                </c:pt>
                <c:pt idx="123">
                  <c:v>2716.3100589999999</c:v>
                </c:pt>
                <c:pt idx="124">
                  <c:v>2718.3701169999999</c:v>
                </c:pt>
                <c:pt idx="125">
                  <c:v>2726.709961</c:v>
                </c:pt>
                <c:pt idx="126">
                  <c:v>2713.219971</c:v>
                </c:pt>
                <c:pt idx="127">
                  <c:v>2736.610107</c:v>
                </c:pt>
                <c:pt idx="128">
                  <c:v>2759.820068</c:v>
                </c:pt>
                <c:pt idx="129">
                  <c:v>2784.169922</c:v>
                </c:pt>
                <c:pt idx="130">
                  <c:v>2793.8400879999999</c:v>
                </c:pt>
                <c:pt idx="131">
                  <c:v>2774.0200199999999</c:v>
                </c:pt>
                <c:pt idx="132">
                  <c:v>2798.290039</c:v>
                </c:pt>
                <c:pt idx="133">
                  <c:v>2801.3100589999999</c:v>
                </c:pt>
                <c:pt idx="134">
                  <c:v>2798.429932</c:v>
                </c:pt>
                <c:pt idx="135">
                  <c:v>2809.5500489999999</c:v>
                </c:pt>
                <c:pt idx="136">
                  <c:v>2815.6201169999999</c:v>
                </c:pt>
                <c:pt idx="137">
                  <c:v>2804.48999</c:v>
                </c:pt>
                <c:pt idx="138">
                  <c:v>2801.830078</c:v>
                </c:pt>
                <c:pt idx="139">
                  <c:v>2806.9799800000001</c:v>
                </c:pt>
                <c:pt idx="140">
                  <c:v>2820.3999020000001</c:v>
                </c:pt>
                <c:pt idx="141">
                  <c:v>2846.070068</c:v>
                </c:pt>
                <c:pt idx="142">
                  <c:v>2837.4399410000001</c:v>
                </c:pt>
                <c:pt idx="143">
                  <c:v>2818.820068</c:v>
                </c:pt>
                <c:pt idx="144">
                  <c:v>2802.6000979999999</c:v>
                </c:pt>
                <c:pt idx="145">
                  <c:v>2816.290039</c:v>
                </c:pt>
                <c:pt idx="146">
                  <c:v>2813.360107</c:v>
                </c:pt>
                <c:pt idx="147">
                  <c:v>2827.219971</c:v>
                </c:pt>
                <c:pt idx="148">
                  <c:v>2840.3500979999999</c:v>
                </c:pt>
                <c:pt idx="149">
                  <c:v>2850.3999020000001</c:v>
                </c:pt>
                <c:pt idx="150">
                  <c:v>2858.4499510000001</c:v>
                </c:pt>
                <c:pt idx="151">
                  <c:v>2857.6999510000001</c:v>
                </c:pt>
                <c:pt idx="152">
                  <c:v>2853.580078</c:v>
                </c:pt>
                <c:pt idx="153">
                  <c:v>2833.280029</c:v>
                </c:pt>
                <c:pt idx="154">
                  <c:v>2821.929932</c:v>
                </c:pt>
                <c:pt idx="155">
                  <c:v>2839.959961</c:v>
                </c:pt>
                <c:pt idx="156">
                  <c:v>2818.3701169999999</c:v>
                </c:pt>
                <c:pt idx="157">
                  <c:v>2840.6899410000001</c:v>
                </c:pt>
                <c:pt idx="158">
                  <c:v>2850.1298830000001</c:v>
                </c:pt>
                <c:pt idx="159">
                  <c:v>2857.0500489999999</c:v>
                </c:pt>
                <c:pt idx="160">
                  <c:v>2862.959961</c:v>
                </c:pt>
                <c:pt idx="161">
                  <c:v>2861.820068</c:v>
                </c:pt>
                <c:pt idx="162">
                  <c:v>2856.9799800000001</c:v>
                </c:pt>
                <c:pt idx="163">
                  <c:v>2874.6899410000001</c:v>
                </c:pt>
                <c:pt idx="164">
                  <c:v>2896.73999</c:v>
                </c:pt>
                <c:pt idx="165">
                  <c:v>2897.5200199999999</c:v>
                </c:pt>
                <c:pt idx="166">
                  <c:v>2914.040039</c:v>
                </c:pt>
                <c:pt idx="167">
                  <c:v>2901.1298830000001</c:v>
                </c:pt>
                <c:pt idx="168">
                  <c:v>2901.5200199999999</c:v>
                </c:pt>
                <c:pt idx="169">
                  <c:v>2896.719971</c:v>
                </c:pt>
                <c:pt idx="170">
                  <c:v>2888.6000979999999</c:v>
                </c:pt>
                <c:pt idx="171">
                  <c:v>2878.0500489999999</c:v>
                </c:pt>
                <c:pt idx="172">
                  <c:v>2871.679932</c:v>
                </c:pt>
                <c:pt idx="173">
                  <c:v>2877.1298830000001</c:v>
                </c:pt>
                <c:pt idx="174">
                  <c:v>2887.889893</c:v>
                </c:pt>
                <c:pt idx="175">
                  <c:v>2888.919922</c:v>
                </c:pt>
                <c:pt idx="176">
                  <c:v>2904.179932</c:v>
                </c:pt>
                <c:pt idx="177">
                  <c:v>2904.9799800000001</c:v>
                </c:pt>
                <c:pt idx="178">
                  <c:v>2888.8000489999999</c:v>
                </c:pt>
                <c:pt idx="179">
                  <c:v>2904.3100589999999</c:v>
                </c:pt>
                <c:pt idx="180">
                  <c:v>2907.9499510000001</c:v>
                </c:pt>
                <c:pt idx="181">
                  <c:v>2930.75</c:v>
                </c:pt>
                <c:pt idx="182">
                  <c:v>2929.669922</c:v>
                </c:pt>
                <c:pt idx="183">
                  <c:v>2919.3701169999999</c:v>
                </c:pt>
                <c:pt idx="184">
                  <c:v>2915.5600589999999</c:v>
                </c:pt>
                <c:pt idx="185">
                  <c:v>2905.969971</c:v>
                </c:pt>
                <c:pt idx="186">
                  <c:v>2914</c:v>
                </c:pt>
                <c:pt idx="187">
                  <c:v>2913.9799800000001</c:v>
                </c:pt>
                <c:pt idx="188">
                  <c:v>2924.5900879999999</c:v>
                </c:pt>
                <c:pt idx="189">
                  <c:v>2923.429932</c:v>
                </c:pt>
                <c:pt idx="190">
                  <c:v>2925.51001</c:v>
                </c:pt>
                <c:pt idx="191">
                  <c:v>2901.610107</c:v>
                </c:pt>
                <c:pt idx="192">
                  <c:v>2885.570068</c:v>
                </c:pt>
                <c:pt idx="193">
                  <c:v>2884.429932</c:v>
                </c:pt>
                <c:pt idx="194">
                  <c:v>2880.3400879999999</c:v>
                </c:pt>
                <c:pt idx="195">
                  <c:v>2785.679932</c:v>
                </c:pt>
                <c:pt idx="196">
                  <c:v>2728.3701169999999</c:v>
                </c:pt>
                <c:pt idx="197">
                  <c:v>2767.1298830000001</c:v>
                </c:pt>
                <c:pt idx="198">
                  <c:v>2750.790039</c:v>
                </c:pt>
                <c:pt idx="199">
                  <c:v>2809.919922</c:v>
                </c:pt>
                <c:pt idx="200">
                  <c:v>2809.209961</c:v>
                </c:pt>
                <c:pt idx="201">
                  <c:v>2768.780029</c:v>
                </c:pt>
                <c:pt idx="202">
                  <c:v>2767.780029</c:v>
                </c:pt>
                <c:pt idx="203">
                  <c:v>2755.8798830000001</c:v>
                </c:pt>
                <c:pt idx="204">
                  <c:v>2740.6899410000001</c:v>
                </c:pt>
                <c:pt idx="205">
                  <c:v>2656.1000979999999</c:v>
                </c:pt>
                <c:pt idx="206">
                  <c:v>2705.570068</c:v>
                </c:pt>
                <c:pt idx="207">
                  <c:v>2658.6899410000001</c:v>
                </c:pt>
                <c:pt idx="208">
                  <c:v>2641.25</c:v>
                </c:pt>
                <c:pt idx="209">
                  <c:v>2682.6298830000001</c:v>
                </c:pt>
                <c:pt idx="210">
                  <c:v>2711.73999</c:v>
                </c:pt>
                <c:pt idx="211">
                  <c:v>2740.3701169999999</c:v>
                </c:pt>
                <c:pt idx="212">
                  <c:v>2723.0600589999999</c:v>
                </c:pt>
                <c:pt idx="213">
                  <c:v>2738.3100589999999</c:v>
                </c:pt>
                <c:pt idx="214">
                  <c:v>2755.4499510000001</c:v>
                </c:pt>
                <c:pt idx="215">
                  <c:v>2813.889893</c:v>
                </c:pt>
                <c:pt idx="216">
                  <c:v>2806.830078</c:v>
                </c:pt>
                <c:pt idx="217">
                  <c:v>2781.01001</c:v>
                </c:pt>
                <c:pt idx="218">
                  <c:v>2726.219971</c:v>
                </c:pt>
                <c:pt idx="219">
                  <c:v>2722.179932</c:v>
                </c:pt>
                <c:pt idx="220">
                  <c:v>2701.580078</c:v>
                </c:pt>
                <c:pt idx="221">
                  <c:v>2730.1999510000001</c:v>
                </c:pt>
                <c:pt idx="222">
                  <c:v>2736.2700199999999</c:v>
                </c:pt>
                <c:pt idx="223">
                  <c:v>2690.7299800000001</c:v>
                </c:pt>
                <c:pt idx="224">
                  <c:v>2641.889893</c:v>
                </c:pt>
                <c:pt idx="225">
                  <c:v>2649.929932</c:v>
                </c:pt>
                <c:pt idx="226">
                  <c:v>2632.5600589999999</c:v>
                </c:pt>
                <c:pt idx="227">
                  <c:v>2673.4499510000001</c:v>
                </c:pt>
                <c:pt idx="228">
                  <c:v>2682.169922</c:v>
                </c:pt>
                <c:pt idx="229">
                  <c:v>2743.790039</c:v>
                </c:pt>
                <c:pt idx="230">
                  <c:v>2737.8000489999999</c:v>
                </c:pt>
                <c:pt idx="231">
                  <c:v>2760.169922</c:v>
                </c:pt>
                <c:pt idx="232">
                  <c:v>2790.3701169999999</c:v>
                </c:pt>
                <c:pt idx="233">
                  <c:v>2700.0600589999999</c:v>
                </c:pt>
                <c:pt idx="234">
                  <c:v>2695.9499510000001</c:v>
                </c:pt>
                <c:pt idx="235">
                  <c:v>2633.080078</c:v>
                </c:pt>
                <c:pt idx="236">
                  <c:v>2637.719971</c:v>
                </c:pt>
                <c:pt idx="237">
                  <c:v>2636.780029</c:v>
                </c:pt>
                <c:pt idx="238">
                  <c:v>2651.070068</c:v>
                </c:pt>
                <c:pt idx="239">
                  <c:v>2650.540039</c:v>
                </c:pt>
                <c:pt idx="240">
                  <c:v>2599.9499510000001</c:v>
                </c:pt>
                <c:pt idx="241">
                  <c:v>2545.9399410000001</c:v>
                </c:pt>
                <c:pt idx="242">
                  <c:v>2546.1599120000001</c:v>
                </c:pt>
                <c:pt idx="243">
                  <c:v>2506.959961</c:v>
                </c:pt>
                <c:pt idx="244">
                  <c:v>2467.419922</c:v>
                </c:pt>
                <c:pt idx="245">
                  <c:v>2416.6201169999999</c:v>
                </c:pt>
                <c:pt idx="246">
                  <c:v>2351.1000979999999</c:v>
                </c:pt>
                <c:pt idx="247">
                  <c:v>2467.6999510000001</c:v>
                </c:pt>
                <c:pt idx="248">
                  <c:v>2488.830078</c:v>
                </c:pt>
                <c:pt idx="249">
                  <c:v>2485.73999</c:v>
                </c:pt>
                <c:pt idx="250">
                  <c:v>2506.8500979999999</c:v>
                </c:pt>
                <c:pt idx="251">
                  <c:v>2510.030029</c:v>
                </c:pt>
                <c:pt idx="252">
                  <c:v>2447.889893</c:v>
                </c:pt>
                <c:pt idx="253">
                  <c:v>2531.9399410000001</c:v>
                </c:pt>
                <c:pt idx="254">
                  <c:v>2549.6899410000001</c:v>
                </c:pt>
                <c:pt idx="255">
                  <c:v>2574.4099120000001</c:v>
                </c:pt>
                <c:pt idx="256">
                  <c:v>2584.959961</c:v>
                </c:pt>
                <c:pt idx="257">
                  <c:v>2596.639893</c:v>
                </c:pt>
                <c:pt idx="258">
                  <c:v>2596.26001</c:v>
                </c:pt>
                <c:pt idx="259">
                  <c:v>2582.610107</c:v>
                </c:pt>
                <c:pt idx="260">
                  <c:v>2610.3000489999999</c:v>
                </c:pt>
                <c:pt idx="261">
                  <c:v>2616.1000979999999</c:v>
                </c:pt>
                <c:pt idx="262">
                  <c:v>2635.959961</c:v>
                </c:pt>
                <c:pt idx="263">
                  <c:v>2670.709961</c:v>
                </c:pt>
                <c:pt idx="264">
                  <c:v>2632.8999020000001</c:v>
                </c:pt>
                <c:pt idx="265">
                  <c:v>2638.6999510000001</c:v>
                </c:pt>
                <c:pt idx="266">
                  <c:v>2642.330078</c:v>
                </c:pt>
                <c:pt idx="267">
                  <c:v>2664.76001</c:v>
                </c:pt>
                <c:pt idx="268">
                  <c:v>2643.8500979999999</c:v>
                </c:pt>
                <c:pt idx="269">
                  <c:v>2640</c:v>
                </c:pt>
                <c:pt idx="270">
                  <c:v>2681.0500489999999</c:v>
                </c:pt>
                <c:pt idx="271">
                  <c:v>2704.1000979999999</c:v>
                </c:pt>
                <c:pt idx="272">
                  <c:v>2706.530029</c:v>
                </c:pt>
                <c:pt idx="273">
                  <c:v>2724.8701169999999</c:v>
                </c:pt>
                <c:pt idx="274">
                  <c:v>2737.6999510000001</c:v>
                </c:pt>
                <c:pt idx="275">
                  <c:v>2731.610107</c:v>
                </c:pt>
                <c:pt idx="276">
                  <c:v>2706.0500489999999</c:v>
                </c:pt>
                <c:pt idx="277">
                  <c:v>2707.8798830000001</c:v>
                </c:pt>
                <c:pt idx="278">
                  <c:v>2709.8000489999999</c:v>
                </c:pt>
                <c:pt idx="279">
                  <c:v>2744.7299800000001</c:v>
                </c:pt>
                <c:pt idx="280">
                  <c:v>2753.030029</c:v>
                </c:pt>
                <c:pt idx="281">
                  <c:v>2745.7299800000001</c:v>
                </c:pt>
                <c:pt idx="282">
                  <c:v>2775.6000979999999</c:v>
                </c:pt>
                <c:pt idx="283">
                  <c:v>2779.76001</c:v>
                </c:pt>
                <c:pt idx="284">
                  <c:v>2784.6999510000001</c:v>
                </c:pt>
                <c:pt idx="285">
                  <c:v>2774.8798830000001</c:v>
                </c:pt>
                <c:pt idx="286">
                  <c:v>2792.669922</c:v>
                </c:pt>
                <c:pt idx="287">
                  <c:v>2796.110107</c:v>
                </c:pt>
                <c:pt idx="288">
                  <c:v>2793.8999020000001</c:v>
                </c:pt>
                <c:pt idx="289">
                  <c:v>2792.3798830000001</c:v>
                </c:pt>
                <c:pt idx="290">
                  <c:v>2784.48999</c:v>
                </c:pt>
                <c:pt idx="291">
                  <c:v>2803.6899410000001</c:v>
                </c:pt>
                <c:pt idx="292">
                  <c:v>2792.8100589999999</c:v>
                </c:pt>
                <c:pt idx="293">
                  <c:v>2789.6499020000001</c:v>
                </c:pt>
                <c:pt idx="294">
                  <c:v>2771.4499510000001</c:v>
                </c:pt>
                <c:pt idx="295">
                  <c:v>2748.929932</c:v>
                </c:pt>
                <c:pt idx="296">
                  <c:v>2743.070068</c:v>
                </c:pt>
                <c:pt idx="297">
                  <c:v>2783.3000489999999</c:v>
                </c:pt>
                <c:pt idx="298">
                  <c:v>2791.5200199999999</c:v>
                </c:pt>
                <c:pt idx="299">
                  <c:v>2810.919922</c:v>
                </c:pt>
                <c:pt idx="300">
                  <c:v>2808.4799800000001</c:v>
                </c:pt>
                <c:pt idx="301">
                  <c:v>2822.4799800000001</c:v>
                </c:pt>
                <c:pt idx="302">
                  <c:v>2832.9399410000001</c:v>
                </c:pt>
                <c:pt idx="303">
                  <c:v>2832.570068</c:v>
                </c:pt>
                <c:pt idx="304">
                  <c:v>2824.2299800000001</c:v>
                </c:pt>
                <c:pt idx="305">
                  <c:v>2854.8798830000001</c:v>
                </c:pt>
                <c:pt idx="306">
                  <c:v>2800.709961</c:v>
                </c:pt>
                <c:pt idx="307">
                  <c:v>2798.360107</c:v>
                </c:pt>
                <c:pt idx="308">
                  <c:v>2818.459961</c:v>
                </c:pt>
                <c:pt idx="309">
                  <c:v>2805.3701169999999</c:v>
                </c:pt>
                <c:pt idx="310">
                  <c:v>2815.4399410000001</c:v>
                </c:pt>
                <c:pt idx="311">
                  <c:v>2834.3999020000001</c:v>
                </c:pt>
                <c:pt idx="312">
                  <c:v>2867.1899410000001</c:v>
                </c:pt>
                <c:pt idx="313">
                  <c:v>2867.23999</c:v>
                </c:pt>
                <c:pt idx="314">
                  <c:v>2873.3999020000001</c:v>
                </c:pt>
                <c:pt idx="315">
                  <c:v>2879.389893</c:v>
                </c:pt>
                <c:pt idx="316">
                  <c:v>2892.73999</c:v>
                </c:pt>
                <c:pt idx="317">
                  <c:v>2895.7700199999999</c:v>
                </c:pt>
                <c:pt idx="318">
                  <c:v>2878.1999510000001</c:v>
                </c:pt>
                <c:pt idx="319">
                  <c:v>2888.209961</c:v>
                </c:pt>
                <c:pt idx="320">
                  <c:v>2888.320068</c:v>
                </c:pt>
                <c:pt idx="321">
                  <c:v>2907.4099120000001</c:v>
                </c:pt>
                <c:pt idx="322">
                  <c:v>2905.580078</c:v>
                </c:pt>
                <c:pt idx="323">
                  <c:v>2907.0600589999999</c:v>
                </c:pt>
                <c:pt idx="324">
                  <c:v>2900.4499510000001</c:v>
                </c:pt>
                <c:pt idx="325">
                  <c:v>2905.030029</c:v>
                </c:pt>
                <c:pt idx="326">
                  <c:v>2907.969971</c:v>
                </c:pt>
                <c:pt idx="327">
                  <c:v>2933.679932</c:v>
                </c:pt>
                <c:pt idx="328">
                  <c:v>2927.25</c:v>
                </c:pt>
                <c:pt idx="329">
                  <c:v>2926.169922</c:v>
                </c:pt>
                <c:pt idx="330">
                  <c:v>2939.8798830000001</c:v>
                </c:pt>
                <c:pt idx="331">
                  <c:v>2943.030029</c:v>
                </c:pt>
                <c:pt idx="332">
                  <c:v>2945.830078</c:v>
                </c:pt>
                <c:pt idx="333">
                  <c:v>2923.7299800000001</c:v>
                </c:pt>
                <c:pt idx="334">
                  <c:v>2917.5200199999999</c:v>
                </c:pt>
                <c:pt idx="335">
                  <c:v>2945.639893</c:v>
                </c:pt>
                <c:pt idx="336">
                  <c:v>2932.469971</c:v>
                </c:pt>
                <c:pt idx="337">
                  <c:v>2884.0500489999999</c:v>
                </c:pt>
                <c:pt idx="338">
                  <c:v>2879.419922</c:v>
                </c:pt>
                <c:pt idx="339">
                  <c:v>2870.719971</c:v>
                </c:pt>
                <c:pt idx="340">
                  <c:v>2881.3999020000001</c:v>
                </c:pt>
                <c:pt idx="341">
                  <c:v>2811.8701169999999</c:v>
                </c:pt>
                <c:pt idx="342">
                  <c:v>2834.4099120000001</c:v>
                </c:pt>
                <c:pt idx="343">
                  <c:v>2850.959961</c:v>
                </c:pt>
                <c:pt idx="344">
                  <c:v>2876.320068</c:v>
                </c:pt>
                <c:pt idx="345">
                  <c:v>2859.530029</c:v>
                </c:pt>
                <c:pt idx="346">
                  <c:v>2840.2299800000001</c:v>
                </c:pt>
                <c:pt idx="347">
                  <c:v>2864.360107</c:v>
                </c:pt>
                <c:pt idx="348">
                  <c:v>2856.2700199999999</c:v>
                </c:pt>
                <c:pt idx="349">
                  <c:v>2822.23999</c:v>
                </c:pt>
                <c:pt idx="350">
                  <c:v>2826.0600589999999</c:v>
                </c:pt>
                <c:pt idx="351">
                  <c:v>2802.389893</c:v>
                </c:pt>
                <c:pt idx="352">
                  <c:v>2783.0200199999999</c:v>
                </c:pt>
                <c:pt idx="353">
                  <c:v>2788.860107</c:v>
                </c:pt>
                <c:pt idx="354">
                  <c:v>2752.0600589999999</c:v>
                </c:pt>
                <c:pt idx="355">
                  <c:v>2744.4499510000001</c:v>
                </c:pt>
                <c:pt idx="356">
                  <c:v>2803.2700199999999</c:v>
                </c:pt>
                <c:pt idx="357">
                  <c:v>2826.1499020000001</c:v>
                </c:pt>
                <c:pt idx="358">
                  <c:v>2843.48999</c:v>
                </c:pt>
                <c:pt idx="359">
                  <c:v>2873.3400879999999</c:v>
                </c:pt>
                <c:pt idx="360">
                  <c:v>2886.7299800000001</c:v>
                </c:pt>
                <c:pt idx="361">
                  <c:v>2885.719971</c:v>
                </c:pt>
                <c:pt idx="362">
                  <c:v>2879.8400879999999</c:v>
                </c:pt>
                <c:pt idx="363">
                  <c:v>2891.639893</c:v>
                </c:pt>
                <c:pt idx="364">
                  <c:v>2886.9799800000001</c:v>
                </c:pt>
                <c:pt idx="365">
                  <c:v>2889.669922</c:v>
                </c:pt>
                <c:pt idx="366">
                  <c:v>2917.75</c:v>
                </c:pt>
                <c:pt idx="367">
                  <c:v>2926.459961</c:v>
                </c:pt>
                <c:pt idx="368">
                  <c:v>2954.179932</c:v>
                </c:pt>
                <c:pt idx="369">
                  <c:v>2950.459961</c:v>
                </c:pt>
                <c:pt idx="370">
                  <c:v>2945.3500979999999</c:v>
                </c:pt>
                <c:pt idx="371">
                  <c:v>2917.3798830000001</c:v>
                </c:pt>
                <c:pt idx="372">
                  <c:v>2913.780029</c:v>
                </c:pt>
                <c:pt idx="373">
                  <c:v>2924.919922</c:v>
                </c:pt>
                <c:pt idx="374">
                  <c:v>2941.76001</c:v>
                </c:pt>
                <c:pt idx="375">
                  <c:v>2964.330078</c:v>
                </c:pt>
                <c:pt idx="376">
                  <c:v>2973.01001</c:v>
                </c:pt>
                <c:pt idx="377">
                  <c:v>2995.820068</c:v>
                </c:pt>
                <c:pt idx="378">
                  <c:v>2990.4099120000001</c:v>
                </c:pt>
                <c:pt idx="379">
                  <c:v>2975.9499510000001</c:v>
                </c:pt>
                <c:pt idx="380">
                  <c:v>2979.6298830000001</c:v>
                </c:pt>
                <c:pt idx="381">
                  <c:v>2993.070068</c:v>
                </c:pt>
                <c:pt idx="382">
                  <c:v>2999.9099120000001</c:v>
                </c:pt>
                <c:pt idx="383">
                  <c:v>3013.7700199999999</c:v>
                </c:pt>
                <c:pt idx="384">
                  <c:v>3014.3000489999999</c:v>
                </c:pt>
                <c:pt idx="385">
                  <c:v>3004.040039</c:v>
                </c:pt>
                <c:pt idx="386">
                  <c:v>2984.419922</c:v>
                </c:pt>
                <c:pt idx="387">
                  <c:v>2995.110107</c:v>
                </c:pt>
                <c:pt idx="388">
                  <c:v>2976.610107</c:v>
                </c:pt>
                <c:pt idx="389">
                  <c:v>2985.030029</c:v>
                </c:pt>
                <c:pt idx="390">
                  <c:v>3005.469971</c:v>
                </c:pt>
                <c:pt idx="391">
                  <c:v>3019.5600589999999</c:v>
                </c:pt>
                <c:pt idx="392">
                  <c:v>3003.669922</c:v>
                </c:pt>
                <c:pt idx="393">
                  <c:v>3025.860107</c:v>
                </c:pt>
                <c:pt idx="394">
                  <c:v>3020.969971</c:v>
                </c:pt>
                <c:pt idx="395">
                  <c:v>3013.179932</c:v>
                </c:pt>
                <c:pt idx="396">
                  <c:v>2980.3798830000001</c:v>
                </c:pt>
                <c:pt idx="397">
                  <c:v>2953.5600589999999</c:v>
                </c:pt>
                <c:pt idx="398">
                  <c:v>2932.0500489999999</c:v>
                </c:pt>
                <c:pt idx="399">
                  <c:v>2844.73999</c:v>
                </c:pt>
                <c:pt idx="400">
                  <c:v>2881.7700199999999</c:v>
                </c:pt>
                <c:pt idx="401">
                  <c:v>2883.9799800000001</c:v>
                </c:pt>
                <c:pt idx="402">
                  <c:v>2938.0900879999999</c:v>
                </c:pt>
                <c:pt idx="403">
                  <c:v>2918.6499020000001</c:v>
                </c:pt>
                <c:pt idx="404">
                  <c:v>2882.6999510000001</c:v>
                </c:pt>
                <c:pt idx="405">
                  <c:v>2926.320068</c:v>
                </c:pt>
                <c:pt idx="406">
                  <c:v>2840.6000979999999</c:v>
                </c:pt>
                <c:pt idx="407">
                  <c:v>2847.6000979999999</c:v>
                </c:pt>
                <c:pt idx="408">
                  <c:v>2888.679932</c:v>
                </c:pt>
                <c:pt idx="409">
                  <c:v>2923.6499020000001</c:v>
                </c:pt>
                <c:pt idx="410">
                  <c:v>2900.51001</c:v>
                </c:pt>
                <c:pt idx="411">
                  <c:v>2924.429932</c:v>
                </c:pt>
                <c:pt idx="412">
                  <c:v>2922.9499510000001</c:v>
                </c:pt>
                <c:pt idx="413">
                  <c:v>2847.110107</c:v>
                </c:pt>
                <c:pt idx="414">
                  <c:v>2878.3798830000001</c:v>
                </c:pt>
                <c:pt idx="415">
                  <c:v>2869.1599120000001</c:v>
                </c:pt>
                <c:pt idx="416">
                  <c:v>2887.9399410000001</c:v>
                </c:pt>
                <c:pt idx="417">
                  <c:v>2924.580078</c:v>
                </c:pt>
                <c:pt idx="418">
                  <c:v>2926.459961</c:v>
                </c:pt>
                <c:pt idx="419">
                  <c:v>2906.2700199999999</c:v>
                </c:pt>
                <c:pt idx="420">
                  <c:v>2937.780029</c:v>
                </c:pt>
                <c:pt idx="421">
                  <c:v>2976</c:v>
                </c:pt>
                <c:pt idx="422">
                  <c:v>2978.709961</c:v>
                </c:pt>
                <c:pt idx="423">
                  <c:v>2978.429932</c:v>
                </c:pt>
                <c:pt idx="424">
                  <c:v>2979.389893</c:v>
                </c:pt>
                <c:pt idx="425">
                  <c:v>3000.929932</c:v>
                </c:pt>
                <c:pt idx="426">
                  <c:v>3009.570068</c:v>
                </c:pt>
                <c:pt idx="427">
                  <c:v>3007.389893</c:v>
                </c:pt>
                <c:pt idx="428">
                  <c:v>2997.959961</c:v>
                </c:pt>
                <c:pt idx="429">
                  <c:v>3005.6999510000001</c:v>
                </c:pt>
                <c:pt idx="430">
                  <c:v>3006.7299800000001</c:v>
                </c:pt>
                <c:pt idx="431">
                  <c:v>3006.790039</c:v>
                </c:pt>
                <c:pt idx="432">
                  <c:v>2992.070068</c:v>
                </c:pt>
                <c:pt idx="433">
                  <c:v>2991.780029</c:v>
                </c:pt>
                <c:pt idx="434">
                  <c:v>2966.6000979999999</c:v>
                </c:pt>
                <c:pt idx="435">
                  <c:v>2984.8701169999999</c:v>
                </c:pt>
                <c:pt idx="436">
                  <c:v>2977.6201169999999</c:v>
                </c:pt>
                <c:pt idx="437">
                  <c:v>2961.790039</c:v>
                </c:pt>
                <c:pt idx="438">
                  <c:v>2976.73999</c:v>
                </c:pt>
                <c:pt idx="439">
                  <c:v>2940.25</c:v>
                </c:pt>
                <c:pt idx="440">
                  <c:v>2887.610107</c:v>
                </c:pt>
                <c:pt idx="441">
                  <c:v>2910.6298830000001</c:v>
                </c:pt>
                <c:pt idx="442">
                  <c:v>2952.01001</c:v>
                </c:pt>
                <c:pt idx="443">
                  <c:v>2938.790039</c:v>
                </c:pt>
                <c:pt idx="444">
                  <c:v>2893.0600589999999</c:v>
                </c:pt>
                <c:pt idx="445">
                  <c:v>2919.3999020000001</c:v>
                </c:pt>
                <c:pt idx="446">
                  <c:v>2938.1298830000001</c:v>
                </c:pt>
                <c:pt idx="447">
                  <c:v>2970.2700199999999</c:v>
                </c:pt>
                <c:pt idx="448">
                  <c:v>2966.1499020000001</c:v>
                </c:pt>
                <c:pt idx="449">
                  <c:v>2995.679932</c:v>
                </c:pt>
                <c:pt idx="450">
                  <c:v>2989.6899410000001</c:v>
                </c:pt>
                <c:pt idx="451">
                  <c:v>2997.9499510000001</c:v>
                </c:pt>
                <c:pt idx="452">
                  <c:v>2986.1999510000001</c:v>
                </c:pt>
                <c:pt idx="453">
                  <c:v>3006.719971</c:v>
                </c:pt>
                <c:pt idx="454">
                  <c:v>2995.98999</c:v>
                </c:pt>
                <c:pt idx="455">
                  <c:v>3004.5200199999999</c:v>
                </c:pt>
                <c:pt idx="456">
                  <c:v>3010.290039</c:v>
                </c:pt>
                <c:pt idx="457">
                  <c:v>3022.5500489999999</c:v>
                </c:pt>
                <c:pt idx="458">
                  <c:v>3039.419922</c:v>
                </c:pt>
                <c:pt idx="459">
                  <c:v>3036.889893</c:v>
                </c:pt>
                <c:pt idx="460">
                  <c:v>3046.7700199999999</c:v>
                </c:pt>
                <c:pt idx="461">
                  <c:v>3037.5600589999999</c:v>
                </c:pt>
                <c:pt idx="462">
                  <c:v>3066.9099120000001</c:v>
                </c:pt>
                <c:pt idx="463">
                  <c:v>3078.2700199999999</c:v>
                </c:pt>
                <c:pt idx="464">
                  <c:v>3074.6201169999999</c:v>
                </c:pt>
                <c:pt idx="465">
                  <c:v>3076.780029</c:v>
                </c:pt>
                <c:pt idx="466">
                  <c:v>3085.179932</c:v>
                </c:pt>
                <c:pt idx="467">
                  <c:v>3093.080078</c:v>
                </c:pt>
                <c:pt idx="468">
                  <c:v>3087.01001</c:v>
                </c:pt>
                <c:pt idx="469">
                  <c:v>3091.8400879999999</c:v>
                </c:pt>
                <c:pt idx="470">
                  <c:v>3094.040039</c:v>
                </c:pt>
                <c:pt idx="471">
                  <c:v>3096.6298830000001</c:v>
                </c:pt>
                <c:pt idx="472">
                  <c:v>3120.459961</c:v>
                </c:pt>
                <c:pt idx="473">
                  <c:v>3122.030029</c:v>
                </c:pt>
                <c:pt idx="474">
                  <c:v>3120.179932</c:v>
                </c:pt>
                <c:pt idx="475">
                  <c:v>3108.459961</c:v>
                </c:pt>
                <c:pt idx="476">
                  <c:v>3103.540039</c:v>
                </c:pt>
                <c:pt idx="477">
                  <c:v>3110.290039</c:v>
                </c:pt>
                <c:pt idx="478">
                  <c:v>3133.639893</c:v>
                </c:pt>
                <c:pt idx="479">
                  <c:v>3140.5200199999999</c:v>
                </c:pt>
                <c:pt idx="480">
                  <c:v>3153.6298830000001</c:v>
                </c:pt>
                <c:pt idx="481">
                  <c:v>3140.9799800000001</c:v>
                </c:pt>
                <c:pt idx="482">
                  <c:v>3113.8701169999999</c:v>
                </c:pt>
                <c:pt idx="483">
                  <c:v>3093.1999510000001</c:v>
                </c:pt>
                <c:pt idx="484">
                  <c:v>3112.76001</c:v>
                </c:pt>
                <c:pt idx="485">
                  <c:v>3117.429932</c:v>
                </c:pt>
                <c:pt idx="486">
                  <c:v>3145.9099120000001</c:v>
                </c:pt>
                <c:pt idx="487">
                  <c:v>3135.959961</c:v>
                </c:pt>
                <c:pt idx="488">
                  <c:v>3132.5200199999999</c:v>
                </c:pt>
                <c:pt idx="489">
                  <c:v>3141.6298830000001</c:v>
                </c:pt>
                <c:pt idx="490">
                  <c:v>3168.570068</c:v>
                </c:pt>
                <c:pt idx="491">
                  <c:v>3168.8000489999999</c:v>
                </c:pt>
                <c:pt idx="492">
                  <c:v>3191.4499510000001</c:v>
                </c:pt>
                <c:pt idx="493">
                  <c:v>3192.5200199999999</c:v>
                </c:pt>
                <c:pt idx="494">
                  <c:v>3191.139893</c:v>
                </c:pt>
                <c:pt idx="495">
                  <c:v>3205.3701169999999</c:v>
                </c:pt>
                <c:pt idx="496">
                  <c:v>3221.219971</c:v>
                </c:pt>
                <c:pt idx="497">
                  <c:v>3224.01001</c:v>
                </c:pt>
                <c:pt idx="498">
                  <c:v>3223.3798830000001</c:v>
                </c:pt>
                <c:pt idx="499">
                  <c:v>3239.9099120000001</c:v>
                </c:pt>
                <c:pt idx="500">
                  <c:v>3240.0200199999999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F-4047-8D99-A5000CAF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3448"/>
        <c:axId val="776143776"/>
      </c:lineChart>
      <c:dateAx>
        <c:axId val="776143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3776"/>
        <c:crosses val="autoZero"/>
        <c:auto val="1"/>
        <c:lblOffset val="100"/>
        <c:baseTimeUnit val="days"/>
      </c:dateAx>
      <c:valAx>
        <c:axId val="776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Sheet1!$E$2:$E$502</c:f>
              <c:numCache>
                <c:formatCode>0.00%</c:formatCode>
                <c:ptCount val="501"/>
                <c:pt idx="1">
                  <c:v>5.1912568306010952E-2</c:v>
                </c:pt>
                <c:pt idx="2">
                  <c:v>4.9350649350649221E-2</c:v>
                </c:pt>
                <c:pt idx="3">
                  <c:v>-1.9801980198019674E-2</c:v>
                </c:pt>
                <c:pt idx="4">
                  <c:v>3.3670033670033551E-2</c:v>
                </c:pt>
                <c:pt idx="5">
                  <c:v>-3.7459283387622076E-2</c:v>
                </c:pt>
                <c:pt idx="6">
                  <c:v>1.1844331641286003E-2</c:v>
                </c:pt>
                <c:pt idx="7">
                  <c:v>1.5050167224080242E-2</c:v>
                </c:pt>
                <c:pt idx="8">
                  <c:v>-9.8846787479407727E-3</c:v>
                </c:pt>
                <c:pt idx="9">
                  <c:v>-9.1514143094841467E-3</c:v>
                </c:pt>
                <c:pt idx="10">
                  <c:v>2.267002518891684E-2</c:v>
                </c:pt>
                <c:pt idx="11">
                  <c:v>2.3809523809523885E-2</c:v>
                </c:pt>
                <c:pt idx="12">
                  <c:v>9.6230954290296086E-3</c:v>
                </c:pt>
                <c:pt idx="13">
                  <c:v>4.7656870532168782E-3</c:v>
                </c:pt>
                <c:pt idx="14">
                  <c:v>2.2924901185770685E-2</c:v>
                </c:pt>
                <c:pt idx="15">
                  <c:v>-1.7774343122101906E-2</c:v>
                </c:pt>
                <c:pt idx="16">
                  <c:v>-2.3603461841070077E-2</c:v>
                </c:pt>
                <c:pt idx="17">
                  <c:v>4.3513295729250535E-2</c:v>
                </c:pt>
                <c:pt idx="18">
                  <c:v>2.857142857142865E-2</c:v>
                </c:pt>
                <c:pt idx="19">
                  <c:v>-3.3783783783783862E-2</c:v>
                </c:pt>
                <c:pt idx="20">
                  <c:v>6.7599067599067683E-2</c:v>
                </c:pt>
                <c:pt idx="21">
                  <c:v>-3.5662299854439611E-2</c:v>
                </c:pt>
                <c:pt idx="22">
                  <c:v>-6.0377358490566094E-2</c:v>
                </c:pt>
                <c:pt idx="23">
                  <c:v>-7.0682730923694703E-2</c:v>
                </c:pt>
                <c:pt idx="24">
                  <c:v>6.9144338807260218E-3</c:v>
                </c:pt>
                <c:pt idx="25">
                  <c:v>-4.2918454935622925E-3</c:v>
                </c:pt>
                <c:pt idx="26">
                  <c:v>-3.2758620689655085E-2</c:v>
                </c:pt>
                <c:pt idx="27">
                  <c:v>8.0213903743315378E-3</c:v>
                </c:pt>
                <c:pt idx="28">
                  <c:v>3.2714412024756785E-2</c:v>
                </c:pt>
                <c:pt idx="29">
                  <c:v>8.5616438356164084E-3</c:v>
                </c:pt>
                <c:pt idx="30">
                  <c:v>3.5653650254668927E-2</c:v>
                </c:pt>
                <c:pt idx="31">
                  <c:v>-8.1967213114752353E-4</c:v>
                </c:pt>
                <c:pt idx="32">
                  <c:v>-3.0352748154224712E-2</c:v>
                </c:pt>
                <c:pt idx="33">
                  <c:v>1.6920473773265592E-2</c:v>
                </c:pt>
                <c:pt idx="34">
                  <c:v>-2.4958402662229529E-2</c:v>
                </c:pt>
                <c:pt idx="35">
                  <c:v>1.0238907849829284E-2</c:v>
                </c:pt>
                <c:pt idx="36">
                  <c:v>1.9425675675675713E-2</c:v>
                </c:pt>
                <c:pt idx="37">
                  <c:v>2.8997514498757218E-2</c:v>
                </c:pt>
                <c:pt idx="38">
                  <c:v>8.8566827697262023E-3</c:v>
                </c:pt>
                <c:pt idx="39">
                  <c:v>-3.3519553072625698E-2</c:v>
                </c:pt>
                <c:pt idx="40">
                  <c:v>-1.7341040462427671E-2</c:v>
                </c:pt>
                <c:pt idx="41">
                  <c:v>-7.5630252100840215E-3</c:v>
                </c:pt>
                <c:pt idx="42">
                  <c:v>8.4674005080440009E-3</c:v>
                </c:pt>
                <c:pt idx="43">
                  <c:v>-1.2594458438287184E-2</c:v>
                </c:pt>
                <c:pt idx="44">
                  <c:v>4.0816326530612283E-2</c:v>
                </c:pt>
                <c:pt idx="45">
                  <c:v>-2.2058823529411728E-2</c:v>
                </c:pt>
                <c:pt idx="46">
                  <c:v>-2.2556390977443722E-2</c:v>
                </c:pt>
                <c:pt idx="47">
                  <c:v>-1.5384615384615361E-2</c:v>
                </c:pt>
                <c:pt idx="48">
                  <c:v>1.0416666666666753E-2</c:v>
                </c:pt>
                <c:pt idx="49">
                  <c:v>-2.4054982817869511E-2</c:v>
                </c:pt>
                <c:pt idx="50">
                  <c:v>8.802816901408576E-3</c:v>
                </c:pt>
                <c:pt idx="51">
                  <c:v>8.7260034904012098E-4</c:v>
                </c:pt>
                <c:pt idx="52">
                  <c:v>-3.4873583260680839E-3</c:v>
                </c:pt>
                <c:pt idx="53">
                  <c:v>-2.7996500437445344E-2</c:v>
                </c:pt>
                <c:pt idx="54">
                  <c:v>1.3501350135013534E-2</c:v>
                </c:pt>
                <c:pt idx="55">
                  <c:v>-3.1083481349911159E-2</c:v>
                </c:pt>
                <c:pt idx="56">
                  <c:v>-2.5664527956003609E-2</c:v>
                </c:pt>
                <c:pt idx="57">
                  <c:v>-1.7873941674506233E-2</c:v>
                </c:pt>
                <c:pt idx="58">
                  <c:v>-4.2145593869731754E-2</c:v>
                </c:pt>
                <c:pt idx="59">
                  <c:v>-1.8999999999999951E-2</c:v>
                </c:pt>
                <c:pt idx="60">
                  <c:v>2.4464831804281367E-2</c:v>
                </c:pt>
                <c:pt idx="61">
                  <c:v>-5.1741293532338438E-2</c:v>
                </c:pt>
                <c:pt idx="62">
                  <c:v>2.098635886673804E-3</c:v>
                </c:pt>
                <c:pt idx="63">
                  <c:v>2.3036649214659564E-2</c:v>
                </c:pt>
                <c:pt idx="64">
                  <c:v>2.5588536335721598E-2</c:v>
                </c:pt>
                <c:pt idx="65">
                  <c:v>-4.0918163672654703E-2</c:v>
                </c:pt>
                <c:pt idx="66">
                  <c:v>-8.3246618106139515E-3</c:v>
                </c:pt>
                <c:pt idx="67">
                  <c:v>4.7219307450157511E-2</c:v>
                </c:pt>
                <c:pt idx="68">
                  <c:v>-1.6032064128256526E-2</c:v>
                </c:pt>
                <c:pt idx="69">
                  <c:v>2.6476578411405272E-2</c:v>
                </c:pt>
                <c:pt idx="70">
                  <c:v>-1.4880952380952417E-2</c:v>
                </c:pt>
                <c:pt idx="71">
                  <c:v>1.6112789526686822E-2</c:v>
                </c:pt>
                <c:pt idx="72">
                  <c:v>4.2616451932606512E-2</c:v>
                </c:pt>
                <c:pt idx="73">
                  <c:v>-1.5209125475285185E-2</c:v>
                </c:pt>
                <c:pt idx="74">
                  <c:v>-2.4131274131274132E-2</c:v>
                </c:pt>
                <c:pt idx="75">
                  <c:v>-1.186943620178034E-2</c:v>
                </c:pt>
                <c:pt idx="76">
                  <c:v>5.0050050050048983E-3</c:v>
                </c:pt>
                <c:pt idx="77">
                  <c:v>4.9800796812749714E-3</c:v>
                </c:pt>
                <c:pt idx="78">
                  <c:v>-3.7661050545094055E-2</c:v>
                </c:pt>
                <c:pt idx="79">
                  <c:v>0.13697219361482987</c:v>
                </c:pt>
                <c:pt idx="80">
                  <c:v>6.340579710144954E-3</c:v>
                </c:pt>
                <c:pt idx="81">
                  <c:v>-2.0702070207020581E-2</c:v>
                </c:pt>
                <c:pt idx="82">
                  <c:v>2.2977941176470586E-2</c:v>
                </c:pt>
                <c:pt idx="83">
                  <c:v>-1.4375561545372877E-2</c:v>
                </c:pt>
                <c:pt idx="84">
                  <c:v>-3.6463081130356356E-3</c:v>
                </c:pt>
                <c:pt idx="85">
                  <c:v>3.2021957913998138E-2</c:v>
                </c:pt>
                <c:pt idx="86">
                  <c:v>2.7482269503546146E-2</c:v>
                </c:pt>
                <c:pt idx="87">
                  <c:v>1.7256255392579442E-3</c:v>
                </c:pt>
                <c:pt idx="88">
                  <c:v>2.9285099052540901E-2</c:v>
                </c:pt>
                <c:pt idx="89">
                  <c:v>1.5062761506276277E-2</c:v>
                </c:pt>
                <c:pt idx="90">
                  <c:v>-1.4839241549876462E-2</c:v>
                </c:pt>
                <c:pt idx="91">
                  <c:v>2.3430962343096332E-2</c:v>
                </c:pt>
                <c:pt idx="92">
                  <c:v>1.7988552739165893E-2</c:v>
                </c:pt>
                <c:pt idx="93">
                  <c:v>2.9718875502008114E-2</c:v>
                </c:pt>
                <c:pt idx="94">
                  <c:v>0</c:v>
                </c:pt>
                <c:pt idx="95">
                  <c:v>1.4040561622464877E-2</c:v>
                </c:pt>
                <c:pt idx="96">
                  <c:v>-7.6923076923075286E-4</c:v>
                </c:pt>
                <c:pt idx="97">
                  <c:v>-7.6982294072361714E-4</c:v>
                </c:pt>
                <c:pt idx="98">
                  <c:v>9.2449922958396935E-3</c:v>
                </c:pt>
                <c:pt idx="99">
                  <c:v>2.3664122137404618E-2</c:v>
                </c:pt>
                <c:pt idx="100">
                  <c:v>9.6942580164055929E-3</c:v>
                </c:pt>
                <c:pt idx="101">
                  <c:v>-1.329394387001475E-2</c:v>
                </c:pt>
                <c:pt idx="102">
                  <c:v>3.4431137724550961E-2</c:v>
                </c:pt>
                <c:pt idx="103">
                  <c:v>-6.5123010130245917E-3</c:v>
                </c:pt>
                <c:pt idx="104">
                  <c:v>4.8798252002913323E-2</c:v>
                </c:pt>
                <c:pt idx="105">
                  <c:v>3.1249999999999951E-2</c:v>
                </c:pt>
                <c:pt idx="106">
                  <c:v>0</c:v>
                </c:pt>
                <c:pt idx="107">
                  <c:v>5.5218855218855237E-2</c:v>
                </c:pt>
                <c:pt idx="108">
                  <c:v>-4.9776643267389876E-2</c:v>
                </c:pt>
                <c:pt idx="109">
                  <c:v>2.4177300201477462E-2</c:v>
                </c:pt>
                <c:pt idx="110">
                  <c:v>3.1475409836065601E-2</c:v>
                </c:pt>
                <c:pt idx="111">
                  <c:v>7.6287349014621244E-3</c:v>
                </c:pt>
                <c:pt idx="112">
                  <c:v>2.9652996845425907E-2</c:v>
                </c:pt>
                <c:pt idx="113">
                  <c:v>-4.2892156862745275E-3</c:v>
                </c:pt>
                <c:pt idx="114">
                  <c:v>5.5384615384615294E-3</c:v>
                </c:pt>
                <c:pt idx="115">
                  <c:v>4.7123684210526352E-2</c:v>
                </c:pt>
                <c:pt idx="116">
                  <c:v>-2.4547047074982738E-2</c:v>
                </c:pt>
                <c:pt idx="117">
                  <c:v>-1.0185799269874172E-2</c:v>
                </c:pt>
                <c:pt idx="118">
                  <c:v>-5.2663438256658548E-2</c:v>
                </c:pt>
                <c:pt idx="119">
                  <c:v>9.5846645367412362E-3</c:v>
                </c:pt>
                <c:pt idx="120">
                  <c:v>-4.3670886075949447E-2</c:v>
                </c:pt>
                <c:pt idx="121">
                  <c:v>2.5810721376571845E-2</c:v>
                </c:pt>
                <c:pt idx="122">
                  <c:v>-3.4193548387096734E-2</c:v>
                </c:pt>
                <c:pt idx="123">
                  <c:v>2.2712090848363384E-2</c:v>
                </c:pt>
                <c:pt idx="124">
                  <c:v>-2.0901371652514714E-2</c:v>
                </c:pt>
                <c:pt idx="125">
                  <c:v>1.1340893929286186E-2</c:v>
                </c:pt>
                <c:pt idx="126">
                  <c:v>-1.0554089709762543E-2</c:v>
                </c:pt>
                <c:pt idx="127">
                  <c:v>3.3333333333333333E-2</c:v>
                </c:pt>
                <c:pt idx="128">
                  <c:v>5.5483935483870997E-2</c:v>
                </c:pt>
                <c:pt idx="129">
                  <c:v>1.528117266007502E-2</c:v>
                </c:pt>
                <c:pt idx="130">
                  <c:v>-3.6124019498855403E-3</c:v>
                </c:pt>
                <c:pt idx="131">
                  <c:v>-1.6918369602318413E-2</c:v>
                </c:pt>
                <c:pt idx="132">
                  <c:v>1.7824154886293894E-2</c:v>
                </c:pt>
                <c:pt idx="133">
                  <c:v>-1.7512017965701669E-2</c:v>
                </c:pt>
                <c:pt idx="134">
                  <c:v>1.9053472649047248E-2</c:v>
                </c:pt>
                <c:pt idx="135">
                  <c:v>1.7491013268998806E-2</c:v>
                </c:pt>
                <c:pt idx="136">
                  <c:v>-1.1855956617902424E-3</c:v>
                </c:pt>
                <c:pt idx="137">
                  <c:v>-8.3086646884273935E-3</c:v>
                </c:pt>
                <c:pt idx="138">
                  <c:v>-1.256726586279268E-2</c:v>
                </c:pt>
                <c:pt idx="139">
                  <c:v>9.6969696969697056E-3</c:v>
                </c:pt>
                <c:pt idx="140">
                  <c:v>-2.8211224489796002E-2</c:v>
                </c:pt>
                <c:pt idx="141">
                  <c:v>-8.6474361551922754E-3</c:v>
                </c:pt>
                <c:pt idx="142">
                  <c:v>0.14330225191914353</c:v>
                </c:pt>
                <c:pt idx="143">
                  <c:v>3.2152643051770971E-2</c:v>
                </c:pt>
                <c:pt idx="144">
                  <c:v>2.5343134881566427E-2</c:v>
                </c:pt>
                <c:pt idx="145">
                  <c:v>-5.6127703398558361E-2</c:v>
                </c:pt>
                <c:pt idx="146">
                  <c:v>8.183306055646598E-3</c:v>
                </c:pt>
                <c:pt idx="147">
                  <c:v>1.6774945887445873E-2</c:v>
                </c:pt>
                <c:pt idx="148">
                  <c:v>-1.5965991699521558E-2</c:v>
                </c:pt>
                <c:pt idx="149">
                  <c:v>5.0838290968090935E-2</c:v>
                </c:pt>
                <c:pt idx="150">
                  <c:v>6.6906330416881899E-3</c:v>
                </c:pt>
                <c:pt idx="151">
                  <c:v>1.0225460645471938E-3</c:v>
                </c:pt>
                <c:pt idx="152">
                  <c:v>-2.4514811031664807E-2</c:v>
                </c:pt>
                <c:pt idx="153">
                  <c:v>-2.0942931937172867E-3</c:v>
                </c:pt>
                <c:pt idx="154">
                  <c:v>3.5152205411972955E-2</c:v>
                </c:pt>
                <c:pt idx="155">
                  <c:v>1.4698428788646687E-2</c:v>
                </c:pt>
                <c:pt idx="156">
                  <c:v>-1.5983966033965995E-2</c:v>
                </c:pt>
                <c:pt idx="157">
                  <c:v>-1.8781775696356667E-2</c:v>
                </c:pt>
                <c:pt idx="158">
                  <c:v>2.2762545266425314E-2</c:v>
                </c:pt>
                <c:pt idx="159">
                  <c:v>1.0622154779969695E-2</c:v>
                </c:pt>
                <c:pt idx="160">
                  <c:v>2.1021021021020929E-2</c:v>
                </c:pt>
                <c:pt idx="161">
                  <c:v>2.4509803921568631E-2</c:v>
                </c:pt>
                <c:pt idx="162">
                  <c:v>6.6507224880382854E-2</c:v>
                </c:pt>
                <c:pt idx="163">
                  <c:v>7.58187045393134E-2</c:v>
                </c:pt>
                <c:pt idx="164">
                  <c:v>5.33778148457048E-2</c:v>
                </c:pt>
                <c:pt idx="165">
                  <c:v>-8.3135787806809924E-3</c:v>
                </c:pt>
                <c:pt idx="166">
                  <c:v>5.9881040314612643E-3</c:v>
                </c:pt>
                <c:pt idx="167">
                  <c:v>-1.2301666178505342E-2</c:v>
                </c:pt>
                <c:pt idx="168">
                  <c:v>1.1249538419025335E-2</c:v>
                </c:pt>
                <c:pt idx="169">
                  <c:v>0.11481918951132297</c:v>
                </c:pt>
                <c:pt idx="170">
                  <c:v>1.6037099644942977E-2</c:v>
                </c:pt>
                <c:pt idx="171">
                  <c:v>-2.3500526131182101E-2</c:v>
                </c:pt>
                <c:pt idx="172">
                  <c:v>-1.6523024425287296E-2</c:v>
                </c:pt>
                <c:pt idx="173">
                  <c:v>9.1672757183080905E-2</c:v>
                </c:pt>
                <c:pt idx="174">
                  <c:v>7.0257948151822248E-3</c:v>
                </c:pt>
                <c:pt idx="175">
                  <c:v>7.009963455149508E-2</c:v>
                </c:pt>
                <c:pt idx="176">
                  <c:v>-5.3709998562868719E-2</c:v>
                </c:pt>
                <c:pt idx="177">
                  <c:v>7.3490846456693015E-2</c:v>
                </c:pt>
                <c:pt idx="178">
                  <c:v>-8.8631109760664035E-3</c:v>
                </c:pt>
                <c:pt idx="179">
                  <c:v>-1.5417823003391921E-2</c:v>
                </c:pt>
                <c:pt idx="180">
                  <c:v>-2.25493579705606E-2</c:v>
                </c:pt>
                <c:pt idx="181">
                  <c:v>-9.6119836466512256E-4</c:v>
                </c:pt>
                <c:pt idx="182">
                  <c:v>-5.1314945477870478E-3</c:v>
                </c:pt>
                <c:pt idx="183">
                  <c:v>5.1257285622179155E-2</c:v>
                </c:pt>
                <c:pt idx="184">
                  <c:v>-1.226648229786826E-3</c:v>
                </c:pt>
                <c:pt idx="185">
                  <c:v>-1.1667209088117901E-2</c:v>
                </c:pt>
                <c:pt idx="186">
                  <c:v>1.2426250774347745E-2</c:v>
                </c:pt>
                <c:pt idx="187">
                  <c:v>-5.2163270942006866E-2</c:v>
                </c:pt>
                <c:pt idx="188">
                  <c:v>1.7157689127798359E-2</c:v>
                </c:pt>
                <c:pt idx="189">
                  <c:v>-7.6384468491406815E-2</c:v>
                </c:pt>
                <c:pt idx="190">
                  <c:v>-2.0330806340454855E-2</c:v>
                </c:pt>
                <c:pt idx="191">
                  <c:v>-2.2863137530777386E-2</c:v>
                </c:pt>
                <c:pt idx="192">
                  <c:v>-1.5478797138992082E-2</c:v>
                </c:pt>
                <c:pt idx="193">
                  <c:v>-3.2541170018281593E-2</c:v>
                </c:pt>
                <c:pt idx="194">
                  <c:v>2.9478496956859244E-2</c:v>
                </c:pt>
                <c:pt idx="195">
                  <c:v>-8.2232011747430195E-2</c:v>
                </c:pt>
                <c:pt idx="196">
                  <c:v>1.1999959999999987E-2</c:v>
                </c:pt>
                <c:pt idx="197">
                  <c:v>4.110676051805378E-2</c:v>
                </c:pt>
                <c:pt idx="198">
                  <c:v>-3.0372057706908994E-3</c:v>
                </c:pt>
                <c:pt idx="199">
                  <c:v>7.3115003808073037E-2</c:v>
                </c:pt>
                <c:pt idx="200">
                  <c:v>-3.1227856635911995E-2</c:v>
                </c:pt>
                <c:pt idx="201">
                  <c:v>-2.4908352560745559E-2</c:v>
                </c:pt>
                <c:pt idx="202">
                  <c:v>-0.11119462392206517</c:v>
                </c:pt>
                <c:pt idx="203">
                  <c:v>5.7903677092138568E-2</c:v>
                </c:pt>
                <c:pt idx="204">
                  <c:v>2.3970834040318756E-3</c:v>
                </c:pt>
                <c:pt idx="205">
                  <c:v>-9.1669948186528488E-2</c:v>
                </c:pt>
                <c:pt idx="206">
                  <c:v>-0.15445374486819902</c:v>
                </c:pt>
                <c:pt idx="207">
                  <c:v>-8.5106434872859266E-2</c:v>
                </c:pt>
                <c:pt idx="208">
                  <c:v>-4.4242713797090973E-2</c:v>
                </c:pt>
                <c:pt idx="209">
                  <c:v>2.077157270029667E-2</c:v>
                </c:pt>
                <c:pt idx="210">
                  <c:v>5.8720810539487731E-2</c:v>
                </c:pt>
                <c:pt idx="211">
                  <c:v>0.1103789187467831</c:v>
                </c:pt>
                <c:pt idx="212">
                  <c:v>4.9460932218636799E-4</c:v>
                </c:pt>
                <c:pt idx="213">
                  <c:v>-1.6312407315867614E-2</c:v>
                </c:pt>
                <c:pt idx="214">
                  <c:v>3.9195979899497545E-2</c:v>
                </c:pt>
                <c:pt idx="215">
                  <c:v>5.609284332688589E-2</c:v>
                </c:pt>
                <c:pt idx="216">
                  <c:v>-2.9303983516483497E-2</c:v>
                </c:pt>
                <c:pt idx="217">
                  <c:v>-8.0188675462799126E-3</c:v>
                </c:pt>
                <c:pt idx="218">
                  <c:v>-9.5102230380302882E-2</c:v>
                </c:pt>
                <c:pt idx="219">
                  <c:v>3.0478190726316929E-2</c:v>
                </c:pt>
                <c:pt idx="220">
                  <c:v>6.1193163631149267E-2</c:v>
                </c:pt>
                <c:pt idx="221">
                  <c:v>3.2676647413582151E-2</c:v>
                </c:pt>
                <c:pt idx="222">
                  <c:v>-3.8622615169846365E-2</c:v>
                </c:pt>
                <c:pt idx="223">
                  <c:v>-7.5024152952565329E-2</c:v>
                </c:pt>
                <c:pt idx="224">
                  <c:v>5.232757444648975E-3</c:v>
                </c:pt>
                <c:pt idx="225">
                  <c:v>-2.4986935189325071E-2</c:v>
                </c:pt>
                <c:pt idx="226">
                  <c:v>3.4703630539241914E-2</c:v>
                </c:pt>
                <c:pt idx="227">
                  <c:v>3.6119764505663635E-2</c:v>
                </c:pt>
                <c:pt idx="228">
                  <c:v>4.8306723107569796E-2</c:v>
                </c:pt>
                <c:pt idx="229">
                  <c:v>1.377677025067793E-2</c:v>
                </c:pt>
                <c:pt idx="230">
                  <c:v>4.2174320524835923E-3</c:v>
                </c:pt>
                <c:pt idx="231">
                  <c:v>-6.0663089127391528E-3</c:v>
                </c:pt>
                <c:pt idx="232">
                  <c:v>0.11314554521810072</c:v>
                </c:pt>
                <c:pt idx="233">
                  <c:v>-0.10923652928032605</c:v>
                </c:pt>
                <c:pt idx="234">
                  <c:v>8.5226321722239127E-3</c:v>
                </c:pt>
                <c:pt idx="235">
                  <c:v>-8.6384980581454482E-2</c:v>
                </c:pt>
                <c:pt idx="236">
                  <c:v>2.7235407360503904E-2</c:v>
                </c:pt>
                <c:pt idx="237">
                  <c:v>-5.0025012506243181E-4</c:v>
                </c:pt>
                <c:pt idx="238">
                  <c:v>2.5025025025025023E-2</c:v>
                </c:pt>
                <c:pt idx="239">
                  <c:v>-3.0273388671874998E-2</c:v>
                </c:pt>
                <c:pt idx="240">
                  <c:v>2.0140482369561874E-3</c:v>
                </c:pt>
                <c:pt idx="241">
                  <c:v>-5.3768844221105547E-2</c:v>
                </c:pt>
                <c:pt idx="242">
                  <c:v>3.5581518852894414E-2</c:v>
                </c:pt>
                <c:pt idx="243">
                  <c:v>-6.8717948717948715E-2</c:v>
                </c:pt>
                <c:pt idx="244">
                  <c:v>-1.2114482378854702E-2</c:v>
                </c:pt>
                <c:pt idx="245">
                  <c:v>-5.6298826293264929E-2</c:v>
                </c:pt>
                <c:pt idx="246">
                  <c:v>-1.653868871825169E-2</c:v>
                </c:pt>
                <c:pt idx="247">
                  <c:v>7.5075075075075076E-2</c:v>
                </c:pt>
                <c:pt idx="248">
                  <c:v>-2.2905027932960904E-2</c:v>
                </c:pt>
                <c:pt idx="249">
                  <c:v>1.8867924528301994E-2</c:v>
                </c:pt>
                <c:pt idx="250">
                  <c:v>3.5914646464646441E-2</c:v>
                </c:pt>
                <c:pt idx="251">
                  <c:v>2.0043392201700469E-2</c:v>
                </c:pt>
                <c:pt idx="252">
                  <c:v>-9.4530058417418947E-2</c:v>
                </c:pt>
                <c:pt idx="253">
                  <c:v>0.11436956682519456</c:v>
                </c:pt>
                <c:pt idx="254">
                  <c:v>8.2631578947368431E-2</c:v>
                </c:pt>
                <c:pt idx="255">
                  <c:v>8.7506076810889514E-3</c:v>
                </c:pt>
                <c:pt idx="256">
                  <c:v>-2.6987903614457891E-2</c:v>
                </c:pt>
                <c:pt idx="257">
                  <c:v>-2.2288309941143655E-2</c:v>
                </c:pt>
                <c:pt idx="258">
                  <c:v>2.6849037487335418E-2</c:v>
                </c:pt>
                <c:pt idx="259">
                  <c:v>-1.973359644795222E-3</c:v>
                </c:pt>
                <c:pt idx="260">
                  <c:v>7.4146811665843351E-3</c:v>
                </c:pt>
                <c:pt idx="261">
                  <c:v>-3.1893966236210367E-2</c:v>
                </c:pt>
                <c:pt idx="262">
                  <c:v>2.6355803345159634E-2</c:v>
                </c:pt>
                <c:pt idx="263">
                  <c:v>2.567901234567899E-2</c:v>
                </c:pt>
                <c:pt idx="264">
                  <c:v>-4.8627828598940687E-2</c:v>
                </c:pt>
                <c:pt idx="265">
                  <c:v>2.0242408906881639E-3</c:v>
                </c:pt>
                <c:pt idx="266">
                  <c:v>5.3030356213654442E-2</c:v>
                </c:pt>
                <c:pt idx="267">
                  <c:v>5.1798561151079052E-2</c:v>
                </c:pt>
                <c:pt idx="268">
                  <c:v>-7.9799361605107158E-2</c:v>
                </c:pt>
                <c:pt idx="269">
                  <c:v>-4.6085232903865202E-2</c:v>
                </c:pt>
                <c:pt idx="270">
                  <c:v>0.19948051948051948</c:v>
                </c:pt>
                <c:pt idx="271">
                  <c:v>5.7167605023819845E-2</c:v>
                </c:pt>
                <c:pt idx="272">
                  <c:v>4.0966816878329135E-3</c:v>
                </c:pt>
                <c:pt idx="273">
                  <c:v>-1.5503916768665851E-2</c:v>
                </c:pt>
                <c:pt idx="274">
                  <c:v>-3.398259568929117E-2</c:v>
                </c:pt>
                <c:pt idx="275">
                  <c:v>-2.1449593369780788E-3</c:v>
                </c:pt>
                <c:pt idx="276">
                  <c:v>-2.5365434221840059E-2</c:v>
                </c:pt>
                <c:pt idx="277">
                  <c:v>1.676219673577406E-2</c:v>
                </c:pt>
                <c:pt idx="278">
                  <c:v>-3.9045554839286481E-3</c:v>
                </c:pt>
                <c:pt idx="279">
                  <c:v>-6.0975176871740956E-3</c:v>
                </c:pt>
                <c:pt idx="280">
                  <c:v>1.3146362839614872E-3</c:v>
                </c:pt>
                <c:pt idx="281">
                  <c:v>1.2253785557986875E-2</c:v>
                </c:pt>
                <c:pt idx="282">
                  <c:v>2.3778686717625806E-2</c:v>
                </c:pt>
                <c:pt idx="283">
                  <c:v>1.1402069256756782E-2</c:v>
                </c:pt>
                <c:pt idx="284">
                  <c:v>0</c:v>
                </c:pt>
                <c:pt idx="285">
                  <c:v>-1.2526513046909105E-3</c:v>
                </c:pt>
                <c:pt idx="286">
                  <c:v>1.839469063545145E-2</c:v>
                </c:pt>
                <c:pt idx="287">
                  <c:v>1.4367733400339325E-2</c:v>
                </c:pt>
                <c:pt idx="288">
                  <c:v>-2.02347236031859E-2</c:v>
                </c:pt>
                <c:pt idx="289">
                  <c:v>-3.015278934955757E-2</c:v>
                </c:pt>
                <c:pt idx="290">
                  <c:v>2.1295144804087812E-3</c:v>
                </c:pt>
                <c:pt idx="291">
                  <c:v>6.3747978591246601E-3</c:v>
                </c:pt>
                <c:pt idx="292">
                  <c:v>-1.3091173986486539E-2</c:v>
                </c:pt>
                <c:pt idx="293">
                  <c:v>5.5626441778929125E-3</c:v>
                </c:pt>
                <c:pt idx="294">
                  <c:v>-4.6382978723404251E-2</c:v>
                </c:pt>
                <c:pt idx="295">
                  <c:v>-1.4725568942436495E-2</c:v>
                </c:pt>
                <c:pt idx="296">
                  <c:v>-3.1702898550723161E-3</c:v>
                </c:pt>
                <c:pt idx="297">
                  <c:v>4.3162153566560571E-2</c:v>
                </c:pt>
                <c:pt idx="298">
                  <c:v>2.3083668252772947E-2</c:v>
                </c:pt>
                <c:pt idx="299">
                  <c:v>-4.682886334610341E-3</c:v>
                </c:pt>
                <c:pt idx="300">
                  <c:v>-2.3952054061251296E-2</c:v>
                </c:pt>
                <c:pt idx="301">
                  <c:v>2.0596012269938645E-2</c:v>
                </c:pt>
                <c:pt idx="302">
                  <c:v>-1.7175181744303134E-3</c:v>
                </c:pt>
                <c:pt idx="303">
                  <c:v>0.11827956989247312</c:v>
                </c:pt>
                <c:pt idx="304">
                  <c:v>-1.1538423076923064E-2</c:v>
                </c:pt>
                <c:pt idx="305">
                  <c:v>8.5213926645372473E-2</c:v>
                </c:pt>
                <c:pt idx="306">
                  <c:v>-5.4499750968080032E-2</c:v>
                </c:pt>
                <c:pt idx="307">
                  <c:v>-1.5168827638648822E-2</c:v>
                </c:pt>
                <c:pt idx="308">
                  <c:v>-1.078159456224864E-2</c:v>
                </c:pt>
                <c:pt idx="309">
                  <c:v>-3.1140598242872752E-2</c:v>
                </c:pt>
                <c:pt idx="310">
                  <c:v>6.8300525042207395E-3</c:v>
                </c:pt>
                <c:pt idx="311">
                  <c:v>1.8355986366958687E-2</c:v>
                </c:pt>
                <c:pt idx="312">
                  <c:v>3.2915399686520415E-2</c:v>
                </c:pt>
                <c:pt idx="313">
                  <c:v>1.4795105660276702E-2</c:v>
                </c:pt>
                <c:pt idx="314">
                  <c:v>8.485981308411214E-2</c:v>
                </c:pt>
                <c:pt idx="315">
                  <c:v>2.412129565816688E-3</c:v>
                </c:pt>
                <c:pt idx="316">
                  <c:v>-3.7813681677552227E-3</c:v>
                </c:pt>
                <c:pt idx="317">
                  <c:v>-1.5527915804002822E-2</c:v>
                </c:pt>
                <c:pt idx="318">
                  <c:v>-4.5215596031700112E-2</c:v>
                </c:pt>
                <c:pt idx="319">
                  <c:v>2.1659324522760641E-2</c:v>
                </c:pt>
                <c:pt idx="320">
                  <c:v>-1.43726194753856E-3</c:v>
                </c:pt>
                <c:pt idx="321">
                  <c:v>2.1590139561348432E-3</c:v>
                </c:pt>
                <c:pt idx="322">
                  <c:v>-1.8671454219030631E-2</c:v>
                </c:pt>
                <c:pt idx="323">
                  <c:v>2.1953896816685015E-2</c:v>
                </c:pt>
                <c:pt idx="324">
                  <c:v>-1.5753669889008282E-2</c:v>
                </c:pt>
                <c:pt idx="325">
                  <c:v>6.9116042197163077E-3</c:v>
                </c:pt>
                <c:pt idx="326">
                  <c:v>1.8063583815028903E-2</c:v>
                </c:pt>
                <c:pt idx="327">
                  <c:v>-7.4521291696237873E-3</c:v>
                </c:pt>
                <c:pt idx="328">
                  <c:v>1.7518770737174442E-2</c:v>
                </c:pt>
                <c:pt idx="329">
                  <c:v>-2.8109593398088304E-2</c:v>
                </c:pt>
                <c:pt idx="330">
                  <c:v>7.9536876355748871E-3</c:v>
                </c:pt>
                <c:pt idx="331">
                  <c:v>-6.8148495988110602E-3</c:v>
                </c:pt>
                <c:pt idx="332">
                  <c:v>-2.1669193872545264E-3</c:v>
                </c:pt>
                <c:pt idx="333">
                  <c:v>-2.9677887429529051E-2</c:v>
                </c:pt>
                <c:pt idx="334">
                  <c:v>5.5203359015418049E-2</c:v>
                </c:pt>
                <c:pt idx="335">
                  <c:v>-2.4744431787046875E-3</c:v>
                </c:pt>
                <c:pt idx="336">
                  <c:v>-2.8348654441837495E-2</c:v>
                </c:pt>
                <c:pt idx="337">
                  <c:v>-2.7716994894237838E-2</c:v>
                </c:pt>
                <c:pt idx="338">
                  <c:v>1.6129032258064505E-2</c:v>
                </c:pt>
                <c:pt idx="339">
                  <c:v>4.4296419342930958E-3</c:v>
                </c:pt>
                <c:pt idx="340">
                  <c:v>2.7563396823351592E-2</c:v>
                </c:pt>
                <c:pt idx="341">
                  <c:v>-6.1516418509170959E-2</c:v>
                </c:pt>
                <c:pt idx="342">
                  <c:v>4.1158536585365925E-2</c:v>
                </c:pt>
                <c:pt idx="343">
                  <c:v>9.5168374816983169E-3</c:v>
                </c:pt>
                <c:pt idx="344">
                  <c:v>1.5591007976794899E-2</c:v>
                </c:pt>
                <c:pt idx="345">
                  <c:v>-1.8207782934666246E-2</c:v>
                </c:pt>
                <c:pt idx="346">
                  <c:v>-2.9818181818181827E-2</c:v>
                </c:pt>
                <c:pt idx="347">
                  <c:v>2.5112443778111008E-2</c:v>
                </c:pt>
                <c:pt idx="348">
                  <c:v>2.1937842778792949E-3</c:v>
                </c:pt>
                <c:pt idx="349">
                  <c:v>-3.830715067493614E-2</c:v>
                </c:pt>
                <c:pt idx="350">
                  <c:v>3.0349012505727253E-3</c:v>
                </c:pt>
                <c:pt idx="351">
                  <c:v>9.8713990215053365E-2</c:v>
                </c:pt>
                <c:pt idx="352">
                  <c:v>-3.3046438314851573E-2</c:v>
                </c:pt>
                <c:pt idx="353">
                  <c:v>-2.1359558561766198E-3</c:v>
                </c:pt>
                <c:pt idx="354">
                  <c:v>-2.2119192931887462E-2</c:v>
                </c:pt>
                <c:pt idx="355">
                  <c:v>6.2021160160524681E-3</c:v>
                </c:pt>
                <c:pt idx="356">
                  <c:v>7.2153734590282889E-2</c:v>
                </c:pt>
                <c:pt idx="357">
                  <c:v>-2.3672641190395768E-3</c:v>
                </c:pt>
                <c:pt idx="358">
                  <c:v>7.8644067796610179E-2</c:v>
                </c:pt>
                <c:pt idx="359">
                  <c:v>1.8541797611564936E-2</c:v>
                </c:pt>
                <c:pt idx="360">
                  <c:v>2.5300833076211057E-2</c:v>
                </c:pt>
                <c:pt idx="361">
                  <c:v>-2.4676497141137538E-2</c:v>
                </c:pt>
                <c:pt idx="362">
                  <c:v>-7.0965751311322708E-3</c:v>
                </c:pt>
                <c:pt idx="363">
                  <c:v>-2.4549440646364207E-2</c:v>
                </c:pt>
                <c:pt idx="364">
                  <c:v>-3.2812935100762476E-2</c:v>
                </c:pt>
                <c:pt idx="365">
                  <c:v>-3.8208167384447718E-2</c:v>
                </c:pt>
                <c:pt idx="366">
                  <c:v>4.280821771204734E-2</c:v>
                </c:pt>
                <c:pt idx="367">
                  <c:v>1.6420032301476667E-3</c:v>
                </c:pt>
                <c:pt idx="368">
                  <c:v>-1.6065573770491753E-2</c:v>
                </c:pt>
                <c:pt idx="369">
                  <c:v>-3.0323225591469515E-2</c:v>
                </c:pt>
                <c:pt idx="370">
                  <c:v>5.4982817869415855E-3</c:v>
                </c:pt>
                <c:pt idx="371">
                  <c:v>-1.3670505809979531E-2</c:v>
                </c:pt>
                <c:pt idx="372">
                  <c:v>3.6729000806340971E-2</c:v>
                </c:pt>
                <c:pt idx="373">
                  <c:v>2.7406417112299353E-2</c:v>
                </c:pt>
                <c:pt idx="374">
                  <c:v>-1.2036402081977879E-2</c:v>
                </c:pt>
                <c:pt idx="375">
                  <c:v>2.7329600680619071E-2</c:v>
                </c:pt>
                <c:pt idx="376">
                  <c:v>1.2820191896788118E-3</c:v>
                </c:pt>
                <c:pt idx="377">
                  <c:v>-1.6004801536491577E-3</c:v>
                </c:pt>
                <c:pt idx="378">
                  <c:v>9.9390506592161136E-3</c:v>
                </c:pt>
                <c:pt idx="379">
                  <c:v>1.7142888888888781E-2</c:v>
                </c:pt>
                <c:pt idx="380">
                  <c:v>3.4644224886260275E-2</c:v>
                </c:pt>
                <c:pt idx="381">
                  <c:v>1.9306152681378298E-2</c:v>
                </c:pt>
                <c:pt idx="382">
                  <c:v>-2.16040242200643E-2</c:v>
                </c:pt>
                <c:pt idx="383">
                  <c:v>4.5371444483623463E-3</c:v>
                </c:pt>
                <c:pt idx="384">
                  <c:v>3.5531467495678024E-2</c:v>
                </c:pt>
                <c:pt idx="385">
                  <c:v>-1.570226855778634E-2</c:v>
                </c:pt>
                <c:pt idx="386">
                  <c:v>-7.3855248085982162E-3</c:v>
                </c:pt>
                <c:pt idx="387">
                  <c:v>-1.7857084396255007E-2</c:v>
                </c:pt>
                <c:pt idx="388">
                  <c:v>-1.4848545454545363E-2</c:v>
                </c:pt>
                <c:pt idx="389">
                  <c:v>1.0458321160154986E-2</c:v>
                </c:pt>
                <c:pt idx="390">
                  <c:v>1.9482619146582524E-2</c:v>
                </c:pt>
                <c:pt idx="391">
                  <c:v>1.8512957986685102E-2</c:v>
                </c:pt>
                <c:pt idx="392">
                  <c:v>-1.2899530551171701E-2</c:v>
                </c:pt>
                <c:pt idx="393">
                  <c:v>1.0395070412537698E-2</c:v>
                </c:pt>
                <c:pt idx="394">
                  <c:v>-1.5873015873016056E-2</c:v>
                </c:pt>
                <c:pt idx="395">
                  <c:v>1.1648715651135099E-2</c:v>
                </c:pt>
                <c:pt idx="396">
                  <c:v>-0.1009742574837395</c:v>
                </c:pt>
                <c:pt idx="397">
                  <c:v>-1.937602563625531E-2</c:v>
                </c:pt>
                <c:pt idx="398">
                  <c:v>-1.4065639180655141E-2</c:v>
                </c:pt>
                <c:pt idx="399">
                  <c:v>-4.9252749685708246E-2</c:v>
                </c:pt>
                <c:pt idx="400">
                  <c:v>3.1082565201857881E-2</c:v>
                </c:pt>
                <c:pt idx="401">
                  <c:v>1.1434511038305171E-2</c:v>
                </c:pt>
                <c:pt idx="402">
                  <c:v>0.16204168680912348</c:v>
                </c:pt>
                <c:pt idx="403">
                  <c:v>7.9599356108452785E-3</c:v>
                </c:pt>
                <c:pt idx="404">
                  <c:v>-5.1477012327493792E-2</c:v>
                </c:pt>
                <c:pt idx="405">
                  <c:v>-9.8673758865249102E-3</c:v>
                </c:pt>
                <c:pt idx="406">
                  <c:v>-5.8237338578718781E-2</c:v>
                </c:pt>
                <c:pt idx="407">
                  <c:v>-1.8849206349206241E-2</c:v>
                </c:pt>
                <c:pt idx="408">
                  <c:v>5.089315807212666E-2</c:v>
                </c:pt>
                <c:pt idx="409">
                  <c:v>9.621552277100728E-3</c:v>
                </c:pt>
                <c:pt idx="410">
                  <c:v>-2.4142344345616233E-2</c:v>
                </c:pt>
                <c:pt idx="411">
                  <c:v>3.1901107809280814E-2</c:v>
                </c:pt>
                <c:pt idx="412">
                  <c:v>6.3091165202170899E-3</c:v>
                </c:pt>
                <c:pt idx="413">
                  <c:v>-7.3981159874608099E-2</c:v>
                </c:pt>
                <c:pt idx="414">
                  <c:v>2.5050777757251886E-2</c:v>
                </c:pt>
                <c:pt idx="415">
                  <c:v>-2.6420078387711511E-3</c:v>
                </c:pt>
                <c:pt idx="416">
                  <c:v>1.9205297377307976E-2</c:v>
                </c:pt>
                <c:pt idx="417">
                  <c:v>2.1767380709311925E-2</c:v>
                </c:pt>
                <c:pt idx="418">
                  <c:v>0</c:v>
                </c:pt>
                <c:pt idx="419">
                  <c:v>-1.7488107552047511E-2</c:v>
                </c:pt>
                <c:pt idx="420">
                  <c:v>1.6181553398058816E-3</c:v>
                </c:pt>
                <c:pt idx="421">
                  <c:v>1.7770564853939737E-2</c:v>
                </c:pt>
                <c:pt idx="422">
                  <c:v>-2.9841301587301548E-2</c:v>
                </c:pt>
                <c:pt idx="423">
                  <c:v>-1.9633181270719688E-3</c:v>
                </c:pt>
                <c:pt idx="424">
                  <c:v>-8.8524590163934283E-3</c:v>
                </c:pt>
                <c:pt idx="425">
                  <c:v>-1.5547469401256992E-2</c:v>
                </c:pt>
                <c:pt idx="426">
                  <c:v>1.5120934139784888E-2</c:v>
                </c:pt>
                <c:pt idx="427">
                  <c:v>1.5888845279339432E-2</c:v>
                </c:pt>
                <c:pt idx="428">
                  <c:v>4.5617137646883606E-3</c:v>
                </c:pt>
                <c:pt idx="429">
                  <c:v>5.1897502432695477E-3</c:v>
                </c:pt>
                <c:pt idx="430">
                  <c:v>-1.8393030009680438E-2</c:v>
                </c:pt>
                <c:pt idx="431">
                  <c:v>-4.2734714003945275E-3</c:v>
                </c:pt>
                <c:pt idx="432">
                  <c:v>-7.9234728318431057E-3</c:v>
                </c:pt>
                <c:pt idx="433">
                  <c:v>1.963394408099647E-2</c:v>
                </c:pt>
                <c:pt idx="434">
                  <c:v>-3.6553493360100955E-2</c:v>
                </c:pt>
                <c:pt idx="435">
                  <c:v>6.7754065040652445E-4</c:v>
                </c:pt>
                <c:pt idx="436">
                  <c:v>-2.3697358710312428E-3</c:v>
                </c:pt>
                <c:pt idx="437">
                  <c:v>-2.544961063622703E-2</c:v>
                </c:pt>
                <c:pt idx="438">
                  <c:v>9.4011493524076041E-3</c:v>
                </c:pt>
                <c:pt idx="439">
                  <c:v>-7.933770265608724E-3</c:v>
                </c:pt>
                <c:pt idx="440">
                  <c:v>-1.5646766342141873E-2</c:v>
                </c:pt>
                <c:pt idx="441">
                  <c:v>1.3069622503342315E-2</c:v>
                </c:pt>
                <c:pt idx="442">
                  <c:v>1.150627615062768E-2</c:v>
                </c:pt>
                <c:pt idx="443">
                  <c:v>-2.7576697690452202E-3</c:v>
                </c:pt>
                <c:pt idx="444">
                  <c:v>-2.4196335983408201E-2</c:v>
                </c:pt>
                <c:pt idx="445">
                  <c:v>8.1473255402054346E-3</c:v>
                </c:pt>
                <c:pt idx="446">
                  <c:v>-2.8109628535123382E-3</c:v>
                </c:pt>
                <c:pt idx="447">
                  <c:v>4.8273468931411816E-2</c:v>
                </c:pt>
                <c:pt idx="448">
                  <c:v>2.6218521008403314E-2</c:v>
                </c:pt>
                <c:pt idx="449">
                  <c:v>6.223321119445846E-3</c:v>
                </c:pt>
                <c:pt idx="450">
                  <c:v>2.9296875953674301E-3</c:v>
                </c:pt>
                <c:pt idx="451">
                  <c:v>1.0710808526803207E-2</c:v>
                </c:pt>
                <c:pt idx="452">
                  <c:v>-5.4592166171873726E-3</c:v>
                </c:pt>
                <c:pt idx="453">
                  <c:v>3.4226672077063841E-2</c:v>
                </c:pt>
                <c:pt idx="454">
                  <c:v>-1.6234749179979528E-2</c:v>
                </c:pt>
                <c:pt idx="455">
                  <c:v>-4.7603617899080004E-3</c:v>
                </c:pt>
                <c:pt idx="456">
                  <c:v>1.1479527695168152E-2</c:v>
                </c:pt>
                <c:pt idx="457">
                  <c:v>3.1210593669943117E-2</c:v>
                </c:pt>
                <c:pt idx="458">
                  <c:v>2.9960257718136794E-2</c:v>
                </c:pt>
                <c:pt idx="459">
                  <c:v>-1.9590383484428233E-2</c:v>
                </c:pt>
                <c:pt idx="460">
                  <c:v>3.0276113541512213E-3</c:v>
                </c:pt>
                <c:pt idx="461">
                  <c:v>2.4147267607990706E-2</c:v>
                </c:pt>
                <c:pt idx="462">
                  <c:v>2.8293516062481681E-2</c:v>
                </c:pt>
                <c:pt idx="463">
                  <c:v>4.0126169106510817E-2</c:v>
                </c:pt>
                <c:pt idx="464">
                  <c:v>-3.8577844073356734E-3</c:v>
                </c:pt>
                <c:pt idx="465">
                  <c:v>-6.0858087919331491E-3</c:v>
                </c:pt>
                <c:pt idx="466">
                  <c:v>9.7411355413302772E-3</c:v>
                </c:pt>
                <c:pt idx="467">
                  <c:v>2.7568909249418855E-4</c:v>
                </c:pt>
                <c:pt idx="468">
                  <c:v>5.5111599473373193E-4</c:v>
                </c:pt>
                <c:pt idx="469">
                  <c:v>1.1016193582589096E-2</c:v>
                </c:pt>
                <c:pt idx="470">
                  <c:v>2.2064860312308907E-2</c:v>
                </c:pt>
                <c:pt idx="471">
                  <c:v>2.2121481876332519E-2</c:v>
                </c:pt>
                <c:pt idx="472">
                  <c:v>5.4759585645871578E-3</c:v>
                </c:pt>
                <c:pt idx="473">
                  <c:v>3.4232364257459444E-2</c:v>
                </c:pt>
                <c:pt idx="474">
                  <c:v>3.5356067318052388E-2</c:v>
                </c:pt>
                <c:pt idx="475">
                  <c:v>-7.5078951923493479E-3</c:v>
                </c:pt>
                <c:pt idx="476">
                  <c:v>-3.5627135187896383E-2</c:v>
                </c:pt>
                <c:pt idx="477">
                  <c:v>-9.362297570850265E-3</c:v>
                </c:pt>
                <c:pt idx="478">
                  <c:v>1.6347355486725033E-2</c:v>
                </c:pt>
                <c:pt idx="479">
                  <c:v>-2.010552852210282E-2</c:v>
                </c:pt>
                <c:pt idx="480">
                  <c:v>1.077194097091864E-2</c:v>
                </c:pt>
                <c:pt idx="481">
                  <c:v>-6.5972595787870082E-3</c:v>
                </c:pt>
                <c:pt idx="482">
                  <c:v>-1.0728019886180433E-2</c:v>
                </c:pt>
                <c:pt idx="483">
                  <c:v>4.3894138910406345E-3</c:v>
                </c:pt>
                <c:pt idx="484">
                  <c:v>2.0308405125531861E-2</c:v>
                </c:pt>
                <c:pt idx="485">
                  <c:v>-1.7636684747711958E-3</c:v>
                </c:pt>
                <c:pt idx="486">
                  <c:v>2.5244826482706539E-4</c:v>
                </c:pt>
                <c:pt idx="487">
                  <c:v>-1.7663411111193267E-2</c:v>
                </c:pt>
                <c:pt idx="488">
                  <c:v>1.3100410994091974E-2</c:v>
                </c:pt>
                <c:pt idx="489">
                  <c:v>7.6069981644784508E-4</c:v>
                </c:pt>
                <c:pt idx="490">
                  <c:v>7.9047350416839357E-2</c:v>
                </c:pt>
                <c:pt idx="491">
                  <c:v>-3.3810706738671113E-2</c:v>
                </c:pt>
                <c:pt idx="492">
                  <c:v>2.9161505265540417E-2</c:v>
                </c:pt>
                <c:pt idx="493">
                  <c:v>9.9174030657570231E-3</c:v>
                </c:pt>
                <c:pt idx="494">
                  <c:v>-1.0989034369885513E-2</c:v>
                </c:pt>
                <c:pt idx="495">
                  <c:v>1.2529622045617559E-2</c:v>
                </c:pt>
                <c:pt idx="496">
                  <c:v>3.0819517589562574E-2</c:v>
                </c:pt>
                <c:pt idx="497">
                  <c:v>2.9671504884643103E-2</c:v>
                </c:pt>
                <c:pt idx="498">
                  <c:v>2.3757193659418981E-2</c:v>
                </c:pt>
                <c:pt idx="499">
                  <c:v>1.9338203280228426E-3</c:v>
                </c:pt>
                <c:pt idx="500">
                  <c:v>-9.6504608696019612E-3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124-9245-A55D1BA917A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RAD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Sheet1!$F$2:$F$502</c:f>
              <c:numCache>
                <c:formatCode>0.00%</c:formatCode>
                <c:ptCount val="501"/>
                <c:pt idx="1">
                  <c:v>-9.3896013797934701E-3</c:v>
                </c:pt>
                <c:pt idx="2">
                  <c:v>-1.4218080231799069E-2</c:v>
                </c:pt>
                <c:pt idx="3">
                  <c:v>-2.403846269415686E-2</c:v>
                </c:pt>
                <c:pt idx="4">
                  <c:v>-2.4630543085248428E-2</c:v>
                </c:pt>
                <c:pt idx="5">
                  <c:v>3.5353587644120603E-2</c:v>
                </c:pt>
                <c:pt idx="6">
                  <c:v>4.3902414634146333E-2</c:v>
                </c:pt>
                <c:pt idx="7">
                  <c:v>9.3457946108830514E-2</c:v>
                </c:pt>
                <c:pt idx="8">
                  <c:v>2.1367521824092347E-2</c:v>
                </c:pt>
                <c:pt idx="9">
                  <c:v>-6.6945629015598945E-2</c:v>
                </c:pt>
                <c:pt idx="10">
                  <c:v>3.1390180779828747E-2</c:v>
                </c:pt>
                <c:pt idx="11">
                  <c:v>4.3478478260869638E-3</c:v>
                </c:pt>
                <c:pt idx="12">
                  <c:v>0</c:v>
                </c:pt>
                <c:pt idx="13">
                  <c:v>-8.658051760648244E-3</c:v>
                </c:pt>
                <c:pt idx="14">
                  <c:v>1.3100502469443305E-2</c:v>
                </c:pt>
                <c:pt idx="15">
                  <c:v>-4.3103446417954897E-2</c:v>
                </c:pt>
                <c:pt idx="16">
                  <c:v>4.5044142115128446E-3</c:v>
                </c:pt>
                <c:pt idx="17">
                  <c:v>0</c:v>
                </c:pt>
                <c:pt idx="18">
                  <c:v>0</c:v>
                </c:pt>
                <c:pt idx="19">
                  <c:v>-6.726457700738013E-2</c:v>
                </c:pt>
                <c:pt idx="20">
                  <c:v>4.8076925388313721E-2</c:v>
                </c:pt>
                <c:pt idx="21">
                  <c:v>-2.2935780868613802E-2</c:v>
                </c:pt>
                <c:pt idx="22">
                  <c:v>-3.2863780885623493E-2</c:v>
                </c:pt>
                <c:pt idx="23">
                  <c:v>-2.9126237157130173E-2</c:v>
                </c:pt>
                <c:pt idx="24">
                  <c:v>3.5000050000000019E-2</c:v>
                </c:pt>
                <c:pt idx="25">
                  <c:v>4.8308210226656201E-3</c:v>
                </c:pt>
                <c:pt idx="26">
                  <c:v>-3.8461492233725574E-2</c:v>
                </c:pt>
                <c:pt idx="27">
                  <c:v>5.0000250000000078E-3</c:v>
                </c:pt>
                <c:pt idx="28">
                  <c:v>-4.9751491299714224E-3</c:v>
                </c:pt>
                <c:pt idx="29">
                  <c:v>1.9999974999999993E-2</c:v>
                </c:pt>
                <c:pt idx="30">
                  <c:v>4.9019854142643565E-3</c:v>
                </c:pt>
                <c:pt idx="31">
                  <c:v>1.4634097560975595E-2</c:v>
                </c:pt>
                <c:pt idx="32">
                  <c:v>2.403846269415686E-2</c:v>
                </c:pt>
                <c:pt idx="33">
                  <c:v>3.2863898256521057E-2</c:v>
                </c:pt>
                <c:pt idx="34">
                  <c:v>-8.1818136363636343E-2</c:v>
                </c:pt>
                <c:pt idx="35">
                  <c:v>5.4455343838844331E-2</c:v>
                </c:pt>
                <c:pt idx="36">
                  <c:v>-1.8779320130484507E-2</c:v>
                </c:pt>
                <c:pt idx="37">
                  <c:v>-4.7847130331271134E-3</c:v>
                </c:pt>
                <c:pt idx="38">
                  <c:v>-2.403846269415686E-2</c:v>
                </c:pt>
                <c:pt idx="39">
                  <c:v>-2.955655318012574E-2</c:v>
                </c:pt>
                <c:pt idx="40">
                  <c:v>-4.5685378391605191E-2</c:v>
                </c:pt>
                <c:pt idx="41">
                  <c:v>1.5957527444549358E-2</c:v>
                </c:pt>
                <c:pt idx="42">
                  <c:v>2.0942381650722985E-2</c:v>
                </c:pt>
                <c:pt idx="43">
                  <c:v>-2.564102564102564E-2</c:v>
                </c:pt>
                <c:pt idx="44">
                  <c:v>-5.2631578947368418E-2</c:v>
                </c:pt>
                <c:pt idx="45">
                  <c:v>-2.2222194444444437E-2</c:v>
                </c:pt>
                <c:pt idx="46">
                  <c:v>-1.1363692858986016E-2</c:v>
                </c:pt>
                <c:pt idx="47">
                  <c:v>-2.2988477672082681E-2</c:v>
                </c:pt>
                <c:pt idx="48">
                  <c:v>5.8823823529411861E-3</c:v>
                </c:pt>
                <c:pt idx="49">
                  <c:v>-4.6783712082347627E-2</c:v>
                </c:pt>
                <c:pt idx="50">
                  <c:v>2.4540001505521603E-2</c:v>
                </c:pt>
                <c:pt idx="51">
                  <c:v>-3.5928171501307102E-2</c:v>
                </c:pt>
                <c:pt idx="52">
                  <c:v>-1.8633570849889071E-2</c:v>
                </c:pt>
                <c:pt idx="53">
                  <c:v>-3.7974683544303889E-2</c:v>
                </c:pt>
                <c:pt idx="54">
                  <c:v>1.31578618421053E-2</c:v>
                </c:pt>
                <c:pt idx="55">
                  <c:v>0</c:v>
                </c:pt>
                <c:pt idx="56">
                  <c:v>-3.246753352167317E-2</c:v>
                </c:pt>
                <c:pt idx="57">
                  <c:v>0</c:v>
                </c:pt>
                <c:pt idx="58">
                  <c:v>-6.7113760641400785E-3</c:v>
                </c:pt>
                <c:pt idx="59">
                  <c:v>0.12837844594594591</c:v>
                </c:pt>
                <c:pt idx="60">
                  <c:v>5.9879038330596128E-3</c:v>
                </c:pt>
                <c:pt idx="61">
                  <c:v>-2.9761906533446819E-2</c:v>
                </c:pt>
                <c:pt idx="62">
                  <c:v>1.2270000752760801E-2</c:v>
                </c:pt>
                <c:pt idx="63">
                  <c:v>-1.8181757575757556E-2</c:v>
                </c:pt>
                <c:pt idx="64">
                  <c:v>1.8518455647008891E-2</c:v>
                </c:pt>
                <c:pt idx="65">
                  <c:v>-2.4242393939393928E-2</c:v>
                </c:pt>
                <c:pt idx="66">
                  <c:v>0</c:v>
                </c:pt>
                <c:pt idx="67">
                  <c:v>2.4844688669419596E-2</c:v>
                </c:pt>
                <c:pt idx="68">
                  <c:v>-6.0606363636363731E-3</c:v>
                </c:pt>
                <c:pt idx="69">
                  <c:v>-6.097591649316828E-3</c:v>
                </c:pt>
                <c:pt idx="70">
                  <c:v>3.0674848507659419E-2</c:v>
                </c:pt>
                <c:pt idx="71">
                  <c:v>1.785723320578772E-2</c:v>
                </c:pt>
                <c:pt idx="72">
                  <c:v>0</c:v>
                </c:pt>
                <c:pt idx="73">
                  <c:v>-3.5087747512054172E-2</c:v>
                </c:pt>
                <c:pt idx="74">
                  <c:v>-3.0303030303030304E-2</c:v>
                </c:pt>
                <c:pt idx="75">
                  <c:v>-1.2499999999999956E-2</c:v>
                </c:pt>
                <c:pt idx="76">
                  <c:v>-1.8987341772151944E-2</c:v>
                </c:pt>
                <c:pt idx="77">
                  <c:v>4.51613548387097E-2</c:v>
                </c:pt>
                <c:pt idx="78">
                  <c:v>-1.8518609967987067E-2</c:v>
                </c:pt>
                <c:pt idx="79">
                  <c:v>5.0314561330646615E-2</c:v>
                </c:pt>
                <c:pt idx="80">
                  <c:v>-2.9940117967657606E-2</c:v>
                </c:pt>
                <c:pt idx="81">
                  <c:v>3.0864195625666935E-2</c:v>
                </c:pt>
                <c:pt idx="82">
                  <c:v>-1.7964160600948496E-2</c:v>
                </c:pt>
                <c:pt idx="83">
                  <c:v>6.097591649316828E-3</c:v>
                </c:pt>
                <c:pt idx="84">
                  <c:v>-1.8181757575757556E-2</c:v>
                </c:pt>
                <c:pt idx="85">
                  <c:v>6.1727156683508456E-3</c:v>
                </c:pt>
                <c:pt idx="86">
                  <c:v>1.2270000752760801E-2</c:v>
                </c:pt>
                <c:pt idx="87">
                  <c:v>-1.2121272727272746E-2</c:v>
                </c:pt>
                <c:pt idx="88">
                  <c:v>0</c:v>
                </c:pt>
                <c:pt idx="89">
                  <c:v>-1.2269847378518215E-2</c:v>
                </c:pt>
                <c:pt idx="90">
                  <c:v>0</c:v>
                </c:pt>
                <c:pt idx="91">
                  <c:v>1.8633477682190116E-2</c:v>
                </c:pt>
                <c:pt idx="92">
                  <c:v>1.8292774947950483E-2</c:v>
                </c:pt>
                <c:pt idx="93">
                  <c:v>6.5868139768374828E-2</c:v>
                </c:pt>
                <c:pt idx="94">
                  <c:v>-5.0561772503470361E-2</c:v>
                </c:pt>
                <c:pt idx="95">
                  <c:v>0</c:v>
                </c:pt>
                <c:pt idx="96">
                  <c:v>5.9171895241772144E-3</c:v>
                </c:pt>
                <c:pt idx="97">
                  <c:v>-2.3529382352941167E-2</c:v>
                </c:pt>
                <c:pt idx="98">
                  <c:v>1.2048102046743886E-2</c:v>
                </c:pt>
                <c:pt idx="99">
                  <c:v>-1.1904673327659099E-2</c:v>
                </c:pt>
                <c:pt idx="100">
                  <c:v>0</c:v>
                </c:pt>
                <c:pt idx="101">
                  <c:v>-1.2048252649149035E-2</c:v>
                </c:pt>
                <c:pt idx="102">
                  <c:v>0</c:v>
                </c:pt>
                <c:pt idx="103">
                  <c:v>-2.4390214158238228E-2</c:v>
                </c:pt>
                <c:pt idx="104">
                  <c:v>-1.8750000000000044E-2</c:v>
                </c:pt>
                <c:pt idx="105">
                  <c:v>1.273882165605099E-2</c:v>
                </c:pt>
                <c:pt idx="106">
                  <c:v>3.7735881689807613E-2</c:v>
                </c:pt>
                <c:pt idx="107">
                  <c:v>1.8181757575757556E-2</c:v>
                </c:pt>
                <c:pt idx="108">
                  <c:v>-5.9522622590631917E-3</c:v>
                </c:pt>
                <c:pt idx="109">
                  <c:v>1.796401090035861E-2</c:v>
                </c:pt>
                <c:pt idx="110">
                  <c:v>2.3529382352941167E-2</c:v>
                </c:pt>
                <c:pt idx="111">
                  <c:v>-1.1494166996958795E-2</c:v>
                </c:pt>
                <c:pt idx="112">
                  <c:v>-1.1627964440234643E-2</c:v>
                </c:pt>
                <c:pt idx="113">
                  <c:v>4.1176529411764723E-2</c:v>
                </c:pt>
                <c:pt idx="114">
                  <c:v>5.6496042005872976E-3</c:v>
                </c:pt>
                <c:pt idx="115">
                  <c:v>6.74157903042579E-2</c:v>
                </c:pt>
                <c:pt idx="116">
                  <c:v>1.0526368421052649E-2</c:v>
                </c:pt>
                <c:pt idx="117">
                  <c:v>1.5624947102867322E-2</c:v>
                </c:pt>
                <c:pt idx="118">
                  <c:v>1.0256461538461555E-2</c:v>
                </c:pt>
                <c:pt idx="119">
                  <c:v>2.5380709371537594E-2</c:v>
                </c:pt>
                <c:pt idx="120">
                  <c:v>4.455442848740452E-2</c:v>
                </c:pt>
                <c:pt idx="121">
                  <c:v>-7.1090045708766689E-2</c:v>
                </c:pt>
                <c:pt idx="122">
                  <c:v>1.0204004841734546E-2</c:v>
                </c:pt>
                <c:pt idx="123">
                  <c:v>-0.11111104096520406</c:v>
                </c:pt>
                <c:pt idx="124">
                  <c:v>-1.7045539288479024E-2</c:v>
                </c:pt>
                <c:pt idx="125">
                  <c:v>-2.8901735774666808E-2</c:v>
                </c:pt>
                <c:pt idx="126">
                  <c:v>1.1904822137191812E-2</c:v>
                </c:pt>
                <c:pt idx="127">
                  <c:v>-5.8823823529411861E-3</c:v>
                </c:pt>
                <c:pt idx="128">
                  <c:v>2.9585799691887564E-2</c:v>
                </c:pt>
                <c:pt idx="129">
                  <c:v>-2.8735633009644625E-2</c:v>
                </c:pt>
                <c:pt idx="130">
                  <c:v>5.9171895241772144E-3</c:v>
                </c:pt>
                <c:pt idx="131">
                  <c:v>-1.1764764705882372E-2</c:v>
                </c:pt>
                <c:pt idx="132">
                  <c:v>-1.7857084396255007E-2</c:v>
                </c:pt>
                <c:pt idx="133">
                  <c:v>0</c:v>
                </c:pt>
                <c:pt idx="134">
                  <c:v>-6.0606363636363731E-3</c:v>
                </c:pt>
                <c:pt idx="135">
                  <c:v>1.8292774947950483E-2</c:v>
                </c:pt>
                <c:pt idx="136">
                  <c:v>5.3892182401665711E-2</c:v>
                </c:pt>
                <c:pt idx="137">
                  <c:v>2.8409090102014485E-2</c:v>
                </c:pt>
                <c:pt idx="138">
                  <c:v>5.5248893501411867E-3</c:v>
                </c:pt>
                <c:pt idx="139">
                  <c:v>5.4943953025057175E-3</c:v>
                </c:pt>
                <c:pt idx="140">
                  <c:v>-5.4643718832989756E-3</c:v>
                </c:pt>
                <c:pt idx="141">
                  <c:v>3.8461453930689317E-2</c:v>
                </c:pt>
                <c:pt idx="142">
                  <c:v>5.2910318860061433E-3</c:v>
                </c:pt>
                <c:pt idx="143">
                  <c:v>2.1052605263157886E-2</c:v>
                </c:pt>
                <c:pt idx="144">
                  <c:v>1.0309330162611619E-2</c:v>
                </c:pt>
                <c:pt idx="145">
                  <c:v>2.5510203430862157E-2</c:v>
                </c:pt>
                <c:pt idx="146">
                  <c:v>-5.9701540803444274E-2</c:v>
                </c:pt>
                <c:pt idx="147">
                  <c:v>5.2910318860061433E-3</c:v>
                </c:pt>
                <c:pt idx="148">
                  <c:v>-3.1578973684210532E-2</c:v>
                </c:pt>
                <c:pt idx="149">
                  <c:v>-9.7826035267011807E-2</c:v>
                </c:pt>
                <c:pt idx="150">
                  <c:v>3.6144607345041956E-2</c:v>
                </c:pt>
                <c:pt idx="151">
                  <c:v>1.1627819091405839E-2</c:v>
                </c:pt>
                <c:pt idx="152">
                  <c:v>-0.1149425320385785</c:v>
                </c:pt>
                <c:pt idx="153">
                  <c:v>-3.896100775847422E-2</c:v>
                </c:pt>
                <c:pt idx="154">
                  <c:v>-5.4054054054054099E-2</c:v>
                </c:pt>
                <c:pt idx="155">
                  <c:v>-4.2857178571428581E-2</c:v>
                </c:pt>
                <c:pt idx="156">
                  <c:v>7.4627241590568836E-3</c:v>
                </c:pt>
                <c:pt idx="157">
                  <c:v>4.4444481481481495E-2</c:v>
                </c:pt>
                <c:pt idx="158">
                  <c:v>3.5460991650319441E-2</c:v>
                </c:pt>
                <c:pt idx="159">
                  <c:v>-6.8493490805017548E-3</c:v>
                </c:pt>
                <c:pt idx="160">
                  <c:v>-6.8965862068965629E-3</c:v>
                </c:pt>
                <c:pt idx="161">
                  <c:v>3.4722223427854977E-2</c:v>
                </c:pt>
                <c:pt idx="162">
                  <c:v>-1.3422785685328415E-2</c:v>
                </c:pt>
                <c:pt idx="163">
                  <c:v>0</c:v>
                </c:pt>
                <c:pt idx="164">
                  <c:v>-2.0408197278911529E-2</c:v>
                </c:pt>
                <c:pt idx="165">
                  <c:v>0</c:v>
                </c:pt>
                <c:pt idx="166">
                  <c:v>-2.083326461226611E-2</c:v>
                </c:pt>
                <c:pt idx="167">
                  <c:v>-7.0922337910555508E-3</c:v>
                </c:pt>
                <c:pt idx="168">
                  <c:v>-2.1428571428571481E-2</c:v>
                </c:pt>
                <c:pt idx="169">
                  <c:v>0</c:v>
                </c:pt>
                <c:pt idx="170">
                  <c:v>-1.4598540145985351E-2</c:v>
                </c:pt>
                <c:pt idx="171">
                  <c:v>-8.1481518518518536E-2</c:v>
                </c:pt>
                <c:pt idx="172">
                  <c:v>4.0322582271071869E-2</c:v>
                </c:pt>
                <c:pt idx="173">
                  <c:v>-3.1007714380143957E-2</c:v>
                </c:pt>
                <c:pt idx="174">
                  <c:v>7.1999959999999988E-2</c:v>
                </c:pt>
                <c:pt idx="175">
                  <c:v>-7.4626495321883507E-3</c:v>
                </c:pt>
                <c:pt idx="176">
                  <c:v>-2.255639097744366E-2</c:v>
                </c:pt>
                <c:pt idx="177">
                  <c:v>-7.6923461538461659E-3</c:v>
                </c:pt>
                <c:pt idx="178">
                  <c:v>3.1007791899526887E-2</c:v>
                </c:pt>
                <c:pt idx="179">
                  <c:v>0</c:v>
                </c:pt>
                <c:pt idx="180">
                  <c:v>0</c:v>
                </c:pt>
                <c:pt idx="181">
                  <c:v>-7.5187969924813093E-3</c:v>
                </c:pt>
                <c:pt idx="182">
                  <c:v>-5.3030303030302976E-2</c:v>
                </c:pt>
                <c:pt idx="183">
                  <c:v>-8.0000400000000121E-3</c:v>
                </c:pt>
                <c:pt idx="184">
                  <c:v>-8.0644761316320326E-3</c:v>
                </c:pt>
                <c:pt idx="185">
                  <c:v>4.065040650406504E-2</c:v>
                </c:pt>
                <c:pt idx="186">
                  <c:v>-2.3437500000000056E-2</c:v>
                </c:pt>
                <c:pt idx="187">
                  <c:v>2.4000000000000056E-2</c:v>
                </c:pt>
                <c:pt idx="188">
                  <c:v>-5.4687460937500043E-2</c:v>
                </c:pt>
                <c:pt idx="189">
                  <c:v>-4.9586816132776206E-2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-2.6086956521739191E-2</c:v>
                </c:pt>
                <c:pt idx="194">
                  <c:v>1.7857098214285765E-2</c:v>
                </c:pt>
                <c:pt idx="195">
                  <c:v>-2.6315702908583434E-2</c:v>
                </c:pt>
                <c:pt idx="196">
                  <c:v>-6.3063150312470728E-2</c:v>
                </c:pt>
                <c:pt idx="197">
                  <c:v>1.9230866309176295E-2</c:v>
                </c:pt>
                <c:pt idx="198">
                  <c:v>-9.4340089889618558E-3</c:v>
                </c:pt>
                <c:pt idx="199">
                  <c:v>2.857142857142864E-2</c:v>
                </c:pt>
                <c:pt idx="200">
                  <c:v>-9.2592592592593906E-3</c:v>
                </c:pt>
                <c:pt idx="201">
                  <c:v>-1.8691588785046665E-2</c:v>
                </c:pt>
                <c:pt idx="202">
                  <c:v>-3.8095190476190463E-2</c:v>
                </c:pt>
                <c:pt idx="203">
                  <c:v>1.980192971277581E-2</c:v>
                </c:pt>
                <c:pt idx="204">
                  <c:v>9.708689320388264E-3</c:v>
                </c:pt>
                <c:pt idx="205">
                  <c:v>-2.8846059079137426E-2</c:v>
                </c:pt>
                <c:pt idx="206">
                  <c:v>3.9603908930499539E-2</c:v>
                </c:pt>
                <c:pt idx="207">
                  <c:v>0</c:v>
                </c:pt>
                <c:pt idx="208">
                  <c:v>9.5238571428571586E-3</c:v>
                </c:pt>
                <c:pt idx="209">
                  <c:v>4.7169809095763723E-2</c:v>
                </c:pt>
                <c:pt idx="210">
                  <c:v>8.1081032383737262E-2</c:v>
                </c:pt>
                <c:pt idx="211">
                  <c:v>-3.3333291666666653E-2</c:v>
                </c:pt>
                <c:pt idx="212">
                  <c:v>2.5861981643880073E-2</c:v>
                </c:pt>
                <c:pt idx="213">
                  <c:v>3.3613488807289517E-2</c:v>
                </c:pt>
                <c:pt idx="214">
                  <c:v>8.1300406504064334E-3</c:v>
                </c:pt>
                <c:pt idx="215">
                  <c:v>1.6129113553593314E-2</c:v>
                </c:pt>
                <c:pt idx="216">
                  <c:v>4.7619006046864767E-2</c:v>
                </c:pt>
                <c:pt idx="217">
                  <c:v>-2.2727310606060567E-2</c:v>
                </c:pt>
                <c:pt idx="218">
                  <c:v>7.7519770446502854E-3</c:v>
                </c:pt>
                <c:pt idx="219">
                  <c:v>7.6923461538461659E-3</c:v>
                </c:pt>
                <c:pt idx="220">
                  <c:v>7.6335493269636999E-3</c:v>
                </c:pt>
                <c:pt idx="221">
                  <c:v>-9.0909090909090856E-2</c:v>
                </c:pt>
                <c:pt idx="222">
                  <c:v>8.3333750000000126E-3</c:v>
                </c:pt>
                <c:pt idx="223">
                  <c:v>-2.4793428727544222E-2</c:v>
                </c:pt>
                <c:pt idx="224">
                  <c:v>-9.322033898305096E-2</c:v>
                </c:pt>
                <c:pt idx="225">
                  <c:v>2.8037383177570162E-2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2.7272727272727337E-2</c:v>
                </c:pt>
                <c:pt idx="230">
                  <c:v>0</c:v>
                </c:pt>
                <c:pt idx="231">
                  <c:v>-1.7699070796460225E-2</c:v>
                </c:pt>
                <c:pt idx="232">
                  <c:v>0</c:v>
                </c:pt>
                <c:pt idx="233">
                  <c:v>-6.3063150312470728E-2</c:v>
                </c:pt>
                <c:pt idx="234">
                  <c:v>-9.6153370007372729E-3</c:v>
                </c:pt>
                <c:pt idx="235">
                  <c:v>-1.9417427184466072E-2</c:v>
                </c:pt>
                <c:pt idx="236">
                  <c:v>-2.9703018331533691E-2</c:v>
                </c:pt>
                <c:pt idx="237">
                  <c:v>-1.0204081632653206E-2</c:v>
                </c:pt>
                <c:pt idx="238">
                  <c:v>1.0309278350515611E-2</c:v>
                </c:pt>
                <c:pt idx="239">
                  <c:v>-7.1428520408163318E-2</c:v>
                </c:pt>
                <c:pt idx="240">
                  <c:v>-2.1978130660542307E-2</c:v>
                </c:pt>
                <c:pt idx="241">
                  <c:v>-7.8651633632114318E-2</c:v>
                </c:pt>
                <c:pt idx="242">
                  <c:v>3.6585365853658625E-2</c:v>
                </c:pt>
                <c:pt idx="243">
                  <c:v>-4.7058764705882335E-2</c:v>
                </c:pt>
                <c:pt idx="244">
                  <c:v>-2.4691418228924775E-2</c:v>
                </c:pt>
                <c:pt idx="245">
                  <c:v>-0.10126582278481021</c:v>
                </c:pt>
                <c:pt idx="246">
                  <c:v>-4.2253521126760542E-2</c:v>
                </c:pt>
                <c:pt idx="247">
                  <c:v>-2.941176470588238E-2</c:v>
                </c:pt>
                <c:pt idx="248">
                  <c:v>-3.0303030303030196E-2</c:v>
                </c:pt>
                <c:pt idx="249">
                  <c:v>7.8125E-2</c:v>
                </c:pt>
                <c:pt idx="250">
                  <c:v>2.8985507246376708E-2</c:v>
                </c:pt>
                <c:pt idx="251">
                  <c:v>8.4507042253521208E-2</c:v>
                </c:pt>
                <c:pt idx="252">
                  <c:v>-2.5974025974025997E-2</c:v>
                </c:pt>
                <c:pt idx="253">
                  <c:v>2.6666666666666689E-2</c:v>
                </c:pt>
                <c:pt idx="254">
                  <c:v>9.0909025974025934E-2</c:v>
                </c:pt>
                <c:pt idx="255">
                  <c:v>-3.5714168792510013E-2</c:v>
                </c:pt>
                <c:pt idx="256">
                  <c:v>0</c:v>
                </c:pt>
                <c:pt idx="257">
                  <c:v>-1.2345739978658045E-2</c:v>
                </c:pt>
                <c:pt idx="258">
                  <c:v>1.250006250000002E-2</c:v>
                </c:pt>
                <c:pt idx="259">
                  <c:v>0</c:v>
                </c:pt>
                <c:pt idx="260">
                  <c:v>9.8765302545351652E-2</c:v>
                </c:pt>
                <c:pt idx="261">
                  <c:v>0</c:v>
                </c:pt>
                <c:pt idx="262">
                  <c:v>1.1236011867191696E-2</c:v>
                </c:pt>
                <c:pt idx="263">
                  <c:v>7.7777777777777696E-2</c:v>
                </c:pt>
                <c:pt idx="264">
                  <c:v>-4.1237113402061709E-2</c:v>
                </c:pt>
                <c:pt idx="265">
                  <c:v>2.1505376344085943E-2</c:v>
                </c:pt>
                <c:pt idx="266">
                  <c:v>0</c:v>
                </c:pt>
                <c:pt idx="267">
                  <c:v>0</c:v>
                </c:pt>
                <c:pt idx="268">
                  <c:v>-3.157894736842113E-2</c:v>
                </c:pt>
                <c:pt idx="269">
                  <c:v>-6.5217336956521654E-2</c:v>
                </c:pt>
                <c:pt idx="270">
                  <c:v>-3.4883777041640807E-2</c:v>
                </c:pt>
                <c:pt idx="271">
                  <c:v>-3.6144578313253094E-2</c:v>
                </c:pt>
                <c:pt idx="272">
                  <c:v>-6.25E-2</c:v>
                </c:pt>
                <c:pt idx="273">
                  <c:v>2.6666666666666689E-2</c:v>
                </c:pt>
                <c:pt idx="274">
                  <c:v>2.5974025974025997E-2</c:v>
                </c:pt>
                <c:pt idx="275">
                  <c:v>1.2658227848101221E-2</c:v>
                </c:pt>
                <c:pt idx="276">
                  <c:v>-1.2499999999999956E-2</c:v>
                </c:pt>
                <c:pt idx="277">
                  <c:v>-1.2658227848101333E-2</c:v>
                </c:pt>
                <c:pt idx="278">
                  <c:v>1.2820512820512889E-2</c:v>
                </c:pt>
                <c:pt idx="279">
                  <c:v>0</c:v>
                </c:pt>
                <c:pt idx="280">
                  <c:v>1.2658227848101221E-2</c:v>
                </c:pt>
                <c:pt idx="281">
                  <c:v>-2.5000000000000022E-2</c:v>
                </c:pt>
                <c:pt idx="282">
                  <c:v>2.5641025641025664E-2</c:v>
                </c:pt>
                <c:pt idx="283">
                  <c:v>-2.5000000000000022E-2</c:v>
                </c:pt>
                <c:pt idx="284">
                  <c:v>-1.2820512820512775E-2</c:v>
                </c:pt>
                <c:pt idx="285">
                  <c:v>-2.5974025974025997E-2</c:v>
                </c:pt>
                <c:pt idx="286">
                  <c:v>-1.3333333333333286E-2</c:v>
                </c:pt>
                <c:pt idx="287">
                  <c:v>4.0540540540540515E-2</c:v>
                </c:pt>
                <c:pt idx="288">
                  <c:v>-2.5974025974025997E-2</c:v>
                </c:pt>
                <c:pt idx="289">
                  <c:v>1.3333333333333286E-2</c:v>
                </c:pt>
                <c:pt idx="290">
                  <c:v>-2.6315789473684119E-2</c:v>
                </c:pt>
                <c:pt idx="291">
                  <c:v>-1.3513513513513585E-2</c:v>
                </c:pt>
                <c:pt idx="292">
                  <c:v>-5.4794520547945133E-2</c:v>
                </c:pt>
                <c:pt idx="293">
                  <c:v>-1.4492753623188482E-2</c:v>
                </c:pt>
                <c:pt idx="294">
                  <c:v>-4.4117647058823505E-2</c:v>
                </c:pt>
                <c:pt idx="295">
                  <c:v>3.0769230769230795E-2</c:v>
                </c:pt>
                <c:pt idx="296">
                  <c:v>2.9850746268656744E-2</c:v>
                </c:pt>
                <c:pt idx="297">
                  <c:v>0</c:v>
                </c:pt>
                <c:pt idx="298">
                  <c:v>-1.4492753623188482E-2</c:v>
                </c:pt>
                <c:pt idx="299">
                  <c:v>5.8823529411764761E-2</c:v>
                </c:pt>
                <c:pt idx="300">
                  <c:v>1.388888888888884E-2</c:v>
                </c:pt>
                <c:pt idx="301">
                  <c:v>-5.4794520547945133E-2</c:v>
                </c:pt>
                <c:pt idx="302">
                  <c:v>1.4492753623188354E-2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-4.285714285714283E-2</c:v>
                </c:pt>
                <c:pt idx="307">
                  <c:v>-2.9850746268656744E-2</c:v>
                </c:pt>
                <c:pt idx="308">
                  <c:v>3.0769230769230795E-2</c:v>
                </c:pt>
                <c:pt idx="309">
                  <c:v>-4.4776119402985044E-2</c:v>
                </c:pt>
                <c:pt idx="310">
                  <c:v>1.5624999999999944E-2</c:v>
                </c:pt>
                <c:pt idx="311">
                  <c:v>-1.538461538461533E-2</c:v>
                </c:pt>
                <c:pt idx="312">
                  <c:v>-3.1250000000000028E-2</c:v>
                </c:pt>
                <c:pt idx="313">
                  <c:v>-8.0645161290322578E-2</c:v>
                </c:pt>
                <c:pt idx="314">
                  <c:v>-5.263157894736839E-2</c:v>
                </c:pt>
                <c:pt idx="315">
                  <c:v>1.8518518518518452E-2</c:v>
                </c:pt>
                <c:pt idx="316">
                  <c:v>5.4545454545454515E-2</c:v>
                </c:pt>
                <c:pt idx="317">
                  <c:v>-1.7241379310344768E-2</c:v>
                </c:pt>
                <c:pt idx="318">
                  <c:v>-1.75438596491229E-2</c:v>
                </c:pt>
                <c:pt idx="319">
                  <c:v>1.7857142857142953E-2</c:v>
                </c:pt>
                <c:pt idx="320">
                  <c:v>-0.10526315789473693</c:v>
                </c:pt>
                <c:pt idx="321">
                  <c:v>-1.9607843137254832E-2</c:v>
                </c:pt>
                <c:pt idx="322">
                  <c:v>-0.11999999999999993</c:v>
                </c:pt>
                <c:pt idx="323">
                  <c:v>2.2727272727272645E-2</c:v>
                </c:pt>
                <c:pt idx="324">
                  <c:v>6.6666666666666624E-2</c:v>
                </c:pt>
                <c:pt idx="325">
                  <c:v>2.0833333333333447E-2</c:v>
                </c:pt>
                <c:pt idx="326">
                  <c:v>9.6938775510204009E-2</c:v>
                </c:pt>
                <c:pt idx="327">
                  <c:v>-7.7209302325581403E-2</c:v>
                </c:pt>
                <c:pt idx="328">
                  <c:v>-3.0241935483871038E-2</c:v>
                </c:pt>
                <c:pt idx="329">
                  <c:v>-6.5488565488565395E-2</c:v>
                </c:pt>
                <c:pt idx="330">
                  <c:v>1.0011123470522788E-2</c:v>
                </c:pt>
                <c:pt idx="331">
                  <c:v>-2.2026431718061203E-3</c:v>
                </c:pt>
                <c:pt idx="332">
                  <c:v>1.1037527593818946E-2</c:v>
                </c:pt>
                <c:pt idx="333">
                  <c:v>-3.056768558951958E-2</c:v>
                </c:pt>
                <c:pt idx="334">
                  <c:v>-9.0090090090090159E-3</c:v>
                </c:pt>
                <c:pt idx="335">
                  <c:v>-3.4090909090910382E-3</c:v>
                </c:pt>
                <c:pt idx="336">
                  <c:v>-3.078677309007977E-2</c:v>
                </c:pt>
                <c:pt idx="337">
                  <c:v>-4.3529411764705789E-2</c:v>
                </c:pt>
                <c:pt idx="338">
                  <c:v>-4.9200492004921178E-3</c:v>
                </c:pt>
                <c:pt idx="339">
                  <c:v>-2.3485784919653831E-2</c:v>
                </c:pt>
                <c:pt idx="340">
                  <c:v>1.139240506329112E-2</c:v>
                </c:pt>
                <c:pt idx="341">
                  <c:v>3.1289111389236547E-2</c:v>
                </c:pt>
                <c:pt idx="342">
                  <c:v>6.6747572815533854E-2</c:v>
                </c:pt>
                <c:pt idx="343">
                  <c:v>1.8202502844141086E-2</c:v>
                </c:pt>
                <c:pt idx="344">
                  <c:v>2.4581005586592253E-2</c:v>
                </c:pt>
                <c:pt idx="345">
                  <c:v>-4.3620501635767885E-3</c:v>
                </c:pt>
                <c:pt idx="346">
                  <c:v>-1.2048192771084468E-2</c:v>
                </c:pt>
                <c:pt idx="347">
                  <c:v>-3.1042128603104142E-2</c:v>
                </c:pt>
                <c:pt idx="348">
                  <c:v>-7.3226544622425699E-2</c:v>
                </c:pt>
                <c:pt idx="349">
                  <c:v>-8.0246913580246854E-2</c:v>
                </c:pt>
                <c:pt idx="350">
                  <c:v>-1.4765100671140983E-2</c:v>
                </c:pt>
                <c:pt idx="351">
                  <c:v>3.4059945504087197E-2</c:v>
                </c:pt>
                <c:pt idx="352">
                  <c:v>-4.6113306982872151E-2</c:v>
                </c:pt>
                <c:pt idx="353">
                  <c:v>7.3204419889502673E-2</c:v>
                </c:pt>
                <c:pt idx="354">
                  <c:v>-1.4157014157014085E-2</c:v>
                </c:pt>
                <c:pt idx="355">
                  <c:v>1.3054830287205987E-3</c:v>
                </c:pt>
                <c:pt idx="356">
                  <c:v>9.2568448500652004E-2</c:v>
                </c:pt>
                <c:pt idx="357">
                  <c:v>-6.443914081145595E-2</c:v>
                </c:pt>
                <c:pt idx="358">
                  <c:v>-1.0204081632653071E-2</c:v>
                </c:pt>
                <c:pt idx="359">
                  <c:v>0</c:v>
                </c:pt>
                <c:pt idx="360">
                  <c:v>-3.3505154639175229E-2</c:v>
                </c:pt>
                <c:pt idx="361">
                  <c:v>-4.4000000000000011E-2</c:v>
                </c:pt>
                <c:pt idx="362">
                  <c:v>-3.6262203626220332E-2</c:v>
                </c:pt>
                <c:pt idx="363">
                  <c:v>3.0390738060781471E-2</c:v>
                </c:pt>
                <c:pt idx="364">
                  <c:v>-8.4269662921349006E-3</c:v>
                </c:pt>
                <c:pt idx="365">
                  <c:v>-2.8328611898016897E-2</c:v>
                </c:pt>
                <c:pt idx="366">
                  <c:v>4.3731778425655041E-3</c:v>
                </c:pt>
                <c:pt idx="367">
                  <c:v>-2.0319303338171217E-2</c:v>
                </c:pt>
                <c:pt idx="368">
                  <c:v>-7.4074074074073808E-3</c:v>
                </c:pt>
                <c:pt idx="369">
                  <c:v>-4.4776119402985442E-3</c:v>
                </c:pt>
                <c:pt idx="370">
                  <c:v>-5.5472263868065981E-2</c:v>
                </c:pt>
                <c:pt idx="371">
                  <c:v>8.7301587301587269E-2</c:v>
                </c:pt>
                <c:pt idx="372">
                  <c:v>3.7956204379562146E-2</c:v>
                </c:pt>
                <c:pt idx="373">
                  <c:v>0.20534458509142053</c:v>
                </c:pt>
                <c:pt idx="374">
                  <c:v>-6.534422403733961E-2</c:v>
                </c:pt>
                <c:pt idx="375">
                  <c:v>7.1161048689138612E-2</c:v>
                </c:pt>
                <c:pt idx="376">
                  <c:v>2.3310023310022811E-3</c:v>
                </c:pt>
                <c:pt idx="377">
                  <c:v>1.1627906976743939E-3</c:v>
                </c:pt>
                <c:pt idx="378">
                  <c:v>5.8072009291521488E-2</c:v>
                </c:pt>
                <c:pt idx="379">
                  <c:v>-5.4884742041711237E-3</c:v>
                </c:pt>
                <c:pt idx="380">
                  <c:v>5.5187637969093747E-3</c:v>
                </c:pt>
                <c:pt idx="381">
                  <c:v>1.4270032930845312E-2</c:v>
                </c:pt>
                <c:pt idx="382">
                  <c:v>-2.1645021645021759E-2</c:v>
                </c:pt>
                <c:pt idx="383">
                  <c:v>-2.5442477876106047E-2</c:v>
                </c:pt>
                <c:pt idx="384">
                  <c:v>-4.3132803632236184E-2</c:v>
                </c:pt>
                <c:pt idx="385">
                  <c:v>-7.1174377224199883E-3</c:v>
                </c:pt>
                <c:pt idx="386">
                  <c:v>-6.9295101553165983E-2</c:v>
                </c:pt>
                <c:pt idx="387">
                  <c:v>-7.7021822849807395E-2</c:v>
                </c:pt>
                <c:pt idx="388">
                  <c:v>-5.5632823365785858E-2</c:v>
                </c:pt>
                <c:pt idx="389">
                  <c:v>-7.0692194403534678E-2</c:v>
                </c:pt>
                <c:pt idx="390">
                  <c:v>3.1695721077654546E-2</c:v>
                </c:pt>
                <c:pt idx="391">
                  <c:v>3.379416282642099E-2</c:v>
                </c:pt>
                <c:pt idx="392">
                  <c:v>-2.5260029717682139E-2</c:v>
                </c:pt>
                <c:pt idx="393">
                  <c:v>1.9817073170731829E-2</c:v>
                </c:pt>
                <c:pt idx="394">
                  <c:v>4.4843049327353305E-3</c:v>
                </c:pt>
                <c:pt idx="395">
                  <c:v>2.5297619047619038E-2</c:v>
                </c:pt>
                <c:pt idx="396">
                  <c:v>1.1611030478955018E-2</c:v>
                </c:pt>
                <c:pt idx="397">
                  <c:v>-4.3041606886656189E-3</c:v>
                </c:pt>
                <c:pt idx="398">
                  <c:v>7.2046109510086193E-3</c:v>
                </c:pt>
                <c:pt idx="399">
                  <c:v>-1.5736766809728228E-2</c:v>
                </c:pt>
                <c:pt idx="400">
                  <c:v>-1.1627906976744196E-2</c:v>
                </c:pt>
                <c:pt idx="401">
                  <c:v>3.9705882352941244E-2</c:v>
                </c:pt>
                <c:pt idx="402">
                  <c:v>4.6676096181046685E-2</c:v>
                </c:pt>
                <c:pt idx="403">
                  <c:v>-2.8378378378378373E-2</c:v>
                </c:pt>
                <c:pt idx="404">
                  <c:v>-2.3643949930459082E-2</c:v>
                </c:pt>
                <c:pt idx="405">
                  <c:v>-6.6951566951566926E-2</c:v>
                </c:pt>
                <c:pt idx="406">
                  <c:v>-0.11297709923664126</c:v>
                </c:pt>
                <c:pt idx="407">
                  <c:v>-7.7452667814113474E-2</c:v>
                </c:pt>
                <c:pt idx="408">
                  <c:v>5.7835820895522312E-2</c:v>
                </c:pt>
                <c:pt idx="409">
                  <c:v>1.9400352733686125E-2</c:v>
                </c:pt>
                <c:pt idx="410">
                  <c:v>-2.7681660899654004E-2</c:v>
                </c:pt>
                <c:pt idx="411">
                  <c:v>-5.338078291814991E-3</c:v>
                </c:pt>
                <c:pt idx="412">
                  <c:v>1.07334525939178E-2</c:v>
                </c:pt>
                <c:pt idx="413">
                  <c:v>-6.0176991150442609E-2</c:v>
                </c:pt>
                <c:pt idx="414">
                  <c:v>1.3182674199623406E-2</c:v>
                </c:pt>
                <c:pt idx="415">
                  <c:v>-3.7174721189591114E-2</c:v>
                </c:pt>
                <c:pt idx="416">
                  <c:v>4.8262548262548263E-2</c:v>
                </c:pt>
                <c:pt idx="417">
                  <c:v>6.0773480662983444E-2</c:v>
                </c:pt>
                <c:pt idx="418">
                  <c:v>0.12152777777777782</c:v>
                </c:pt>
                <c:pt idx="419">
                  <c:v>-9.2879256965943662E-3</c:v>
                </c:pt>
                <c:pt idx="420">
                  <c:v>5.6249999999999911E-2</c:v>
                </c:pt>
                <c:pt idx="421">
                  <c:v>3.8461538461538429E-2</c:v>
                </c:pt>
                <c:pt idx="422">
                  <c:v>1.5669515669515716E-2</c:v>
                </c:pt>
                <c:pt idx="423">
                  <c:v>0.15287517531556813</c:v>
                </c:pt>
                <c:pt idx="424">
                  <c:v>0.10097323600973236</c:v>
                </c:pt>
                <c:pt idx="425">
                  <c:v>6.9613259668508176E-2</c:v>
                </c:pt>
                <c:pt idx="426">
                  <c:v>-0.21280991735537186</c:v>
                </c:pt>
                <c:pt idx="427">
                  <c:v>2.4934383202099671E-2</c:v>
                </c:pt>
                <c:pt idx="428">
                  <c:v>-3.841229193341867E-2</c:v>
                </c:pt>
                <c:pt idx="429">
                  <c:v>-5.7256990679094504E-2</c:v>
                </c:pt>
                <c:pt idx="430">
                  <c:v>-2.5423728813559282E-2</c:v>
                </c:pt>
                <c:pt idx="431">
                  <c:v>4.3478260869565188E-2</c:v>
                </c:pt>
                <c:pt idx="432">
                  <c:v>2.7777777777777801E-2</c:v>
                </c:pt>
                <c:pt idx="433">
                  <c:v>5.9459459459459386E-2</c:v>
                </c:pt>
                <c:pt idx="434">
                  <c:v>2.0408163265306142E-2</c:v>
                </c:pt>
                <c:pt idx="435">
                  <c:v>-3.8749999999999951E-2</c:v>
                </c:pt>
                <c:pt idx="436">
                  <c:v>1.8205461638491505E-2</c:v>
                </c:pt>
                <c:pt idx="437">
                  <c:v>-7.0242656449552979E-2</c:v>
                </c:pt>
                <c:pt idx="438">
                  <c:v>-4.5329670329670335E-2</c:v>
                </c:pt>
                <c:pt idx="439">
                  <c:v>-1.4388489208632786E-3</c:v>
                </c:pt>
                <c:pt idx="440">
                  <c:v>-1.1527377521613843E-2</c:v>
                </c:pt>
                <c:pt idx="441">
                  <c:v>2.3323615160349743E-2</c:v>
                </c:pt>
                <c:pt idx="442">
                  <c:v>8.1196581196581241E-2</c:v>
                </c:pt>
                <c:pt idx="443">
                  <c:v>6.7193675889328036E-2</c:v>
                </c:pt>
                <c:pt idx="444">
                  <c:v>6.1728395061729276E-3</c:v>
                </c:pt>
                <c:pt idx="445">
                  <c:v>6.1349693251532434E-3</c:v>
                </c:pt>
                <c:pt idx="446">
                  <c:v>4.5121951219512318E-2</c:v>
                </c:pt>
                <c:pt idx="447">
                  <c:v>6.534422403733961E-2</c:v>
                </c:pt>
                <c:pt idx="448">
                  <c:v>9.8576122672508048E-3</c:v>
                </c:pt>
                <c:pt idx="449">
                  <c:v>-1.0845986984815387E-3</c:v>
                </c:pt>
                <c:pt idx="450">
                  <c:v>-3.6916395222584324E-2</c:v>
                </c:pt>
                <c:pt idx="451">
                  <c:v>0</c:v>
                </c:pt>
                <c:pt idx="452">
                  <c:v>5.6369785794814784E-3</c:v>
                </c:pt>
                <c:pt idx="453">
                  <c:v>-3.3632286995514977E-3</c:v>
                </c:pt>
                <c:pt idx="454">
                  <c:v>-1.0123734533183335E-2</c:v>
                </c:pt>
                <c:pt idx="455">
                  <c:v>-2.7272727272727296E-2</c:v>
                </c:pt>
                <c:pt idx="456">
                  <c:v>-4.7897196261682255E-2</c:v>
                </c:pt>
                <c:pt idx="457">
                  <c:v>4.6625766871165521E-2</c:v>
                </c:pt>
                <c:pt idx="458">
                  <c:v>6.2133645955451483E-2</c:v>
                </c:pt>
                <c:pt idx="459">
                  <c:v>1.214128035320082E-2</c:v>
                </c:pt>
                <c:pt idx="460">
                  <c:v>1.7448200654307539E-2</c:v>
                </c:pt>
                <c:pt idx="461">
                  <c:v>-1.3933547695605657E-2</c:v>
                </c:pt>
                <c:pt idx="462">
                  <c:v>7.8260869565217467E-2</c:v>
                </c:pt>
                <c:pt idx="463">
                  <c:v>0.12197580645161299</c:v>
                </c:pt>
                <c:pt idx="464">
                  <c:v>-1.0781671159029739E-2</c:v>
                </c:pt>
                <c:pt idx="465">
                  <c:v>-3.5422343324250732E-2</c:v>
                </c:pt>
                <c:pt idx="466">
                  <c:v>-2.5423728813559282E-2</c:v>
                </c:pt>
                <c:pt idx="467">
                  <c:v>-4.9275362318840561E-2</c:v>
                </c:pt>
                <c:pt idx="468">
                  <c:v>-2.0325203252032447E-2</c:v>
                </c:pt>
                <c:pt idx="469">
                  <c:v>3.4232365145228219E-2</c:v>
                </c:pt>
                <c:pt idx="470">
                  <c:v>-3.7111334002006113E-2</c:v>
                </c:pt>
                <c:pt idx="471">
                  <c:v>0</c:v>
                </c:pt>
                <c:pt idx="472">
                  <c:v>3.1250000000000076E-2</c:v>
                </c:pt>
                <c:pt idx="473">
                  <c:v>6.0606060606061109E-3</c:v>
                </c:pt>
                <c:pt idx="474">
                  <c:v>-2.0080321285141918E-3</c:v>
                </c:pt>
                <c:pt idx="475">
                  <c:v>-2.6156941649899377E-2</c:v>
                </c:pt>
                <c:pt idx="476">
                  <c:v>-8.2644628099173625E-3</c:v>
                </c:pt>
                <c:pt idx="477">
                  <c:v>1.0416666666666445E-3</c:v>
                </c:pt>
                <c:pt idx="478">
                  <c:v>-7.2840790842872306E-3</c:v>
                </c:pt>
                <c:pt idx="479">
                  <c:v>3.1446540880504339E-3</c:v>
                </c:pt>
                <c:pt idx="480">
                  <c:v>-2.821316614420058E-2</c:v>
                </c:pt>
                <c:pt idx="481">
                  <c:v>-2.5806451612903247E-2</c:v>
                </c:pt>
                <c:pt idx="482">
                  <c:v>-2.759381898454746E-2</c:v>
                </c:pt>
                <c:pt idx="483">
                  <c:v>-2.2701475595913855E-2</c:v>
                </c:pt>
                <c:pt idx="484">
                  <c:v>-1.9744483159117299E-2</c:v>
                </c:pt>
                <c:pt idx="485">
                  <c:v>-4.7393364928909998E-2</c:v>
                </c:pt>
                <c:pt idx="486">
                  <c:v>3.1094527363184084E-2</c:v>
                </c:pt>
                <c:pt idx="487">
                  <c:v>-2.2919179734619967E-2</c:v>
                </c:pt>
                <c:pt idx="488">
                  <c:v>-2.4691358024690833E-3</c:v>
                </c:pt>
                <c:pt idx="489">
                  <c:v>-5.1980198019801971E-2</c:v>
                </c:pt>
                <c:pt idx="490">
                  <c:v>2.6109660574412556E-2</c:v>
                </c:pt>
                <c:pt idx="491">
                  <c:v>-3.6895674300254457E-2</c:v>
                </c:pt>
                <c:pt idx="492">
                  <c:v>1.7173051519154544E-2</c:v>
                </c:pt>
                <c:pt idx="493">
                  <c:v>-3.8961038961039282E-3</c:v>
                </c:pt>
                <c:pt idx="494">
                  <c:v>8.4745762711864459E-2</c:v>
                </c:pt>
                <c:pt idx="495">
                  <c:v>0.42307692307692302</c:v>
                </c:pt>
                <c:pt idx="496">
                  <c:v>0.18496621621621617</c:v>
                </c:pt>
                <c:pt idx="497">
                  <c:v>6.9850320741268748E-2</c:v>
                </c:pt>
                <c:pt idx="498">
                  <c:v>7.5283077948034627E-2</c:v>
                </c:pt>
                <c:pt idx="499">
                  <c:v>0.18897163500443831</c:v>
                </c:pt>
                <c:pt idx="500">
                  <c:v>5.7842519132750486E-2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5-4124-9245-A55D1BA9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09456"/>
        <c:axId val="611609784"/>
      </c:lineChart>
      <c:dateAx>
        <c:axId val="611609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9784"/>
        <c:crosses val="autoZero"/>
        <c:auto val="1"/>
        <c:lblOffset val="100"/>
        <c:baseTimeUnit val="days"/>
      </c:dateAx>
      <c:valAx>
        <c:axId val="6116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Excess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AMD Excess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Sheet1!$H$2:$H$502</c:f>
              <c:numCache>
                <c:formatCode>0.00%</c:formatCode>
                <c:ptCount val="501"/>
                <c:pt idx="1">
                  <c:v>4.55137495381936E-2</c:v>
                </c:pt>
                <c:pt idx="2">
                  <c:v>4.5322013506874807E-2</c:v>
                </c:pt>
                <c:pt idx="3">
                  <c:v>-2.6835747601841917E-2</c:v>
                </c:pt>
                <c:pt idx="4">
                  <c:v>3.2007689590085452E-2</c:v>
                </c:pt>
                <c:pt idx="5">
                  <c:v>-3.8762214938191202E-2</c:v>
                </c:pt>
                <c:pt idx="6">
                  <c:v>1.2956558617222039E-2</c:v>
                </c:pt>
                <c:pt idx="7">
                  <c:v>8.0165204257144664E-3</c:v>
                </c:pt>
                <c:pt idx="8">
                  <c:v>-1.6634281503354768E-2</c:v>
                </c:pt>
                <c:pt idx="9">
                  <c:v>-5.6269268154976754E-3</c:v>
                </c:pt>
                <c:pt idx="10">
                  <c:v>1.3254973527290034E-2</c:v>
                </c:pt>
                <c:pt idx="11">
                  <c:v>2.5425913790338886E-2</c:v>
                </c:pt>
                <c:pt idx="12">
                  <c:v>5.2378601481969846E-3</c:v>
                </c:pt>
                <c:pt idx="13">
                  <c:v>-3.3010394901167306E-3</c:v>
                </c:pt>
                <c:pt idx="14">
                  <c:v>2.0750535744888263E-2</c:v>
                </c:pt>
                <c:pt idx="15">
                  <c:v>-1.7214367331800914E-2</c:v>
                </c:pt>
                <c:pt idx="16">
                  <c:v>-2.4206082765003415E-2</c:v>
                </c:pt>
                <c:pt idx="17">
                  <c:v>3.1672099286528005E-2</c:v>
                </c:pt>
                <c:pt idx="18">
                  <c:v>3.5303402942826911E-2</c:v>
                </c:pt>
                <c:pt idx="19">
                  <c:v>-2.288496839234436E-2</c:v>
                </c:pt>
                <c:pt idx="20">
                  <c:v>6.7110082209438565E-2</c:v>
                </c:pt>
                <c:pt idx="21">
                  <c:v>-3.5014211292616185E-2</c:v>
                </c:pt>
                <c:pt idx="22">
                  <c:v>-3.9168810795624613E-2</c:v>
                </c:pt>
                <c:pt idx="23">
                  <c:v>-2.9703505907287327E-2</c:v>
                </c:pt>
                <c:pt idx="24">
                  <c:v>-1.0526487026887694E-2</c:v>
                </c:pt>
                <c:pt idx="25">
                  <c:v>7.0974311970823691E-4</c:v>
                </c:pt>
                <c:pt idx="26">
                  <c:v>4.7777990291776595E-3</c:v>
                </c:pt>
                <c:pt idx="27">
                  <c:v>-6.9146999007556158E-3</c:v>
                </c:pt>
                <c:pt idx="28">
                  <c:v>1.8799827337239693E-2</c:v>
                </c:pt>
                <c:pt idx="29">
                  <c:v>5.948714242242881E-3</c:v>
                </c:pt>
                <c:pt idx="30">
                  <c:v>2.2251191772410587E-2</c:v>
                </c:pt>
                <c:pt idx="31">
                  <c:v>-1.2888784759438979E-2</c:v>
                </c:pt>
                <c:pt idx="32">
                  <c:v>-3.0726217698124808E-2</c:v>
                </c:pt>
                <c:pt idx="33">
                  <c:v>2.2761863254859432E-2</c:v>
                </c:pt>
                <c:pt idx="34">
                  <c:v>-1.946189940221945E-2</c:v>
                </c:pt>
                <c:pt idx="35">
                  <c:v>9.2653567012976074E-3</c:v>
                </c:pt>
                <c:pt idx="36">
                  <c:v>3.3972992850831753E-3</c:v>
                </c:pt>
                <c:pt idx="37">
                  <c:v>1.7240499093120344E-2</c:v>
                </c:pt>
                <c:pt idx="38">
                  <c:v>2.1563571442457814E-2</c:v>
                </c:pt>
                <c:pt idx="39">
                  <c:v>-2.2423764494848581E-2</c:v>
                </c:pt>
                <c:pt idx="40">
                  <c:v>-4.0166410119474426E-3</c:v>
                </c:pt>
                <c:pt idx="41">
                  <c:v>-1.2634627907796948E-2</c:v>
                </c:pt>
                <c:pt idx="42">
                  <c:v>-2.5646258737488797E-3</c:v>
                </c:pt>
                <c:pt idx="43">
                  <c:v>-1.5233317125245555E-2</c:v>
                </c:pt>
                <c:pt idx="44">
                  <c:v>4.1300201119481787E-2</c:v>
                </c:pt>
                <c:pt idx="45">
                  <c:v>-2.6521901782789022E-2</c:v>
                </c:pt>
                <c:pt idx="46">
                  <c:v>-3.9935222254889664E-2</c:v>
                </c:pt>
                <c:pt idx="47">
                  <c:v>-1.4110630552592806E-2</c:v>
                </c:pt>
                <c:pt idx="48">
                  <c:v>1.6780243239141436E-2</c:v>
                </c:pt>
                <c:pt idx="49">
                  <c:v>-1.8330460553728049E-2</c:v>
                </c:pt>
                <c:pt idx="50">
                  <c:v>9.5847473084814481E-3</c:v>
                </c:pt>
                <c:pt idx="51">
                  <c:v>-8.3084694965756677E-4</c:v>
                </c:pt>
                <c:pt idx="52">
                  <c:v>1.0716837101258841E-2</c:v>
                </c:pt>
                <c:pt idx="53">
                  <c:v>-2.9478305693619821E-2</c:v>
                </c:pt>
                <c:pt idx="54">
                  <c:v>1.5345339736843338E-2</c:v>
                </c:pt>
                <c:pt idx="55">
                  <c:v>-5.9205926650718194E-3</c:v>
                </c:pt>
                <c:pt idx="56">
                  <c:v>-4.6976474832378656E-3</c:v>
                </c:pt>
                <c:pt idx="57">
                  <c:v>-4.5031197409412083E-2</c:v>
                </c:pt>
                <c:pt idx="58">
                  <c:v>-2.4869284921823734E-2</c:v>
                </c:pt>
                <c:pt idx="59">
                  <c:v>-1.6083342905301504E-2</c:v>
                </c:pt>
                <c:pt idx="60">
                  <c:v>1.0695113186239164E-2</c:v>
                </c:pt>
                <c:pt idx="61">
                  <c:v>-2.9403870112586109E-2</c:v>
                </c:pt>
                <c:pt idx="62">
                  <c:v>-1.0516229822011062E-2</c:v>
                </c:pt>
                <c:pt idx="63">
                  <c:v>1.1470166563716657E-2</c:v>
                </c:pt>
                <c:pt idx="64">
                  <c:v>1.8725672482147529E-2</c:v>
                </c:pt>
                <c:pt idx="65">
                  <c:v>-1.8997914964126197E-2</c:v>
                </c:pt>
                <c:pt idx="66">
                  <c:v>-1.1661210550572561E-2</c:v>
                </c:pt>
                <c:pt idx="67">
                  <c:v>3.049235369609278E-2</c:v>
                </c:pt>
                <c:pt idx="68">
                  <c:v>-1.0506699562608905E-2</c:v>
                </c:pt>
                <c:pt idx="69">
                  <c:v>1.8225828281098897E-2</c:v>
                </c:pt>
                <c:pt idx="70">
                  <c:v>-1.1994327044946521E-2</c:v>
                </c:pt>
                <c:pt idx="71">
                  <c:v>8.0037511640556804E-3</c:v>
                </c:pt>
                <c:pt idx="72">
                  <c:v>3.1954947114623482E-2</c:v>
                </c:pt>
                <c:pt idx="73">
                  <c:v>-1.6040491275837263E-2</c:v>
                </c:pt>
                <c:pt idx="74">
                  <c:v>-1.8405149355484318E-2</c:v>
                </c:pt>
                <c:pt idx="75">
                  <c:v>-3.3329039887886516E-3</c:v>
                </c:pt>
                <c:pt idx="76">
                  <c:v>4.9487734942913319E-3</c:v>
                </c:pt>
                <c:pt idx="77">
                  <c:v>1.8360641147691793E-2</c:v>
                </c:pt>
                <c:pt idx="78">
                  <c:v>-3.9498109823157074E-2</c:v>
                </c:pt>
                <c:pt idx="79">
                  <c:v>0.12653798886278317</c:v>
                </c:pt>
                <c:pt idx="80">
                  <c:v>5.2269547070688208E-3</c:v>
                </c:pt>
                <c:pt idx="81">
                  <c:v>-1.2514579347591114E-2</c:v>
                </c:pt>
                <c:pt idx="82">
                  <c:v>2.042889569957371E-2</c:v>
                </c:pt>
                <c:pt idx="83">
                  <c:v>-7.1696979598249687E-3</c:v>
                </c:pt>
                <c:pt idx="84">
                  <c:v>-1.3926336485592097E-3</c:v>
                </c:pt>
                <c:pt idx="85">
                  <c:v>1.9210778722132983E-2</c:v>
                </c:pt>
                <c:pt idx="86">
                  <c:v>2.4024323978724761E-2</c:v>
                </c:pt>
                <c:pt idx="87">
                  <c:v>1.9912668854525388E-3</c:v>
                </c:pt>
                <c:pt idx="88">
                  <c:v>1.9602878868099333E-2</c:v>
                </c:pt>
                <c:pt idx="89">
                  <c:v>5.6921178925980771E-3</c:v>
                </c:pt>
                <c:pt idx="90">
                  <c:v>-1.6546837345755187E-2</c:v>
                </c:pt>
                <c:pt idx="91">
                  <c:v>2.2547472825982674E-2</c:v>
                </c:pt>
                <c:pt idx="92">
                  <c:v>2.4830693150256367E-2</c:v>
                </c:pt>
                <c:pt idx="93">
                  <c:v>2.5658313736544067E-2</c:v>
                </c:pt>
                <c:pt idx="94">
                  <c:v>8.5587227484663735E-4</c:v>
                </c:pt>
                <c:pt idx="95">
                  <c:v>1.6672756520490661E-2</c:v>
                </c:pt>
                <c:pt idx="96">
                  <c:v>-8.1559837426199953E-3</c:v>
                </c:pt>
                <c:pt idx="97">
                  <c:v>2.365939083067827E-3</c:v>
                </c:pt>
                <c:pt idx="98">
                  <c:v>5.9965822770262564E-3</c:v>
                </c:pt>
                <c:pt idx="99">
                  <c:v>2.5687335525334434E-2</c:v>
                </c:pt>
                <c:pt idx="100">
                  <c:v>1.2051478584354314E-2</c:v>
                </c:pt>
                <c:pt idx="101">
                  <c:v>-1.7297564697386462E-3</c:v>
                </c:pt>
                <c:pt idx="102">
                  <c:v>2.1735346255273635E-2</c:v>
                </c:pt>
                <c:pt idx="103">
                  <c:v>3.6725887523001658E-4</c:v>
                </c:pt>
                <c:pt idx="104">
                  <c:v>3.7949021876894327E-2</c:v>
                </c:pt>
                <c:pt idx="105">
                  <c:v>2.6770401563695461E-2</c:v>
                </c:pt>
                <c:pt idx="106">
                  <c:v>-7.025931033491264E-4</c:v>
                </c:pt>
                <c:pt idx="107">
                  <c:v>4.6651462691134883E-2</c:v>
                </c:pt>
                <c:pt idx="108">
                  <c:v>-4.9062454607945914E-2</c:v>
                </c:pt>
                <c:pt idx="109">
                  <c:v>2.1051395851419793E-2</c:v>
                </c:pt>
                <c:pt idx="110">
                  <c:v>3.0406702060688056E-2</c:v>
                </c:pt>
                <c:pt idx="111">
                  <c:v>5.885349567170288E-3</c:v>
                </c:pt>
                <c:pt idx="112">
                  <c:v>3.3679124769583749E-2</c:v>
                </c:pt>
                <c:pt idx="113">
                  <c:v>-6.7607653125472209E-3</c:v>
                </c:pt>
                <c:pt idx="114">
                  <c:v>6.5555642091525233E-3</c:v>
                </c:pt>
                <c:pt idx="115">
                  <c:v>4.9249811933736856E-2</c:v>
                </c:pt>
                <c:pt idx="116">
                  <c:v>-2.0523644821715474E-2</c:v>
                </c:pt>
                <c:pt idx="117">
                  <c:v>-1.1897953389497607E-2</c:v>
                </c:pt>
                <c:pt idx="118">
                  <c:v>-4.6317927954812238E-2</c:v>
                </c:pt>
                <c:pt idx="119">
                  <c:v>7.7227300474109846E-3</c:v>
                </c:pt>
                <c:pt idx="120">
                  <c:v>-2.9946216904956025E-2</c:v>
                </c:pt>
                <c:pt idx="121">
                  <c:v>2.3606144074519022E-2</c:v>
                </c:pt>
                <c:pt idx="122">
                  <c:v>-2.5589193179226585E-2</c:v>
                </c:pt>
                <c:pt idx="123">
                  <c:v>1.6533400908295089E-2</c:v>
                </c:pt>
                <c:pt idx="124">
                  <c:v>-2.1659774763814324E-2</c:v>
                </c:pt>
                <c:pt idx="125">
                  <c:v>8.2729364249548923E-3</c:v>
                </c:pt>
                <c:pt idx="126">
                  <c:v>-5.6067391690205115E-3</c:v>
                </c:pt>
                <c:pt idx="127">
                  <c:v>2.4712529915253235E-2</c:v>
                </c:pt>
                <c:pt idx="128">
                  <c:v>4.7002653864457601E-2</c:v>
                </c:pt>
                <c:pt idx="129">
                  <c:v>6.4581865957530713E-3</c:v>
                </c:pt>
                <c:pt idx="130">
                  <c:v>-7.0856691249914861E-3</c:v>
                </c:pt>
                <c:pt idx="131">
                  <c:v>-9.8241668649711941E-3</c:v>
                </c:pt>
                <c:pt idx="132">
                  <c:v>9.0751124046177713E-3</c:v>
                </c:pt>
                <c:pt idx="133">
                  <c:v>-1.8591255627955997E-2</c:v>
                </c:pt>
                <c:pt idx="134">
                  <c:v>2.0081608392445834E-2</c:v>
                </c:pt>
                <c:pt idx="135">
                  <c:v>1.3517314705800355E-2</c:v>
                </c:pt>
                <c:pt idx="136">
                  <c:v>-3.3461081617047767E-3</c:v>
                </c:pt>
                <c:pt idx="137">
                  <c:v>-4.3556715510367989E-3</c:v>
                </c:pt>
                <c:pt idx="138">
                  <c:v>-1.1618818191563846E-2</c:v>
                </c:pt>
                <c:pt idx="139">
                  <c:v>7.8589203304370251E-3</c:v>
                </c:pt>
                <c:pt idx="140">
                  <c:v>-3.299213568104719E-2</c:v>
                </c:pt>
                <c:pt idx="141">
                  <c:v>-1.7749041208361037E-2</c:v>
                </c:pt>
                <c:pt idx="142">
                  <c:v>0.14633454796028228</c:v>
                </c:pt>
                <c:pt idx="143">
                  <c:v>3.8714851728314056E-2</c:v>
                </c:pt>
                <c:pt idx="144">
                  <c:v>3.1097304927442553E-2</c:v>
                </c:pt>
                <c:pt idx="145">
                  <c:v>-6.1012432050987067E-2</c:v>
                </c:pt>
                <c:pt idx="146">
                  <c:v>9.2236577095694168E-3</c:v>
                </c:pt>
                <c:pt idx="147">
                  <c:v>1.1848500827847957E-2</c:v>
                </c:pt>
                <c:pt idx="148">
                  <c:v>-2.0610174725490957E-2</c:v>
                </c:pt>
                <c:pt idx="149">
                  <c:v>4.73000637590308E-2</c:v>
                </c:pt>
                <c:pt idx="150">
                  <c:v>3.8664507245503104E-3</c:v>
                </c:pt>
                <c:pt idx="151">
                  <c:v>1.2849260302127182E-3</c:v>
                </c:pt>
                <c:pt idx="152">
                  <c:v>-2.3073136583457457E-2</c:v>
                </c:pt>
                <c:pt idx="153">
                  <c:v>5.0195947803772486E-3</c:v>
                </c:pt>
                <c:pt idx="154">
                  <c:v>3.9158197366113118E-2</c:v>
                </c:pt>
                <c:pt idx="155">
                  <c:v>8.3091741173864746E-3</c:v>
                </c:pt>
                <c:pt idx="156">
                  <c:v>-8.3818011103457615E-3</c:v>
                </c:pt>
                <c:pt idx="157">
                  <c:v>-2.6701184103850847E-2</c:v>
                </c:pt>
                <c:pt idx="158">
                  <c:v>1.9439429334710198E-2</c:v>
                </c:pt>
                <c:pt idx="159">
                  <c:v>8.1941370109282971E-3</c:v>
                </c:pt>
                <c:pt idx="160">
                  <c:v>1.8952484629063564E-2</c:v>
                </c:pt>
                <c:pt idx="161">
                  <c:v>2.4907955839698102E-2</c:v>
                </c:pt>
                <c:pt idx="162">
                  <c:v>6.8198487043968997E-2</c:v>
                </c:pt>
                <c:pt idx="163">
                  <c:v>6.9619864812057064E-2</c:v>
                </c:pt>
                <c:pt idx="164">
                  <c:v>4.5707405357184608E-2</c:v>
                </c:pt>
                <c:pt idx="165">
                  <c:v>-8.5828573499321797E-3</c:v>
                </c:pt>
                <c:pt idx="166">
                  <c:v>2.8667008589009727E-4</c:v>
                </c:pt>
                <c:pt idx="167">
                  <c:v>-7.8713372100570403E-3</c:v>
                </c:pt>
                <c:pt idx="168">
                  <c:v>1.1115060813494474E-2</c:v>
                </c:pt>
                <c:pt idx="169">
                  <c:v>0.11647351171724039</c:v>
                </c:pt>
                <c:pt idx="170">
                  <c:v>1.8840226312791707E-2</c:v>
                </c:pt>
                <c:pt idx="171">
                  <c:v>-1.9848220986103501E-2</c:v>
                </c:pt>
                <c:pt idx="172">
                  <c:v>-1.4309679663540265E-2</c:v>
                </c:pt>
                <c:pt idx="173">
                  <c:v>8.9774930430430097E-2</c:v>
                </c:pt>
                <c:pt idx="174">
                  <c:v>3.2859532238876253E-3</c:v>
                </c:pt>
                <c:pt idx="175">
                  <c:v>6.9742962712136966E-2</c:v>
                </c:pt>
                <c:pt idx="176">
                  <c:v>-5.8992252973518997E-2</c:v>
                </c:pt>
                <c:pt idx="177">
                  <c:v>7.3215364902955715E-2</c:v>
                </c:pt>
                <c:pt idx="178">
                  <c:v>-3.2933889430766536E-3</c:v>
                </c:pt>
                <c:pt idx="179">
                  <c:v>-2.0786837728162845E-2</c:v>
                </c:pt>
                <c:pt idx="180">
                  <c:v>-2.3802630495207439E-2</c:v>
                </c:pt>
                <c:pt idx="181">
                  <c:v>-8.8017903226385915E-3</c:v>
                </c:pt>
                <c:pt idx="182">
                  <c:v>-4.7629615784106228E-3</c:v>
                </c:pt>
                <c:pt idx="183">
                  <c:v>5.4772973489489729E-2</c:v>
                </c:pt>
                <c:pt idx="184">
                  <c:v>7.844768039372849E-5</c:v>
                </c:pt>
                <c:pt idx="185">
                  <c:v>-8.3779309371168897E-3</c:v>
                </c:pt>
                <c:pt idx="186">
                  <c:v>9.6629637892325058E-3</c:v>
                </c:pt>
                <c:pt idx="187">
                  <c:v>-5.2156400660606755E-2</c:v>
                </c:pt>
                <c:pt idx="188">
                  <c:v>1.3516583810389879E-2</c:v>
                </c:pt>
                <c:pt idx="189">
                  <c:v>-7.5987778368999503E-2</c:v>
                </c:pt>
                <c:pt idx="190">
                  <c:v>-2.1042326044495418E-2</c:v>
                </c:pt>
                <c:pt idx="191">
                  <c:v>-1.4693654972760093E-2</c:v>
                </c:pt>
                <c:pt idx="192">
                  <c:v>-9.9508183932246457E-3</c:v>
                </c:pt>
                <c:pt idx="193">
                  <c:v>-3.2146053638109885E-2</c:v>
                </c:pt>
                <c:pt idx="194">
                  <c:v>3.0896400700897941E-2</c:v>
                </c:pt>
                <c:pt idx="195">
                  <c:v>-4.9367782834195031E-2</c:v>
                </c:pt>
                <c:pt idx="196">
                  <c:v>3.2572967811006492E-2</c:v>
                </c:pt>
                <c:pt idx="197">
                  <c:v>2.6900562554480305E-2</c:v>
                </c:pt>
                <c:pt idx="198">
                  <c:v>2.8677732837382869E-3</c:v>
                </c:pt>
                <c:pt idx="199">
                  <c:v>5.1619403576259028E-2</c:v>
                </c:pt>
                <c:pt idx="200">
                  <c:v>-3.0975194275521777E-2</c:v>
                </c:pt>
                <c:pt idx="201">
                  <c:v>-1.0516430076742946E-2</c:v>
                </c:pt>
                <c:pt idx="202">
                  <c:v>-0.11083345402430295</c:v>
                </c:pt>
                <c:pt idx="203">
                  <c:v>6.2203204466176124E-2</c:v>
                </c:pt>
                <c:pt idx="204">
                  <c:v>7.9089136161180733E-3</c:v>
                </c:pt>
                <c:pt idx="205">
                  <c:v>-6.0805514477863226E-2</c:v>
                </c:pt>
                <c:pt idx="206">
                  <c:v>-0.1730787846538796</c:v>
                </c:pt>
                <c:pt idx="207">
                  <c:v>-6.7779170813254103E-2</c:v>
                </c:pt>
                <c:pt idx="208">
                  <c:v>-3.7683114375189036E-2</c:v>
                </c:pt>
                <c:pt idx="209">
                  <c:v>5.1047925772488463E-3</c:v>
                </c:pt>
                <c:pt idx="210">
                  <c:v>4.7869478723469201E-2</c:v>
                </c:pt>
                <c:pt idx="211">
                  <c:v>9.9821075035520831E-2</c:v>
                </c:pt>
                <c:pt idx="212">
                  <c:v>6.8112954853496435E-3</c:v>
                </c:pt>
                <c:pt idx="213">
                  <c:v>-2.1912724484634109E-2</c:v>
                </c:pt>
                <c:pt idx="214">
                  <c:v>3.2936684337380139E-2</c:v>
                </c:pt>
                <c:pt idx="215">
                  <c:v>3.4883987045975715E-2</c:v>
                </c:pt>
                <c:pt idx="216">
                  <c:v>-2.6795066938915025E-2</c:v>
                </c:pt>
                <c:pt idx="217">
                  <c:v>1.1801460321972067E-3</c:v>
                </c:pt>
                <c:pt idx="218">
                  <c:v>-7.5400741064196475E-2</c:v>
                </c:pt>
                <c:pt idx="219">
                  <c:v>3.1960110396400655E-2</c:v>
                </c:pt>
                <c:pt idx="220">
                  <c:v>6.8760574498389487E-2</c:v>
                </c:pt>
                <c:pt idx="221">
                  <c:v>2.2082894064176493E-2</c:v>
                </c:pt>
                <c:pt idx="222">
                  <c:v>-4.0845920828384882E-2</c:v>
                </c:pt>
                <c:pt idx="223">
                  <c:v>-5.8381044024302518E-2</c:v>
                </c:pt>
                <c:pt idx="224">
                  <c:v>2.3383997949279631E-2</c:v>
                </c:pt>
                <c:pt idx="225">
                  <c:v>-2.8030225911358193E-2</c:v>
                </c:pt>
                <c:pt idx="226">
                  <c:v>4.1258472910825079E-2</c:v>
                </c:pt>
                <c:pt idx="227">
                  <c:v>2.05873963607437E-2</c:v>
                </c:pt>
                <c:pt idx="228">
                  <c:v>4.5045030852310521E-2</c:v>
                </c:pt>
                <c:pt idx="229">
                  <c:v>-9.1972093225669953E-3</c:v>
                </c:pt>
                <c:pt idx="230">
                  <c:v>6.400540058146862E-3</c:v>
                </c:pt>
                <c:pt idx="231">
                  <c:v>-1.423705644712204E-2</c:v>
                </c:pt>
                <c:pt idx="232">
                  <c:v>0.10220411919961957</c:v>
                </c:pt>
                <c:pt idx="233">
                  <c:v>-7.6871626341537866E-2</c:v>
                </c:pt>
                <c:pt idx="234">
                  <c:v>1.0044860533885647E-2</c:v>
                </c:pt>
                <c:pt idx="235">
                  <c:v>-6.3064861831965094E-2</c:v>
                </c:pt>
                <c:pt idx="236">
                  <c:v>2.5473253205464178E-2</c:v>
                </c:pt>
                <c:pt idx="237">
                  <c:v>-1.4390373108050079E-4</c:v>
                </c:pt>
                <c:pt idx="238">
                  <c:v>1.9605521371768259E-2</c:v>
                </c:pt>
                <c:pt idx="239">
                  <c:v>-3.0073458460147372E-2</c:v>
                </c:pt>
                <c:pt idx="240">
                  <c:v>2.1100757834101768E-2</c:v>
                </c:pt>
                <c:pt idx="241">
                  <c:v>-3.2995363570362063E-2</c:v>
                </c:pt>
                <c:pt idx="242">
                  <c:v>3.5495118150168654E-2</c:v>
                </c:pt>
                <c:pt idx="243">
                  <c:v>-5.332223424799281E-2</c:v>
                </c:pt>
                <c:pt idx="244">
                  <c:v>3.6576239232451024E-3</c:v>
                </c:pt>
                <c:pt idx="245">
                  <c:v>-3.5710597857943047E-2</c:v>
                </c:pt>
                <c:pt idx="246">
                  <c:v>1.0573565516119581E-2</c:v>
                </c:pt>
                <c:pt idx="247">
                  <c:v>2.5481332512098852E-2</c:v>
                </c:pt>
                <c:pt idx="248">
                  <c:v>-3.146770873677468E-2</c:v>
                </c:pt>
                <c:pt idx="249">
                  <c:v>2.0109507080407395E-2</c:v>
                </c:pt>
                <c:pt idx="250">
                  <c:v>2.7422162099859818E-2</c:v>
                </c:pt>
                <c:pt idx="251">
                  <c:v>1.8774895532299649E-2</c:v>
                </c:pt>
                <c:pt idx="252">
                  <c:v>-6.9773328305804821E-2</c:v>
                </c:pt>
                <c:pt idx="253">
                  <c:v>8.0033852526790017E-2</c:v>
                </c:pt>
                <c:pt idx="254">
                  <c:v>7.5621144097563278E-2</c:v>
                </c:pt>
                <c:pt idx="255">
                  <c:v>-9.4467746025050925E-4</c:v>
                </c:pt>
                <c:pt idx="256">
                  <c:v>-3.1085949131927117E-2</c:v>
                </c:pt>
                <c:pt idx="257">
                  <c:v>-2.6806728862990938E-2</c:v>
                </c:pt>
                <c:pt idx="258">
                  <c:v>2.6995335401429763E-2</c:v>
                </c:pt>
                <c:pt idx="259">
                  <c:v>3.2841657753956452E-3</c:v>
                </c:pt>
                <c:pt idx="260">
                  <c:v>-3.30700768801596E-3</c:v>
                </c:pt>
                <c:pt idx="261">
                  <c:v>-3.411595179002512E-2</c:v>
                </c:pt>
                <c:pt idx="262">
                  <c:v>1.8764403071453391E-2</c:v>
                </c:pt>
                <c:pt idx="263">
                  <c:v>1.2495959297021549E-2</c:v>
                </c:pt>
                <c:pt idx="264">
                  <c:v>-3.4470522282592279E-2</c:v>
                </c:pt>
                <c:pt idx="265">
                  <c:v>-1.7867194910271399E-4</c:v>
                </c:pt>
                <c:pt idx="266">
                  <c:v>5.165463064143689E-2</c:v>
                </c:pt>
                <c:pt idx="267">
                  <c:v>4.3309866953956867E-2</c:v>
                </c:pt>
                <c:pt idx="268">
                  <c:v>-7.195253415290441E-2</c:v>
                </c:pt>
                <c:pt idx="269">
                  <c:v>-4.4628986196492353E-2</c:v>
                </c:pt>
                <c:pt idx="270">
                  <c:v>0.18393125849567102</c:v>
                </c:pt>
                <c:pt idx="271">
                  <c:v>4.857020901153826E-2</c:v>
                </c:pt>
                <c:pt idx="272">
                  <c:v>3.1980718317120753E-3</c:v>
                </c:pt>
                <c:pt idx="273">
                  <c:v>-2.2280153427224617E-2</c:v>
                </c:pt>
                <c:pt idx="274">
                  <c:v>-3.86910160723241E-2</c:v>
                </c:pt>
                <c:pt idx="275">
                  <c:v>7.9478734760077448E-5</c:v>
                </c:pt>
                <c:pt idx="276">
                  <c:v>-1.6008294293817373E-2</c:v>
                </c:pt>
                <c:pt idx="277">
                  <c:v>1.6085995643086836E-2</c:v>
                </c:pt>
                <c:pt idx="278">
                  <c:v>-4.6136585767410851E-3</c:v>
                </c:pt>
                <c:pt idx="279">
                  <c:v>-1.898774219391966E-2</c:v>
                </c:pt>
                <c:pt idx="280">
                  <c:v>-1.7093584479355808E-3</c:v>
                </c:pt>
                <c:pt idx="281">
                  <c:v>1.4905427175805184E-2</c:v>
                </c:pt>
                <c:pt idx="282">
                  <c:v>1.2899933811267614E-2</c:v>
                </c:pt>
                <c:pt idx="283">
                  <c:v>9.90332597489944E-3</c:v>
                </c:pt>
                <c:pt idx="284">
                  <c:v>-1.7771106074729415E-3</c:v>
                </c:pt>
                <c:pt idx="285">
                  <c:v>2.2737853573536141E-3</c:v>
                </c:pt>
                <c:pt idx="286">
                  <c:v>1.1983588263421325E-2</c:v>
                </c:pt>
                <c:pt idx="287">
                  <c:v>1.313587102630831E-2</c:v>
                </c:pt>
                <c:pt idx="288">
                  <c:v>-1.9444266534107447E-2</c:v>
                </c:pt>
                <c:pt idx="289">
                  <c:v>-2.9608740151906662E-2</c:v>
                </c:pt>
                <c:pt idx="290">
                  <c:v>4.9550229465145836E-3</c:v>
                </c:pt>
                <c:pt idx="291">
                  <c:v>-5.2052267316429063E-4</c:v>
                </c:pt>
                <c:pt idx="292">
                  <c:v>-9.2106157832068918E-3</c:v>
                </c:pt>
                <c:pt idx="293">
                  <c:v>6.6941772693811796E-3</c:v>
                </c:pt>
                <c:pt idx="294">
                  <c:v>-3.9858880130619598E-2</c:v>
                </c:pt>
                <c:pt idx="295">
                  <c:v>-6.5998515749356567E-3</c:v>
                </c:pt>
                <c:pt idx="296">
                  <c:v>-1.038600745144135E-3</c:v>
                </c:pt>
                <c:pt idx="297">
                  <c:v>2.8496111503212171E-2</c:v>
                </c:pt>
                <c:pt idx="298">
                  <c:v>2.0130349941671954E-2</c:v>
                </c:pt>
                <c:pt idx="299">
                  <c:v>-1.1632470024144515E-2</c:v>
                </c:pt>
                <c:pt idx="300">
                  <c:v>-2.3084031468041336E-2</c:v>
                </c:pt>
                <c:pt idx="301">
                  <c:v>1.5611109368832688E-2</c:v>
                </c:pt>
                <c:pt idx="302">
                  <c:v>-5.4234650984542072E-3</c:v>
                </c:pt>
                <c:pt idx="303">
                  <c:v>0.11841013143197034</c:v>
                </c:pt>
                <c:pt idx="304">
                  <c:v>-8.594069433488347E-3</c:v>
                </c:pt>
                <c:pt idx="305">
                  <c:v>7.4361445361252693E-2</c:v>
                </c:pt>
                <c:pt idx="306">
                  <c:v>-3.552524968605883E-2</c:v>
                </c:pt>
                <c:pt idx="307">
                  <c:v>-1.4329806807244692E-2</c:v>
                </c:pt>
                <c:pt idx="308">
                  <c:v>-1.7964320598730137E-2</c:v>
                </c:pt>
                <c:pt idx="309">
                  <c:v>-2.6496273263583083E-2</c:v>
                </c:pt>
                <c:pt idx="310">
                  <c:v>3.2405710525652276E-3</c:v>
                </c:pt>
                <c:pt idx="311">
                  <c:v>1.1621706326424154E-2</c:v>
                </c:pt>
                <c:pt idx="312">
                  <c:v>2.134679958289256E-2</c:v>
                </c:pt>
                <c:pt idx="313">
                  <c:v>1.4777649893121463E-2</c:v>
                </c:pt>
                <c:pt idx="314">
                  <c:v>8.2711436240358621E-2</c:v>
                </c:pt>
                <c:pt idx="315">
                  <c:v>3.2749421943463822E-4</c:v>
                </c:pt>
                <c:pt idx="316">
                  <c:v>-8.417800709404075E-3</c:v>
                </c:pt>
                <c:pt idx="317">
                  <c:v>-1.6575376001073592E-2</c:v>
                </c:pt>
                <c:pt idx="318">
                  <c:v>-3.9148101417607835E-2</c:v>
                </c:pt>
                <c:pt idx="319">
                  <c:v>1.8181452877143355E-2</c:v>
                </c:pt>
                <c:pt idx="320">
                  <c:v>-1.4753848684780917E-3</c:v>
                </c:pt>
                <c:pt idx="321">
                  <c:v>-4.4503103398455309E-3</c:v>
                </c:pt>
                <c:pt idx="322">
                  <c:v>-1.8042085105151061E-2</c:v>
                </c:pt>
                <c:pt idx="323">
                  <c:v>2.1444538629930558E-2</c:v>
                </c:pt>
                <c:pt idx="324">
                  <c:v>-1.3479857905132838E-2</c:v>
                </c:pt>
                <c:pt idx="325">
                  <c:v>5.3325119832097392E-3</c:v>
                </c:pt>
                <c:pt idx="326">
                  <c:v>1.7051566049067293E-2</c:v>
                </c:pt>
                <c:pt idx="327">
                  <c:v>-1.6293334978622846E-2</c:v>
                </c:pt>
                <c:pt idx="328">
                  <c:v>1.9710534034139318E-2</c:v>
                </c:pt>
                <c:pt idx="329">
                  <c:v>-2.7740619788044762E-2</c:v>
                </c:pt>
                <c:pt idx="330">
                  <c:v>3.2683954736523711E-3</c:v>
                </c:pt>
                <c:pt idx="331">
                  <c:v>-7.8863716083379873E-3</c:v>
                </c:pt>
                <c:pt idx="332">
                  <c:v>-3.1183364548375446E-3</c:v>
                </c:pt>
                <c:pt idx="333">
                  <c:v>-2.2175724231099012E-2</c:v>
                </c:pt>
                <c:pt idx="334">
                  <c:v>5.7327344486880823E-2</c:v>
                </c:pt>
                <c:pt idx="335">
                  <c:v>-1.2112722541737165E-2</c:v>
                </c:pt>
                <c:pt idx="336">
                  <c:v>-2.3877665971285829E-2</c:v>
                </c:pt>
                <c:pt idx="337">
                  <c:v>-1.1205343460859857E-2</c:v>
                </c:pt>
                <c:pt idx="338">
                  <c:v>1.7734457587491547E-2</c:v>
                </c:pt>
                <c:pt idx="339">
                  <c:v>7.4510668169677999E-3</c:v>
                </c:pt>
                <c:pt idx="340">
                  <c:v>2.3843099787106768E-2</c:v>
                </c:pt>
                <c:pt idx="341">
                  <c:v>-3.738586136167503E-2</c:v>
                </c:pt>
                <c:pt idx="342">
                  <c:v>3.3142592013911829E-2</c:v>
                </c:pt>
                <c:pt idx="343">
                  <c:v>3.6778623461922481E-3</c:v>
                </c:pt>
                <c:pt idx="344">
                  <c:v>6.6957210043659052E-3</c:v>
                </c:pt>
                <c:pt idx="345">
                  <c:v>-1.237044960490415E-2</c:v>
                </c:pt>
                <c:pt idx="346">
                  <c:v>-2.3068803841987146E-2</c:v>
                </c:pt>
                <c:pt idx="347">
                  <c:v>1.661660816975654E-2</c:v>
                </c:pt>
                <c:pt idx="348">
                  <c:v>5.0181801980114273E-3</c:v>
                </c:pt>
                <c:pt idx="349">
                  <c:v>-2.6393000485452338E-2</c:v>
                </c:pt>
                <c:pt idx="350">
                  <c:v>1.6813420162285631E-3</c:v>
                </c:pt>
                <c:pt idx="351">
                  <c:v>0.10708966713126708</c:v>
                </c:pt>
                <c:pt idx="352">
                  <c:v>-2.6134526075807504E-2</c:v>
                </c:pt>
                <c:pt idx="353">
                  <c:v>-4.2344269264637958E-3</c:v>
                </c:pt>
                <c:pt idx="354">
                  <c:v>-8.9238204183531861E-3</c:v>
                </c:pt>
                <c:pt idx="355">
                  <c:v>8.9673565401873576E-3</c:v>
                </c:pt>
                <c:pt idx="356">
                  <c:v>5.0721363787321991E-2</c:v>
                </c:pt>
                <c:pt idx="357">
                  <c:v>-1.0529118609246761E-2</c:v>
                </c:pt>
                <c:pt idx="358">
                  <c:v>7.250848100847529E-2</c:v>
                </c:pt>
                <c:pt idx="359">
                  <c:v>8.0441000269147831E-3</c:v>
                </c:pt>
                <c:pt idx="360">
                  <c:v>2.0640788810681654E-2</c:v>
                </c:pt>
                <c:pt idx="361">
                  <c:v>-2.4326617170721987E-2</c:v>
                </c:pt>
                <c:pt idx="362">
                  <c:v>-5.0589959276441084E-3</c:v>
                </c:pt>
                <c:pt idx="363">
                  <c:v>-2.8646822667389851E-2</c:v>
                </c:pt>
                <c:pt idx="364">
                  <c:v>-3.1201422888857893E-2</c:v>
                </c:pt>
                <c:pt idx="365">
                  <c:v>-3.9139916831494447E-2</c:v>
                </c:pt>
                <c:pt idx="366">
                  <c:v>3.3090817885092313E-2</c:v>
                </c:pt>
                <c:pt idx="367">
                  <c:v>-1.3431603376700084E-3</c:v>
                </c:pt>
                <c:pt idx="368">
                  <c:v>-2.5537759062419618E-2</c:v>
                </c:pt>
                <c:pt idx="369">
                  <c:v>-2.9064002698610196E-2</c:v>
                </c:pt>
                <c:pt idx="370">
                  <c:v>7.2301687020476105E-3</c:v>
                </c:pt>
                <c:pt idx="371">
                  <c:v>-4.174108414304014E-3</c:v>
                </c:pt>
                <c:pt idx="372">
                  <c:v>3.796293472800024E-2</c:v>
                </c:pt>
                <c:pt idx="373">
                  <c:v>2.3583241412991948E-2</c:v>
                </c:pt>
                <c:pt idx="374">
                  <c:v>-1.7793854747035806E-2</c:v>
                </c:pt>
                <c:pt idx="375">
                  <c:v>1.9657299771205325E-2</c:v>
                </c:pt>
                <c:pt idx="376">
                  <c:v>-1.6461068191009729E-3</c:v>
                </c:pt>
                <c:pt idx="377">
                  <c:v>-9.2728586264010961E-3</c:v>
                </c:pt>
                <c:pt idx="378">
                  <c:v>1.1744952174393464E-2</c:v>
                </c:pt>
                <c:pt idx="379">
                  <c:v>2.1978333334807278E-2</c:v>
                </c:pt>
                <c:pt idx="380">
                  <c:v>3.3407667800089032E-2</c:v>
                </c:pt>
                <c:pt idx="381">
                  <c:v>1.4795463257607363E-2</c:v>
                </c:pt>
                <c:pt idx="382">
                  <c:v>-2.3889251042225043E-2</c:v>
                </c:pt>
                <c:pt idx="383">
                  <c:v>-8.3030292404953979E-5</c:v>
                </c:pt>
                <c:pt idx="384">
                  <c:v>3.5355598402654127E-2</c:v>
                </c:pt>
                <c:pt idx="385">
                  <c:v>-1.2298489958040192E-2</c:v>
                </c:pt>
                <c:pt idx="386">
                  <c:v>-8.5428130142739273E-4</c:v>
                </c:pt>
                <c:pt idx="387">
                  <c:v>-2.1439081996926408E-2</c:v>
                </c:pt>
                <c:pt idx="388">
                  <c:v>-8.6718109309086994E-3</c:v>
                </c:pt>
                <c:pt idx="389">
                  <c:v>7.6296262026934163E-3</c:v>
                </c:pt>
                <c:pt idx="390">
                  <c:v>1.2635136273236872E-2</c:v>
                </c:pt>
                <c:pt idx="391">
                  <c:v>1.3824809997865978E-2</c:v>
                </c:pt>
                <c:pt idx="392">
                  <c:v>-7.6371291782835367E-3</c:v>
                </c:pt>
                <c:pt idx="393">
                  <c:v>3.0073794956793813E-3</c:v>
                </c:pt>
                <c:pt idx="394">
                  <c:v>-1.4256901503192023E-2</c:v>
                </c:pt>
                <c:pt idx="395">
                  <c:v>1.4227370545020497E-2</c:v>
                </c:pt>
                <c:pt idx="396">
                  <c:v>-9.0088731315300929E-2</c:v>
                </c:pt>
                <c:pt idx="397">
                  <c:v>-1.0377231840545023E-2</c:v>
                </c:pt>
                <c:pt idx="398">
                  <c:v>-6.7828991752656095E-3</c:v>
                </c:pt>
                <c:pt idx="399">
                  <c:v>-1.9474929545912973E-2</c:v>
                </c:pt>
                <c:pt idx="400">
                  <c:v>1.8065547783686072E-2</c:v>
                </c:pt>
                <c:pt idx="401">
                  <c:v>1.0667635130560063E-2</c:v>
                </c:pt>
                <c:pt idx="402">
                  <c:v>0.14327938319562897</c:v>
                </c:pt>
                <c:pt idx="403">
                  <c:v>1.457654211974679E-2</c:v>
                </c:pt>
                <c:pt idx="404">
                  <c:v>-3.9159690206959426E-2</c:v>
                </c:pt>
                <c:pt idx="405">
                  <c:v>-2.4999064144565174E-2</c:v>
                </c:pt>
                <c:pt idx="406">
                  <c:v>-2.8944585903654906E-2</c:v>
                </c:pt>
                <c:pt idx="407">
                  <c:v>-2.1313474376560226E-2</c:v>
                </c:pt>
                <c:pt idx="408">
                  <c:v>3.6467033410573106E-2</c:v>
                </c:pt>
                <c:pt idx="409">
                  <c:v>-2.4843129704168031E-3</c:v>
                </c:pt>
                <c:pt idx="410">
                  <c:v>-1.6227616941295119E-2</c:v>
                </c:pt>
                <c:pt idx="411">
                  <c:v>2.3654309171271617E-2</c:v>
                </c:pt>
                <c:pt idx="412">
                  <c:v>6.8151915619903778E-3</c:v>
                </c:pt>
                <c:pt idx="413">
                  <c:v>-4.8034823032934243E-2</c:v>
                </c:pt>
                <c:pt idx="414">
                  <c:v>1.4067789806375249E-2</c:v>
                </c:pt>
                <c:pt idx="415">
                  <c:v>5.6117289996804711E-4</c:v>
                </c:pt>
                <c:pt idx="416">
                  <c:v>1.2659817314849884E-2</c:v>
                </c:pt>
                <c:pt idx="417">
                  <c:v>9.0800888166306052E-3</c:v>
                </c:pt>
                <c:pt idx="418">
                  <c:v>-6.4278732326099894E-4</c:v>
                </c:pt>
                <c:pt idx="419">
                  <c:v>-1.0589007181953608E-2</c:v>
                </c:pt>
                <c:pt idx="420">
                  <c:v>-9.2239236078343941E-3</c:v>
                </c:pt>
                <c:pt idx="421">
                  <c:v>4.7607511093041999E-3</c:v>
                </c:pt>
                <c:pt idx="422">
                  <c:v>-3.0751906762032738E-2</c:v>
                </c:pt>
                <c:pt idx="423">
                  <c:v>-1.869307967081097E-3</c:v>
                </c:pt>
                <c:pt idx="424">
                  <c:v>-9.1747633921607681E-3</c:v>
                </c:pt>
                <c:pt idx="425">
                  <c:v>-2.2777150568736197E-2</c:v>
                </c:pt>
                <c:pt idx="426">
                  <c:v>1.2241781278577736E-2</c:v>
                </c:pt>
                <c:pt idx="427">
                  <c:v>1.6613259381932095E-2</c:v>
                </c:pt>
                <c:pt idx="428">
                  <c:v>7.6973005477486865E-3</c:v>
                </c:pt>
                <c:pt idx="429">
                  <c:v>2.6079979514816742E-3</c:v>
                </c:pt>
                <c:pt idx="430">
                  <c:v>-1.8735721900684836E-2</c:v>
                </c:pt>
                <c:pt idx="431">
                  <c:v>-4.2934462569328286E-3</c:v>
                </c:pt>
                <c:pt idx="432">
                  <c:v>-3.0278962172233621E-3</c:v>
                </c:pt>
                <c:pt idx="433">
                  <c:v>1.9730879979357251E-2</c:v>
                </c:pt>
                <c:pt idx="434">
                  <c:v>-2.8137122251287686E-2</c:v>
                </c:pt>
                <c:pt idx="435">
                  <c:v>-5.4810309118061215E-3</c:v>
                </c:pt>
                <c:pt idx="436">
                  <c:v>5.9180535987079629E-5</c:v>
                </c:pt>
                <c:pt idx="437">
                  <c:v>-2.0133258187631602E-2</c:v>
                </c:pt>
                <c:pt idx="438">
                  <c:v>4.3535427350770714E-3</c:v>
                </c:pt>
                <c:pt idx="439">
                  <c:v>4.3246030295342065E-3</c:v>
                </c:pt>
                <c:pt idx="440">
                  <c:v>2.2564367868437678E-3</c:v>
                </c:pt>
                <c:pt idx="441">
                  <c:v>5.097709694131437E-3</c:v>
                </c:pt>
                <c:pt idx="442">
                  <c:v>-2.7106214500212927E-3</c:v>
                </c:pt>
                <c:pt idx="443">
                  <c:v>1.7206250047587432E-3</c:v>
                </c:pt>
                <c:pt idx="444">
                  <c:v>-8.6355169411737702E-3</c:v>
                </c:pt>
                <c:pt idx="445">
                  <c:v>-9.5716674921654706E-4</c:v>
                </c:pt>
                <c:pt idx="446">
                  <c:v>-9.2266584172371151E-3</c:v>
                </c:pt>
                <c:pt idx="447">
                  <c:v>3.7334491323252797E-2</c:v>
                </c:pt>
                <c:pt idx="448">
                  <c:v>2.7605640015179615E-2</c:v>
                </c:pt>
                <c:pt idx="449">
                  <c:v>-3.7323557598947909E-3</c:v>
                </c:pt>
                <c:pt idx="450">
                  <c:v>4.9292306493547867E-3</c:v>
                </c:pt>
                <c:pt idx="451">
                  <c:v>7.9479768743552833E-3</c:v>
                </c:pt>
                <c:pt idx="452">
                  <c:v>-1.5398716674557555E-3</c:v>
                </c:pt>
                <c:pt idx="453">
                  <c:v>2.7355055863578767E-2</c:v>
                </c:pt>
                <c:pt idx="454">
                  <c:v>-1.2666082625231735E-2</c:v>
                </c:pt>
                <c:pt idx="455">
                  <c:v>-7.6075108219379427E-3</c:v>
                </c:pt>
                <c:pt idx="456">
                  <c:v>9.5590815135514137E-3</c:v>
                </c:pt>
                <c:pt idx="457">
                  <c:v>2.7137893085891533E-2</c:v>
                </c:pt>
                <c:pt idx="458">
                  <c:v>2.4378919865491001E-2</c:v>
                </c:pt>
                <c:pt idx="459">
                  <c:v>-1.8757978267338254E-2</c:v>
                </c:pt>
                <c:pt idx="460">
                  <c:v>-2.2575881997774321E-4</c:v>
                </c:pt>
                <c:pt idx="461">
                  <c:v>2.7170128191343835E-2</c:v>
                </c:pt>
                <c:pt idx="462">
                  <c:v>1.8631204065377507E-2</c:v>
                </c:pt>
                <c:pt idx="463">
                  <c:v>3.6422079868170039E-2</c:v>
                </c:pt>
                <c:pt idx="464">
                  <c:v>-2.6720849799670519E-3</c:v>
                </c:pt>
                <c:pt idx="465">
                  <c:v>-6.7883059843692568E-3</c:v>
                </c:pt>
                <c:pt idx="466">
                  <c:v>7.0110401426253886E-3</c:v>
                </c:pt>
                <c:pt idx="467">
                  <c:v>-2.2849868402312645E-3</c:v>
                </c:pt>
                <c:pt idx="468">
                  <c:v>2.5135831300576021E-3</c:v>
                </c:pt>
                <c:pt idx="469">
                  <c:v>9.4515475385680212E-3</c:v>
                </c:pt>
                <c:pt idx="470">
                  <c:v>2.1353325777085538E-2</c:v>
                </c:pt>
                <c:pt idx="471">
                  <c:v>2.128443905615068E-2</c:v>
                </c:pt>
                <c:pt idx="472">
                  <c:v>-2.2195294014830695E-3</c:v>
                </c:pt>
                <c:pt idx="473">
                  <c:v>3.3729211510869855E-2</c:v>
                </c:pt>
                <c:pt idx="474">
                  <c:v>3.5948661554115066E-2</c:v>
                </c:pt>
                <c:pt idx="475">
                  <c:v>-3.7517108518880533E-3</c:v>
                </c:pt>
                <c:pt idx="476">
                  <c:v>-3.4044382937030236E-2</c:v>
                </c:pt>
                <c:pt idx="477">
                  <c:v>-1.1537233262085922E-2</c:v>
                </c:pt>
                <c:pt idx="478">
                  <c:v>8.8400639778253229E-3</c:v>
                </c:pt>
                <c:pt idx="479">
                  <c:v>-2.2301098924231315E-2</c:v>
                </c:pt>
                <c:pt idx="480">
                  <c:v>6.5975166983422359E-3</c:v>
                </c:pt>
                <c:pt idx="481">
                  <c:v>-2.5860396610056817E-3</c:v>
                </c:pt>
                <c:pt idx="482">
                  <c:v>-2.0969992580259899E-3</c:v>
                </c:pt>
                <c:pt idx="483">
                  <c:v>1.1027509002057713E-2</c:v>
                </c:pt>
                <c:pt idx="484">
                  <c:v>1.3984837522449382E-2</c:v>
                </c:pt>
                <c:pt idx="485">
                  <c:v>-3.263919693945668E-3</c:v>
                </c:pt>
                <c:pt idx="486">
                  <c:v>-8.8832759122127753E-3</c:v>
                </c:pt>
                <c:pt idx="487">
                  <c:v>-1.4500589772271196E-2</c:v>
                </c:pt>
                <c:pt idx="488">
                  <c:v>1.4197344960973093E-2</c:v>
                </c:pt>
                <c:pt idx="489">
                  <c:v>-2.1474581336488737E-3</c:v>
                </c:pt>
                <c:pt idx="490">
                  <c:v>7.0472124816338563E-2</c:v>
                </c:pt>
                <c:pt idx="491">
                  <c:v>-3.3883288690486721E-2</c:v>
                </c:pt>
                <c:pt idx="492">
                  <c:v>2.2013720094573919E-2</c:v>
                </c:pt>
                <c:pt idx="493">
                  <c:v>9.5821106386692716E-3</c:v>
                </c:pt>
                <c:pt idx="494">
                  <c:v>-1.0556734183401513E-2</c:v>
                </c:pt>
                <c:pt idx="495">
                  <c:v>8.0703302323019005E-3</c:v>
                </c:pt>
                <c:pt idx="496">
                  <c:v>2.5874736356363084E-2</c:v>
                </c:pt>
                <c:pt idx="497">
                  <c:v>2.8805361303913396E-2</c:v>
                </c:pt>
                <c:pt idx="498">
                  <c:v>2.3952641873923718E-2</c:v>
                </c:pt>
                <c:pt idx="499">
                  <c:v>-3.1943462548794221E-3</c:v>
                </c:pt>
                <c:pt idx="500">
                  <c:v>-9.684445765167124E-3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2C0-9845-EF8B7E08DEBD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RAD Excess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m/d/yyyy</c:formatCode>
                <c:ptCount val="50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</c:numCache>
            </c:numRef>
          </c:cat>
          <c:val>
            <c:numRef>
              <c:f>Sheet1!$I$2:$I$502</c:f>
              <c:numCache>
                <c:formatCode>0.00%</c:formatCode>
                <c:ptCount val="501"/>
                <c:pt idx="1">
                  <c:v>-1.578842014761082E-2</c:v>
                </c:pt>
                <c:pt idx="2">
                  <c:v>-1.8246716075573481E-2</c:v>
                </c:pt>
                <c:pt idx="3">
                  <c:v>-3.1072230097979103E-2</c:v>
                </c:pt>
                <c:pt idx="4">
                  <c:v>-2.6292887165196527E-2</c:v>
                </c:pt>
                <c:pt idx="5">
                  <c:v>3.4050656093551478E-2</c:v>
                </c:pt>
                <c:pt idx="6">
                  <c:v>4.5014641610082368E-2</c:v>
                </c:pt>
                <c:pt idx="7">
                  <c:v>8.6424299310464733E-2</c:v>
                </c:pt>
                <c:pt idx="8">
                  <c:v>1.461791906867835E-2</c:v>
                </c:pt>
                <c:pt idx="9">
                  <c:v>-6.3421141521612476E-2</c:v>
                </c:pt>
                <c:pt idx="10">
                  <c:v>2.1975129118201941E-2</c:v>
                </c:pt>
                <c:pt idx="11">
                  <c:v>5.9642378069019644E-3</c:v>
                </c:pt>
                <c:pt idx="12">
                  <c:v>-4.385235280832624E-3</c:v>
                </c:pt>
                <c:pt idx="13">
                  <c:v>-1.6724778303981853E-2</c:v>
                </c:pt>
                <c:pt idx="14">
                  <c:v>1.0926137028560884E-2</c:v>
                </c:pt>
                <c:pt idx="15">
                  <c:v>-4.2543470627653908E-2</c:v>
                </c:pt>
                <c:pt idx="16">
                  <c:v>3.901793287579506E-3</c:v>
                </c:pt>
                <c:pt idx="17">
                  <c:v>-1.1841196442722527E-2</c:v>
                </c:pt>
                <c:pt idx="18">
                  <c:v>6.731974371398261E-3</c:v>
                </c:pt>
                <c:pt idx="19">
                  <c:v>-5.6365761615940632E-2</c:v>
                </c:pt>
                <c:pt idx="20">
                  <c:v>4.7587939998684603E-2</c:v>
                </c:pt>
                <c:pt idx="21">
                  <c:v>-2.2287692306790372E-2</c:v>
                </c:pt>
                <c:pt idx="22">
                  <c:v>-1.1655233190682013E-2</c:v>
                </c:pt>
                <c:pt idx="23">
                  <c:v>1.1852987859277204E-2</c:v>
                </c:pt>
                <c:pt idx="24">
                  <c:v>1.7559129092386303E-2</c:v>
                </c:pt>
                <c:pt idx="25">
                  <c:v>9.8324096359361495E-3</c:v>
                </c:pt>
                <c:pt idx="26">
                  <c:v>-9.2507251489282877E-4</c:v>
                </c:pt>
                <c:pt idx="27">
                  <c:v>-9.9360652750871449E-3</c:v>
                </c:pt>
                <c:pt idx="28">
                  <c:v>-1.8889733817488517E-2</c:v>
                </c:pt>
                <c:pt idx="29">
                  <c:v>1.7387045406626465E-2</c:v>
                </c:pt>
                <c:pt idx="30">
                  <c:v>-8.5004730679939834E-3</c:v>
                </c:pt>
                <c:pt idx="31">
                  <c:v>2.5649849326841393E-3</c:v>
                </c:pt>
                <c:pt idx="32">
                  <c:v>2.3664993150256764E-2</c:v>
                </c:pt>
                <c:pt idx="33">
                  <c:v>3.8705287738114894E-2</c:v>
                </c:pt>
                <c:pt idx="34">
                  <c:v>-7.632163310362626E-2</c:v>
                </c:pt>
                <c:pt idx="35">
                  <c:v>5.3481792690312654E-2</c:v>
                </c:pt>
                <c:pt idx="36">
                  <c:v>-3.4807696521077042E-2</c:v>
                </c:pt>
                <c:pt idx="37">
                  <c:v>-1.6541728438763989E-2</c:v>
                </c:pt>
                <c:pt idx="38">
                  <c:v>-1.1331574021425249E-2</c:v>
                </c:pt>
                <c:pt idx="39">
                  <c:v>-1.8460764602348623E-2</c:v>
                </c:pt>
                <c:pt idx="40">
                  <c:v>-3.2360978941124961E-2</c:v>
                </c:pt>
                <c:pt idx="41">
                  <c:v>1.0885924746836433E-2</c:v>
                </c:pt>
                <c:pt idx="42">
                  <c:v>9.9103552689301048E-3</c:v>
                </c:pt>
                <c:pt idx="43">
                  <c:v>-2.827988432798401E-2</c:v>
                </c:pt>
                <c:pt idx="44">
                  <c:v>-5.2147704358498914E-2</c:v>
                </c:pt>
                <c:pt idx="45">
                  <c:v>-2.6685272697821734E-2</c:v>
                </c:pt>
                <c:pt idx="46">
                  <c:v>-2.8742524136431958E-2</c:v>
                </c:pt>
                <c:pt idx="47">
                  <c:v>-2.1714492840060128E-2</c:v>
                </c:pt>
                <c:pt idx="48">
                  <c:v>1.2245958925415868E-2</c:v>
                </c:pt>
                <c:pt idx="49">
                  <c:v>-4.1059189818206165E-2</c:v>
                </c:pt>
                <c:pt idx="50">
                  <c:v>2.5321931912594475E-2</c:v>
                </c:pt>
                <c:pt idx="51">
                  <c:v>-3.763161880000479E-2</c:v>
                </c:pt>
                <c:pt idx="52">
                  <c:v>-4.429375422562146E-3</c:v>
                </c:pt>
                <c:pt idx="53">
                  <c:v>-3.9456488800478362E-2</c:v>
                </c:pt>
                <c:pt idx="54">
                  <c:v>1.5001851443935104E-2</c:v>
                </c:pt>
                <c:pt idx="55">
                  <c:v>2.5162888684839339E-2</c:v>
                </c:pt>
                <c:pt idx="56">
                  <c:v>-1.1500653048907426E-2</c:v>
                </c:pt>
                <c:pt idx="57">
                  <c:v>-2.7157255734905853E-2</c:v>
                </c:pt>
                <c:pt idx="58">
                  <c:v>1.0564932883767942E-2</c:v>
                </c:pt>
                <c:pt idx="59">
                  <c:v>0.13129510304064437</c:v>
                </c:pt>
                <c:pt idx="60">
                  <c:v>-7.78181478498259E-3</c:v>
                </c:pt>
                <c:pt idx="61">
                  <c:v>-7.4244831136944904E-3</c:v>
                </c:pt>
                <c:pt idx="62">
                  <c:v>-3.4486495592406415E-4</c:v>
                </c:pt>
                <c:pt idx="63">
                  <c:v>-2.9748240226700463E-2</c:v>
                </c:pt>
                <c:pt idx="64">
                  <c:v>1.1655591793434823E-2</c:v>
                </c:pt>
                <c:pt idx="65">
                  <c:v>-2.3221452308654217E-3</c:v>
                </c:pt>
                <c:pt idx="66">
                  <c:v>-3.3365487399586108E-3</c:v>
                </c:pt>
                <c:pt idx="67">
                  <c:v>8.1177349153548663E-3</c:v>
                </c:pt>
                <c:pt idx="68">
                  <c:v>-5.3527179798875269E-4</c:v>
                </c:pt>
                <c:pt idx="69">
                  <c:v>-1.4348341779623203E-2</c:v>
                </c:pt>
                <c:pt idx="70">
                  <c:v>3.3561473843665313E-2</c:v>
                </c:pt>
                <c:pt idx="71">
                  <c:v>9.7481948431565792E-3</c:v>
                </c:pt>
                <c:pt idx="72">
                  <c:v>-1.0661504817983032E-2</c:v>
                </c:pt>
                <c:pt idx="73">
                  <c:v>-3.5919113312606249E-2</c:v>
                </c:pt>
                <c:pt idx="74">
                  <c:v>-2.457690552724049E-2</c:v>
                </c:pt>
                <c:pt idx="75">
                  <c:v>-3.9634677870082676E-3</c:v>
                </c:pt>
                <c:pt idx="76">
                  <c:v>-1.904357328286551E-2</c:v>
                </c:pt>
                <c:pt idx="77">
                  <c:v>5.8541916305126521E-2</c:v>
                </c:pt>
                <c:pt idx="78">
                  <c:v>-2.0355669246050086E-2</c:v>
                </c:pt>
                <c:pt idx="79">
                  <c:v>3.9880356578599924E-2</c:v>
                </c:pt>
                <c:pt idx="80">
                  <c:v>-3.1053742970733739E-2</c:v>
                </c:pt>
                <c:pt idx="81">
                  <c:v>3.9051686485096403E-2</c:v>
                </c:pt>
                <c:pt idx="82">
                  <c:v>-2.0513206077845372E-2</c:v>
                </c:pt>
                <c:pt idx="83">
                  <c:v>1.3303455234864738E-2</c:v>
                </c:pt>
                <c:pt idx="84">
                  <c:v>-1.5928083111281129E-2</c:v>
                </c:pt>
                <c:pt idx="85">
                  <c:v>-6.6384635235143107E-3</c:v>
                </c:pt>
                <c:pt idx="86">
                  <c:v>8.8120552279394165E-3</c:v>
                </c:pt>
                <c:pt idx="87">
                  <c:v>-1.1855631381078152E-2</c:v>
                </c:pt>
                <c:pt idx="88">
                  <c:v>-9.6822201844415662E-3</c:v>
                </c:pt>
                <c:pt idx="89">
                  <c:v>-2.1640490992196414E-2</c:v>
                </c:pt>
                <c:pt idx="90">
                  <c:v>-1.7075957958787255E-3</c:v>
                </c:pt>
                <c:pt idx="91">
                  <c:v>1.7749988165076457E-2</c:v>
                </c:pt>
                <c:pt idx="92">
                  <c:v>2.5134915359040957E-2</c:v>
                </c:pt>
                <c:pt idx="93">
                  <c:v>6.1807578002910778E-2</c:v>
                </c:pt>
                <c:pt idx="94">
                  <c:v>-4.9705900228623721E-2</c:v>
                </c:pt>
                <c:pt idx="95">
                  <c:v>2.6321948980257853E-3</c:v>
                </c:pt>
                <c:pt idx="96">
                  <c:v>-1.4695634492120288E-3</c:v>
                </c:pt>
                <c:pt idx="97">
                  <c:v>-2.0393620329149723E-2</c:v>
                </c:pt>
                <c:pt idx="98">
                  <c:v>8.7996920279304492E-3</c:v>
                </c:pt>
                <c:pt idx="99">
                  <c:v>-9.8814599397292809E-3</c:v>
                </c:pt>
                <c:pt idx="100">
                  <c:v>2.3572205679487208E-3</c:v>
                </c:pt>
                <c:pt idx="101">
                  <c:v>-4.8406524887293148E-4</c:v>
                </c:pt>
                <c:pt idx="102">
                  <c:v>-1.2695791469277327E-2</c:v>
                </c:pt>
                <c:pt idx="103">
                  <c:v>-1.7510654269983619E-2</c:v>
                </c:pt>
                <c:pt idx="104">
                  <c:v>-2.959923012601904E-2</c:v>
                </c:pt>
                <c:pt idx="105">
                  <c:v>8.2592232197465018E-3</c:v>
                </c:pt>
                <c:pt idx="106">
                  <c:v>3.7033288586458483E-2</c:v>
                </c:pt>
                <c:pt idx="107">
                  <c:v>9.6143650480372007E-3</c:v>
                </c:pt>
                <c:pt idx="108">
                  <c:v>-5.2380735996192312E-3</c:v>
                </c:pt>
                <c:pt idx="109">
                  <c:v>1.4838106550300939E-2</c:v>
                </c:pt>
                <c:pt idx="110">
                  <c:v>2.2460674577563622E-2</c:v>
                </c:pt>
                <c:pt idx="111">
                  <c:v>-1.3237552331250631E-2</c:v>
                </c:pt>
                <c:pt idx="112">
                  <c:v>-7.6018365160767983E-3</c:v>
                </c:pt>
                <c:pt idx="113">
                  <c:v>3.8704979785492026E-2</c:v>
                </c:pt>
                <c:pt idx="114">
                  <c:v>6.6667068712782922E-3</c:v>
                </c:pt>
                <c:pt idx="115">
                  <c:v>6.9541918027468411E-2</c:v>
                </c:pt>
                <c:pt idx="116">
                  <c:v>1.4549770674319914E-2</c:v>
                </c:pt>
                <c:pt idx="117">
                  <c:v>1.3912792983243888E-2</c:v>
                </c:pt>
                <c:pt idx="118">
                  <c:v>1.6601971840307862E-2</c:v>
                </c:pt>
                <c:pt idx="119">
                  <c:v>2.3518774882207341E-2</c:v>
                </c:pt>
                <c:pt idx="120">
                  <c:v>5.8279097658397942E-2</c:v>
                </c:pt>
                <c:pt idx="121">
                  <c:v>-7.3294623010819515E-2</c:v>
                </c:pt>
                <c:pt idx="122">
                  <c:v>1.8808360049604695E-2</c:v>
                </c:pt>
                <c:pt idx="123">
                  <c:v>-0.11728973090527235</c:v>
                </c:pt>
                <c:pt idx="124">
                  <c:v>-1.7803942399778633E-2</c:v>
                </c:pt>
                <c:pt idx="125">
                  <c:v>-3.1969693278998103E-2</c:v>
                </c:pt>
                <c:pt idx="126">
                  <c:v>1.6852172677933843E-2</c:v>
                </c:pt>
                <c:pt idx="127">
                  <c:v>-1.4503185771021283E-2</c:v>
                </c:pt>
                <c:pt idx="128">
                  <c:v>2.1104518072474168E-2</c:v>
                </c:pt>
                <c:pt idx="129">
                  <c:v>-3.755861907396657E-2</c:v>
                </c:pt>
                <c:pt idx="130">
                  <c:v>2.4439223490712687E-3</c:v>
                </c:pt>
                <c:pt idx="131">
                  <c:v>-4.6705619685351541E-3</c:v>
                </c:pt>
                <c:pt idx="132">
                  <c:v>-2.6606126877931131E-2</c:v>
                </c:pt>
                <c:pt idx="133">
                  <c:v>-1.0792376622543276E-3</c:v>
                </c:pt>
                <c:pt idx="134">
                  <c:v>-5.032500620237787E-3</c:v>
                </c:pt>
                <c:pt idx="135">
                  <c:v>1.4319076384752032E-2</c:v>
                </c:pt>
                <c:pt idx="136">
                  <c:v>5.1731669901751175E-2</c:v>
                </c:pt>
                <c:pt idx="137">
                  <c:v>3.2362083239405079E-2</c:v>
                </c:pt>
                <c:pt idx="138">
                  <c:v>6.4733370213700212E-3</c:v>
                </c:pt>
                <c:pt idx="139">
                  <c:v>3.656345935973037E-3</c:v>
                </c:pt>
                <c:pt idx="140">
                  <c:v>-1.0245283074550166E-2</c:v>
                </c:pt>
                <c:pt idx="141">
                  <c:v>2.9359848877520557E-2</c:v>
                </c:pt>
                <c:pt idx="142">
                  <c:v>8.3233279271448975E-3</c:v>
                </c:pt>
                <c:pt idx="143">
                  <c:v>2.7614813939700972E-2</c:v>
                </c:pt>
                <c:pt idx="144">
                  <c:v>1.6063500208487742E-2</c:v>
                </c:pt>
                <c:pt idx="145">
                  <c:v>2.0625474778433454E-2</c:v>
                </c:pt>
                <c:pt idx="146">
                  <c:v>-5.8661189149521453E-2</c:v>
                </c:pt>
                <c:pt idx="147">
                  <c:v>3.6458682640822665E-4</c:v>
                </c:pt>
                <c:pt idx="148">
                  <c:v>-3.6223156710179935E-2</c:v>
                </c:pt>
                <c:pt idx="149">
                  <c:v>-0.10136426247607194</c:v>
                </c:pt>
                <c:pt idx="150">
                  <c:v>3.3320425027904076E-2</c:v>
                </c:pt>
                <c:pt idx="151">
                  <c:v>1.1890199057071364E-2</c:v>
                </c:pt>
                <c:pt idx="152">
                  <c:v>-0.11350085759037115</c:v>
                </c:pt>
                <c:pt idx="153">
                  <c:v>-3.1847119784379686E-2</c:v>
                </c:pt>
                <c:pt idx="154">
                  <c:v>-5.0048062099913936E-2</c:v>
                </c:pt>
                <c:pt idx="155">
                  <c:v>-4.9246433242688792E-2</c:v>
                </c:pt>
                <c:pt idx="156">
                  <c:v>1.5064889082677117E-2</c:v>
                </c:pt>
                <c:pt idx="157">
                  <c:v>3.6525073073987314E-2</c:v>
                </c:pt>
                <c:pt idx="158">
                  <c:v>3.2137875718604325E-2</c:v>
                </c:pt>
                <c:pt idx="159">
                  <c:v>-9.2773668495431533E-3</c:v>
                </c:pt>
                <c:pt idx="160">
                  <c:v>-8.965122598853929E-3</c:v>
                </c:pt>
                <c:pt idx="161">
                  <c:v>3.5120375345984452E-2</c:v>
                </c:pt>
                <c:pt idx="162">
                  <c:v>-1.1731523521742272E-2</c:v>
                </c:pt>
                <c:pt idx="163">
                  <c:v>-6.1988397272563387E-3</c:v>
                </c:pt>
                <c:pt idx="164">
                  <c:v>-2.8078606767431718E-2</c:v>
                </c:pt>
                <c:pt idx="165">
                  <c:v>-2.6927856925118674E-4</c:v>
                </c:pt>
                <c:pt idx="166">
                  <c:v>-2.6534698557837279E-2</c:v>
                </c:pt>
                <c:pt idx="167">
                  <c:v>-2.6619048226072502E-3</c:v>
                </c:pt>
                <c:pt idx="168">
                  <c:v>-2.1563049034102343E-2</c:v>
                </c:pt>
                <c:pt idx="169">
                  <c:v>1.6543222059174159E-3</c:v>
                </c:pt>
                <c:pt idx="170">
                  <c:v>-1.1795413478136622E-2</c:v>
                </c:pt>
                <c:pt idx="171">
                  <c:v>-7.782921337343994E-2</c:v>
                </c:pt>
                <c:pt idx="172">
                  <c:v>4.2535927032818902E-2</c:v>
                </c:pt>
                <c:pt idx="173">
                  <c:v>-3.2905541132794765E-2</c:v>
                </c:pt>
                <c:pt idx="174">
                  <c:v>6.8260118408705384E-2</c:v>
                </c:pt>
                <c:pt idx="175">
                  <c:v>-7.8193213715464626E-3</c:v>
                </c:pt>
                <c:pt idx="176">
                  <c:v>-2.7838645388093941E-2</c:v>
                </c:pt>
                <c:pt idx="177">
                  <c:v>-7.9678277075834712E-3</c:v>
                </c:pt>
                <c:pt idx="178">
                  <c:v>3.6577513932516639E-2</c:v>
                </c:pt>
                <c:pt idx="179">
                  <c:v>-5.3690147247709239E-3</c:v>
                </c:pt>
                <c:pt idx="180">
                  <c:v>-1.2532725246468409E-3</c:v>
                </c:pt>
                <c:pt idx="181">
                  <c:v>-1.5359388950454779E-2</c:v>
                </c:pt>
                <c:pt idx="182">
                  <c:v>-5.2661770060926552E-2</c:v>
                </c:pt>
                <c:pt idx="183">
                  <c:v>-4.4843521326894415E-3</c:v>
                </c:pt>
                <c:pt idx="184">
                  <c:v>-6.7593802214514784E-3</c:v>
                </c:pt>
                <c:pt idx="185">
                  <c:v>4.393968465506605E-2</c:v>
                </c:pt>
                <c:pt idx="186">
                  <c:v>-2.6200786985115295E-2</c:v>
                </c:pt>
                <c:pt idx="187">
                  <c:v>2.400687028140017E-2</c:v>
                </c:pt>
                <c:pt idx="188">
                  <c:v>-5.8328566254908523E-2</c:v>
                </c:pt>
                <c:pt idx="189">
                  <c:v>-4.9190126010368901E-2</c:v>
                </c:pt>
                <c:pt idx="190">
                  <c:v>-7.1151970404056107E-4</c:v>
                </c:pt>
                <c:pt idx="191">
                  <c:v>8.1694825580172926E-3</c:v>
                </c:pt>
                <c:pt idx="192">
                  <c:v>5.5279787457674368E-3</c:v>
                </c:pt>
                <c:pt idx="193">
                  <c:v>-2.5691840141567484E-2</c:v>
                </c:pt>
                <c:pt idx="194">
                  <c:v>1.9275001958324461E-2</c:v>
                </c:pt>
                <c:pt idx="195">
                  <c:v>6.5485260046517293E-3</c:v>
                </c:pt>
                <c:pt idx="196">
                  <c:v>-4.2490142501464226E-2</c:v>
                </c:pt>
                <c:pt idx="197">
                  <c:v>5.0246683456028184E-3</c:v>
                </c:pt>
                <c:pt idx="198">
                  <c:v>-3.5290299345326695E-3</c:v>
                </c:pt>
                <c:pt idx="199">
                  <c:v>7.0758283396146308E-3</c:v>
                </c:pt>
                <c:pt idx="200">
                  <c:v>-9.0065968988691705E-3</c:v>
                </c:pt>
                <c:pt idx="201">
                  <c:v>-4.2996663010440514E-3</c:v>
                </c:pt>
                <c:pt idx="202">
                  <c:v>-3.7734020578428243E-2</c:v>
                </c:pt>
                <c:pt idx="203">
                  <c:v>2.4101457086813362E-2</c:v>
                </c:pt>
                <c:pt idx="204">
                  <c:v>1.5220519532474462E-2</c:v>
                </c:pt>
                <c:pt idx="205">
                  <c:v>2.0183746295278325E-3</c:v>
                </c:pt>
                <c:pt idx="206">
                  <c:v>2.0978869144818953E-2</c:v>
                </c:pt>
                <c:pt idx="207">
                  <c:v>1.7327264059605166E-2</c:v>
                </c:pt>
                <c:pt idx="208">
                  <c:v>1.6083456564759093E-2</c:v>
                </c:pt>
                <c:pt idx="209">
                  <c:v>3.1503028972715896E-2</c:v>
                </c:pt>
                <c:pt idx="210">
                  <c:v>7.0229700567718725E-2</c:v>
                </c:pt>
                <c:pt idx="211">
                  <c:v>-4.3891135377928922E-2</c:v>
                </c:pt>
                <c:pt idx="212">
                  <c:v>3.217866780704335E-2</c:v>
                </c:pt>
                <c:pt idx="213">
                  <c:v>2.8013171638523023E-2</c:v>
                </c:pt>
                <c:pt idx="214">
                  <c:v>1.8707450882890298E-3</c:v>
                </c:pt>
                <c:pt idx="215">
                  <c:v>-5.0797427273168577E-3</c:v>
                </c:pt>
                <c:pt idx="216">
                  <c:v>5.012792262443324E-2</c:v>
                </c:pt>
                <c:pt idx="217">
                  <c:v>-1.3528297027583448E-2</c:v>
                </c:pt>
                <c:pt idx="218">
                  <c:v>2.7453466360756698E-2</c:v>
                </c:pt>
                <c:pt idx="219">
                  <c:v>9.1742658239298905E-3</c:v>
                </c:pt>
                <c:pt idx="220">
                  <c:v>1.5200960194203923E-2</c:v>
                </c:pt>
                <c:pt idx="221">
                  <c:v>-0.10150284425849651</c:v>
                </c:pt>
                <c:pt idx="222">
                  <c:v>6.1100693414614981E-3</c:v>
                </c:pt>
                <c:pt idx="223">
                  <c:v>-8.1503197992814115E-3</c:v>
                </c:pt>
                <c:pt idx="224">
                  <c:v>-7.5069098478420304E-2</c:v>
                </c:pt>
                <c:pt idx="225">
                  <c:v>2.4994092455537041E-2</c:v>
                </c:pt>
                <c:pt idx="226">
                  <c:v>6.5548423715831661E-3</c:v>
                </c:pt>
                <c:pt idx="227">
                  <c:v>-1.5532368144919935E-2</c:v>
                </c:pt>
                <c:pt idx="228">
                  <c:v>-3.2616922552592743E-3</c:v>
                </c:pt>
                <c:pt idx="229">
                  <c:v>4.2987476994824116E-3</c:v>
                </c:pt>
                <c:pt idx="230">
                  <c:v>2.1831080056632693E-3</c:v>
                </c:pt>
                <c:pt idx="231">
                  <c:v>-2.5869818330843113E-2</c:v>
                </c:pt>
                <c:pt idx="232">
                  <c:v>-1.0941426018481153E-2</c:v>
                </c:pt>
                <c:pt idx="233">
                  <c:v>-3.0698247373682541E-2</c:v>
                </c:pt>
                <c:pt idx="234">
                  <c:v>-8.0931086390755389E-3</c:v>
                </c:pt>
                <c:pt idx="235">
                  <c:v>3.9026915650233161E-3</c:v>
                </c:pt>
                <c:pt idx="236">
                  <c:v>-3.146517248657342E-2</c:v>
                </c:pt>
                <c:pt idx="237">
                  <c:v>-9.8477352386712753E-3</c:v>
                </c:pt>
                <c:pt idx="238">
                  <c:v>4.8897746972588465E-3</c:v>
                </c:pt>
                <c:pt idx="239">
                  <c:v>-7.1228590196435695E-2</c:v>
                </c:pt>
                <c:pt idx="240">
                  <c:v>-2.891421063396727E-3</c:v>
                </c:pt>
                <c:pt idx="241">
                  <c:v>-5.7878152981370834E-2</c:v>
                </c:pt>
                <c:pt idx="242">
                  <c:v>3.6498965150932865E-2</c:v>
                </c:pt>
                <c:pt idx="243">
                  <c:v>-3.1663050235926429E-2</c:v>
                </c:pt>
                <c:pt idx="244">
                  <c:v>-8.9193119268249701E-3</c:v>
                </c:pt>
                <c:pt idx="245">
                  <c:v>-8.0677594349488319E-2</c:v>
                </c:pt>
                <c:pt idx="246">
                  <c:v>-1.5141266892389271E-2</c:v>
                </c:pt>
                <c:pt idx="247">
                  <c:v>-7.9005507268858605E-2</c:v>
                </c:pt>
                <c:pt idx="248">
                  <c:v>-3.8865711106843975E-2</c:v>
                </c:pt>
                <c:pt idx="249">
                  <c:v>7.9366582552105394E-2</c:v>
                </c:pt>
                <c:pt idx="250">
                  <c:v>2.0493022881590085E-2</c:v>
                </c:pt>
                <c:pt idx="251">
                  <c:v>8.3238545584120388E-2</c:v>
                </c:pt>
                <c:pt idx="252">
                  <c:v>-1.2172958624118678E-3</c:v>
                </c:pt>
                <c:pt idx="253">
                  <c:v>-7.6690476317378513E-3</c:v>
                </c:pt>
                <c:pt idx="254">
                  <c:v>8.3898591124220781E-2</c:v>
                </c:pt>
                <c:pt idx="255">
                  <c:v>-4.5409453933849472E-2</c:v>
                </c:pt>
                <c:pt idx="256">
                  <c:v>-4.0980455174692261E-3</c:v>
                </c:pt>
                <c:pt idx="257">
                  <c:v>-1.6864158900505327E-2</c:v>
                </c:pt>
                <c:pt idx="258">
                  <c:v>1.2646360414094365E-2</c:v>
                </c:pt>
                <c:pt idx="259">
                  <c:v>5.2575254201908672E-3</c:v>
                </c:pt>
                <c:pt idx="260">
                  <c:v>8.8043613690751352E-2</c:v>
                </c:pt>
                <c:pt idx="261">
                  <c:v>-2.2219855538147541E-3</c:v>
                </c:pt>
                <c:pt idx="262">
                  <c:v>3.6446115934854516E-3</c:v>
                </c:pt>
                <c:pt idx="263">
                  <c:v>6.4594724729120256E-2</c:v>
                </c:pt>
                <c:pt idx="264">
                  <c:v>-2.7079807085713302E-2</c:v>
                </c:pt>
                <c:pt idx="265">
                  <c:v>1.9302463504295066E-2</c:v>
                </c:pt>
                <c:pt idx="266">
                  <c:v>-1.3757255722175522E-3</c:v>
                </c:pt>
                <c:pt idx="267">
                  <c:v>-8.4886941971221846E-3</c:v>
                </c:pt>
                <c:pt idx="268">
                  <c:v>-2.3732119916218378E-2</c:v>
                </c:pt>
                <c:pt idx="269">
                  <c:v>-6.3761090249148805E-2</c:v>
                </c:pt>
                <c:pt idx="270">
                  <c:v>-5.0433038026489269E-2</c:v>
                </c:pt>
                <c:pt idx="271">
                  <c:v>-4.4741974325534679E-2</c:v>
                </c:pt>
                <c:pt idx="272">
                  <c:v>-6.3398609856120836E-2</c:v>
                </c:pt>
                <c:pt idx="273">
                  <c:v>1.9890430008107921E-2</c:v>
                </c:pt>
                <c:pt idx="274">
                  <c:v>2.1265605590993067E-2</c:v>
                </c:pt>
                <c:pt idx="275">
                  <c:v>1.4882665919839376E-2</c:v>
                </c:pt>
                <c:pt idx="276">
                  <c:v>-3.142860071977267E-3</c:v>
                </c:pt>
                <c:pt idx="277">
                  <c:v>-1.3334428940788559E-2</c:v>
                </c:pt>
                <c:pt idx="278">
                  <c:v>1.2111409727700452E-2</c:v>
                </c:pt>
                <c:pt idx="279">
                  <c:v>-1.2890224506745563E-2</c:v>
                </c:pt>
                <c:pt idx="280">
                  <c:v>9.6342331162041529E-3</c:v>
                </c:pt>
                <c:pt idx="281">
                  <c:v>-2.2348358382181716E-2</c:v>
                </c:pt>
                <c:pt idx="282">
                  <c:v>1.4762272734667473E-2</c:v>
                </c:pt>
                <c:pt idx="283">
                  <c:v>-2.6498743281857362E-2</c:v>
                </c:pt>
                <c:pt idx="284">
                  <c:v>-1.4597623427985717E-2</c:v>
                </c:pt>
                <c:pt idx="285">
                  <c:v>-2.2447589311981472E-2</c:v>
                </c:pt>
                <c:pt idx="286">
                  <c:v>-1.9744435705363411E-2</c:v>
                </c:pt>
                <c:pt idx="287">
                  <c:v>3.93086781665095E-2</c:v>
                </c:pt>
                <c:pt idx="288">
                  <c:v>-2.5183568904947544E-2</c:v>
                </c:pt>
                <c:pt idx="289">
                  <c:v>1.3877382530984193E-2</c:v>
                </c:pt>
                <c:pt idx="290">
                  <c:v>-2.3490281007578318E-2</c:v>
                </c:pt>
                <c:pt idx="291">
                  <c:v>-2.0408834045802536E-2</c:v>
                </c:pt>
                <c:pt idx="292">
                  <c:v>-5.0913962344665484E-2</c:v>
                </c:pt>
                <c:pt idx="293">
                  <c:v>-1.3361220531700215E-2</c:v>
                </c:pt>
                <c:pt idx="294">
                  <c:v>-3.7593548466038851E-2</c:v>
                </c:pt>
                <c:pt idx="295">
                  <c:v>3.8894948136731632E-2</c:v>
                </c:pt>
                <c:pt idx="296">
                  <c:v>3.1982435378584924E-2</c:v>
                </c:pt>
                <c:pt idx="297">
                  <c:v>-1.4666042063348398E-2</c:v>
                </c:pt>
                <c:pt idx="298">
                  <c:v>-1.7446071934289473E-2</c:v>
                </c:pt>
                <c:pt idx="299">
                  <c:v>5.1873945722230586E-2</c:v>
                </c:pt>
                <c:pt idx="300">
                  <c:v>1.4756911482098798E-2</c:v>
                </c:pt>
                <c:pt idx="301">
                  <c:v>-5.9779423449051086E-2</c:v>
                </c:pt>
                <c:pt idx="302">
                  <c:v>1.078680669916446E-2</c:v>
                </c:pt>
                <c:pt idx="303">
                  <c:v>1.3056153949721089E-4</c:v>
                </c:pt>
                <c:pt idx="304">
                  <c:v>2.9443536434347168E-3</c:v>
                </c:pt>
                <c:pt idx="305">
                  <c:v>-1.0852481284119786E-2</c:v>
                </c:pt>
                <c:pt idx="306">
                  <c:v>-2.3882641575121627E-2</c:v>
                </c:pt>
                <c:pt idx="307">
                  <c:v>-2.9011725437252611E-2</c:v>
                </c:pt>
                <c:pt idx="308">
                  <c:v>2.3586504732749296E-2</c:v>
                </c:pt>
                <c:pt idx="309">
                  <c:v>-4.0131794423695376E-2</c:v>
                </c:pt>
                <c:pt idx="310">
                  <c:v>1.2035518548344433E-2</c:v>
                </c:pt>
                <c:pt idx="311">
                  <c:v>-2.2118895425149863E-2</c:v>
                </c:pt>
                <c:pt idx="312">
                  <c:v>-4.2818600103627882E-2</c:v>
                </c:pt>
                <c:pt idx="313">
                  <c:v>-8.066261705747782E-2</c:v>
                </c:pt>
                <c:pt idx="314">
                  <c:v>-5.4779955791121909E-2</c:v>
                </c:pt>
                <c:pt idx="315">
                  <c:v>1.6433883172136402E-2</c:v>
                </c:pt>
                <c:pt idx="316">
                  <c:v>4.9909022003805661E-2</c:v>
                </c:pt>
                <c:pt idx="317">
                  <c:v>-1.8288839507415538E-2</c:v>
                </c:pt>
                <c:pt idx="318">
                  <c:v>-1.1476365035030626E-2</c:v>
                </c:pt>
                <c:pt idx="319">
                  <c:v>1.4379271211525666E-2</c:v>
                </c:pt>
                <c:pt idx="320">
                  <c:v>-0.10530128081567647</c:v>
                </c:pt>
                <c:pt idx="321">
                  <c:v>-2.6217167433235204E-2</c:v>
                </c:pt>
                <c:pt idx="322">
                  <c:v>-0.11937063088612035</c:v>
                </c:pt>
                <c:pt idx="323">
                  <c:v>2.2217914540518188E-2</c:v>
                </c:pt>
                <c:pt idx="324">
                  <c:v>6.8940478650542064E-2</c:v>
                </c:pt>
                <c:pt idx="325">
                  <c:v>1.9254241096826878E-2</c:v>
                </c:pt>
                <c:pt idx="326">
                  <c:v>9.5926757744242391E-2</c:v>
                </c:pt>
                <c:pt idx="327">
                  <c:v>-8.6050508134580456E-2</c:v>
                </c:pt>
                <c:pt idx="328">
                  <c:v>-2.8050172186906162E-2</c:v>
                </c:pt>
                <c:pt idx="329">
                  <c:v>-6.5119591878521857E-2</c:v>
                </c:pt>
                <c:pt idx="330">
                  <c:v>5.3258313086002717E-3</c:v>
                </c:pt>
                <c:pt idx="331">
                  <c:v>-3.2741651813330483E-3</c:v>
                </c:pt>
                <c:pt idx="332">
                  <c:v>1.0086110526235927E-2</c:v>
                </c:pt>
                <c:pt idx="333">
                  <c:v>-2.3065522391089541E-2</c:v>
                </c:pt>
                <c:pt idx="334">
                  <c:v>-6.885023537546245E-3</c:v>
                </c:pt>
                <c:pt idx="335">
                  <c:v>-1.3047370272123516E-2</c:v>
                </c:pt>
                <c:pt idx="336">
                  <c:v>-2.6315784619528104E-2</c:v>
                </c:pt>
                <c:pt idx="337">
                  <c:v>-2.7017760331327807E-2</c:v>
                </c:pt>
                <c:pt idx="338">
                  <c:v>-3.3146238710650756E-3</c:v>
                </c:pt>
                <c:pt idx="339">
                  <c:v>-2.0464360036979129E-2</c:v>
                </c:pt>
                <c:pt idx="340">
                  <c:v>7.672108027046297E-3</c:v>
                </c:pt>
                <c:pt idx="341">
                  <c:v>5.5419668536732476E-2</c:v>
                </c:pt>
                <c:pt idx="342">
                  <c:v>5.8731628244079757E-2</c:v>
                </c:pt>
                <c:pt idx="343">
                  <c:v>1.2363527708635018E-2</c:v>
                </c:pt>
                <c:pt idx="344">
                  <c:v>1.568571861416326E-2</c:v>
                </c:pt>
                <c:pt idx="345">
                  <c:v>1.4752831661853077E-3</c:v>
                </c:pt>
                <c:pt idx="346">
                  <c:v>-5.2988147948897849E-3</c:v>
                </c:pt>
                <c:pt idx="347">
                  <c:v>-3.9537964211458609E-2</c:v>
                </c:pt>
                <c:pt idx="348">
                  <c:v>-7.0402148702293568E-2</c:v>
                </c:pt>
                <c:pt idx="349">
                  <c:v>-6.8332763390763052E-2</c:v>
                </c:pt>
                <c:pt idx="350">
                  <c:v>-1.6118659905485146E-2</c:v>
                </c:pt>
                <c:pt idx="351">
                  <c:v>4.2435622420300918E-2</c:v>
                </c:pt>
                <c:pt idx="352">
                  <c:v>-3.9201394743828083E-2</c:v>
                </c:pt>
                <c:pt idx="353">
                  <c:v>7.1105948819215503E-2</c:v>
                </c:pt>
                <c:pt idx="354">
                  <c:v>-9.6164164347980856E-4</c:v>
                </c:pt>
                <c:pt idx="355">
                  <c:v>4.070723552855488E-3</c:v>
                </c:pt>
                <c:pt idx="356">
                  <c:v>7.1136077697691105E-2</c:v>
                </c:pt>
                <c:pt idx="357">
                  <c:v>-7.260099530166314E-2</c:v>
                </c:pt>
                <c:pt idx="358">
                  <c:v>-1.6339668420787962E-2</c:v>
                </c:pt>
                <c:pt idx="359">
                  <c:v>-1.0497697584650153E-2</c:v>
                </c:pt>
                <c:pt idx="360">
                  <c:v>-3.8165198904704628E-2</c:v>
                </c:pt>
                <c:pt idx="361">
                  <c:v>-4.365012002958446E-2</c:v>
                </c:pt>
                <c:pt idx="362">
                  <c:v>-3.4224624422732171E-2</c:v>
                </c:pt>
                <c:pt idx="363">
                  <c:v>2.6293356039755827E-2</c:v>
                </c:pt>
                <c:pt idx="364">
                  <c:v>-6.8154540802303184E-3</c:v>
                </c:pt>
                <c:pt idx="365">
                  <c:v>-2.9260361345063626E-2</c:v>
                </c:pt>
                <c:pt idx="366">
                  <c:v>-5.3442219843895262E-3</c:v>
                </c:pt>
                <c:pt idx="367">
                  <c:v>-2.3304466905988891E-2</c:v>
                </c:pt>
                <c:pt idx="368">
                  <c:v>-1.6879592699335245E-2</c:v>
                </c:pt>
                <c:pt idx="369">
                  <c:v>-3.2183890474392247E-3</c:v>
                </c:pt>
                <c:pt idx="370">
                  <c:v>-5.3740376952959953E-2</c:v>
                </c:pt>
                <c:pt idx="371">
                  <c:v>9.6797984697262779E-2</c:v>
                </c:pt>
                <c:pt idx="372">
                  <c:v>3.9190138301221415E-2</c:v>
                </c:pt>
                <c:pt idx="373">
                  <c:v>0.20152140939211313</c:v>
                </c:pt>
                <c:pt idx="374">
                  <c:v>-7.1101676702397532E-2</c:v>
                </c:pt>
                <c:pt idx="375">
                  <c:v>6.3488747779724866E-2</c:v>
                </c:pt>
                <c:pt idx="376">
                  <c:v>-5.9712367777750358E-4</c:v>
                </c:pt>
                <c:pt idx="377">
                  <c:v>-6.5095877750775445E-3</c:v>
                </c:pt>
                <c:pt idx="378">
                  <c:v>5.9877910806698839E-2</c:v>
                </c:pt>
                <c:pt idx="379">
                  <c:v>-6.5302975825262677E-4</c:v>
                </c:pt>
                <c:pt idx="380">
                  <c:v>4.2822067107381335E-3</c:v>
                </c:pt>
                <c:pt idx="381">
                  <c:v>9.7593435070743775E-3</c:v>
                </c:pt>
                <c:pt idx="382">
                  <c:v>-2.3930248467182502E-2</c:v>
                </c:pt>
                <c:pt idx="383">
                  <c:v>-3.0062652616873346E-2</c:v>
                </c:pt>
                <c:pt idx="384">
                  <c:v>-4.3308672725260081E-2</c:v>
                </c:pt>
                <c:pt idx="385">
                  <c:v>-3.7136591226738401E-3</c:v>
                </c:pt>
                <c:pt idx="386">
                  <c:v>-6.2763858045995158E-2</c:v>
                </c:pt>
                <c:pt idx="387">
                  <c:v>-8.06038204504788E-2</c:v>
                </c:pt>
                <c:pt idx="388">
                  <c:v>-4.9456088842149193E-2</c:v>
                </c:pt>
                <c:pt idx="389">
                  <c:v>-7.3520889360996253E-2</c:v>
                </c:pt>
                <c:pt idx="390">
                  <c:v>2.4848238204308894E-2</c:v>
                </c:pt>
                <c:pt idx="391">
                  <c:v>2.9106014837601866E-2</c:v>
                </c:pt>
                <c:pt idx="392">
                  <c:v>-1.9997628344793975E-2</c:v>
                </c:pt>
                <c:pt idx="393">
                  <c:v>1.2429382253873512E-2</c:v>
                </c:pt>
                <c:pt idx="394">
                  <c:v>6.1004193025593631E-3</c:v>
                </c:pt>
                <c:pt idx="395">
                  <c:v>2.7876273941504437E-2</c:v>
                </c:pt>
                <c:pt idx="396">
                  <c:v>2.2496556647393584E-2</c:v>
                </c:pt>
                <c:pt idx="397">
                  <c:v>4.6946331070446684E-3</c:v>
                </c:pt>
                <c:pt idx="398">
                  <c:v>1.4487350956398151E-2</c:v>
                </c:pt>
                <c:pt idx="399">
                  <c:v>1.4041053330067044E-2</c:v>
                </c:pt>
                <c:pt idx="400">
                  <c:v>-2.4644924394916005E-2</c:v>
                </c:pt>
                <c:pt idx="401">
                  <c:v>3.8939006445196135E-2</c:v>
                </c:pt>
                <c:pt idx="402">
                  <c:v>2.7913792567552165E-2</c:v>
                </c:pt>
                <c:pt idx="403">
                  <c:v>-2.1761771869476861E-2</c:v>
                </c:pt>
                <c:pt idx="404">
                  <c:v>-1.1326627809924718E-2</c:v>
                </c:pt>
                <c:pt idx="405">
                  <c:v>-8.2083255209607187E-2</c:v>
                </c:pt>
                <c:pt idx="406">
                  <c:v>-8.3684346561577388E-2</c:v>
                </c:pt>
                <c:pt idx="407">
                  <c:v>-7.991693584146746E-2</c:v>
                </c:pt>
                <c:pt idx="408">
                  <c:v>4.3409696233968759E-2</c:v>
                </c:pt>
                <c:pt idx="409">
                  <c:v>7.2944874861685938E-3</c:v>
                </c:pt>
                <c:pt idx="410">
                  <c:v>-1.9766933495332886E-2</c:v>
                </c:pt>
                <c:pt idx="411">
                  <c:v>-1.3584876929824189E-2</c:v>
                </c:pt>
                <c:pt idx="412">
                  <c:v>1.1239527635691087E-2</c:v>
                </c:pt>
                <c:pt idx="413">
                  <c:v>-3.423065430876876E-2</c:v>
                </c:pt>
                <c:pt idx="414">
                  <c:v>2.199686248746769E-3</c:v>
                </c:pt>
                <c:pt idx="415">
                  <c:v>-3.397154045085192E-2</c:v>
                </c:pt>
                <c:pt idx="416">
                  <c:v>4.171706820009017E-2</c:v>
                </c:pt>
                <c:pt idx="417">
                  <c:v>4.8086188770302123E-2</c:v>
                </c:pt>
                <c:pt idx="418">
                  <c:v>0.12088499045451682</c:v>
                </c:pt>
                <c:pt idx="419">
                  <c:v>-2.3888253265004628E-3</c:v>
                </c:pt>
                <c:pt idx="420">
                  <c:v>4.5407921052359634E-2</c:v>
                </c:pt>
                <c:pt idx="421">
                  <c:v>2.5451724716902893E-2</c:v>
                </c:pt>
                <c:pt idx="422">
                  <c:v>1.4758910494784526E-2</c:v>
                </c:pt>
                <c:pt idx="423">
                  <c:v>0.15296918547555899</c:v>
                </c:pt>
                <c:pt idx="424">
                  <c:v>0.10065093163396502</c:v>
                </c:pt>
                <c:pt idx="425">
                  <c:v>6.238357850102897E-2</c:v>
                </c:pt>
                <c:pt idx="426">
                  <c:v>-0.21568907021657902</c:v>
                </c:pt>
                <c:pt idx="427">
                  <c:v>2.5658797304692334E-2</c:v>
                </c:pt>
                <c:pt idx="428">
                  <c:v>-3.5276705150358342E-2</c:v>
                </c:pt>
                <c:pt idx="429">
                  <c:v>-5.9838742970882375E-2</c:v>
                </c:pt>
                <c:pt idx="430">
                  <c:v>-2.576642070456368E-2</c:v>
                </c:pt>
                <c:pt idx="431">
                  <c:v>4.3458286013026884E-2</c:v>
                </c:pt>
                <c:pt idx="432">
                  <c:v>3.2673354392397547E-2</c:v>
                </c:pt>
                <c:pt idx="433">
                  <c:v>5.9556395357820167E-2</c:v>
                </c:pt>
                <c:pt idx="434">
                  <c:v>2.8824534374119411E-2</c:v>
                </c:pt>
                <c:pt idx="435">
                  <c:v>-4.4908571562212597E-2</c:v>
                </c:pt>
                <c:pt idx="436">
                  <c:v>2.0634378045509827E-2</c:v>
                </c:pt>
                <c:pt idx="437">
                  <c:v>-6.4926304000957544E-2</c:v>
                </c:pt>
                <c:pt idx="438">
                  <c:v>-5.0377276947000865E-2</c:v>
                </c:pt>
                <c:pt idx="439">
                  <c:v>1.0819524374279651E-2</c:v>
                </c:pt>
                <c:pt idx="440">
                  <c:v>6.3758256073717986E-3</c:v>
                </c:pt>
                <c:pt idx="441">
                  <c:v>1.5351702351138865E-2</c:v>
                </c:pt>
                <c:pt idx="442">
                  <c:v>6.6979683595932274E-2</c:v>
                </c:pt>
                <c:pt idx="443">
                  <c:v>7.1671970663131995E-2</c:v>
                </c:pt>
                <c:pt idx="444">
                  <c:v>2.1733658548407357E-2</c:v>
                </c:pt>
                <c:pt idx="445">
                  <c:v>-2.9695229642687383E-3</c:v>
                </c:pt>
                <c:pt idx="446">
                  <c:v>3.8706255655787544E-2</c:v>
                </c:pt>
                <c:pt idx="447">
                  <c:v>5.4405246429180598E-2</c:v>
                </c:pt>
                <c:pt idx="448">
                  <c:v>1.1244731274027104E-2</c:v>
                </c:pt>
                <c:pt idx="449">
                  <c:v>-1.1040275577822176E-2</c:v>
                </c:pt>
                <c:pt idx="450">
                  <c:v>-3.4916852168596968E-2</c:v>
                </c:pt>
                <c:pt idx="451">
                  <c:v>-2.7628316524479237E-3</c:v>
                </c:pt>
                <c:pt idx="452">
                  <c:v>9.5563235292130955E-3</c:v>
                </c:pt>
                <c:pt idx="453">
                  <c:v>-1.023484491303657E-2</c:v>
                </c:pt>
                <c:pt idx="454">
                  <c:v>-6.5550679784355421E-3</c:v>
                </c:pt>
                <c:pt idx="455">
                  <c:v>-3.0119876304757237E-2</c:v>
                </c:pt>
                <c:pt idx="456">
                  <c:v>-4.9817642443298997E-2</c:v>
                </c:pt>
                <c:pt idx="457">
                  <c:v>4.2553066287113937E-2</c:v>
                </c:pt>
                <c:pt idx="458">
                  <c:v>5.655230810280569E-2</c:v>
                </c:pt>
                <c:pt idx="459">
                  <c:v>1.2973685570290798E-2</c:v>
                </c:pt>
                <c:pt idx="460">
                  <c:v>1.4194830480178574E-2</c:v>
                </c:pt>
                <c:pt idx="461">
                  <c:v>-1.0910687112252529E-2</c:v>
                </c:pt>
                <c:pt idx="462">
                  <c:v>6.8598557568113297E-2</c:v>
                </c:pt>
                <c:pt idx="463">
                  <c:v>0.11827171721327222</c:v>
                </c:pt>
                <c:pt idx="464">
                  <c:v>-9.5959717316611171E-3</c:v>
                </c:pt>
                <c:pt idx="465">
                  <c:v>-3.6124840516686837E-2</c:v>
                </c:pt>
                <c:pt idx="466">
                  <c:v>-2.8153824212264172E-2</c:v>
                </c:pt>
                <c:pt idx="467">
                  <c:v>-5.1836038251566012E-2</c:v>
                </c:pt>
                <c:pt idx="468">
                  <c:v>-1.8362736116708578E-2</c:v>
                </c:pt>
                <c:pt idx="469">
                  <c:v>3.2667719101207145E-2</c:v>
                </c:pt>
                <c:pt idx="470">
                  <c:v>-3.7822868537229479E-2</c:v>
                </c:pt>
                <c:pt idx="471">
                  <c:v>-8.3704282018183822E-4</c:v>
                </c:pt>
                <c:pt idx="472">
                  <c:v>2.3554512033929848E-2</c:v>
                </c:pt>
                <c:pt idx="473">
                  <c:v>5.5574533140165215E-3</c:v>
                </c:pt>
                <c:pt idx="474">
                  <c:v>-1.4154378924515106E-3</c:v>
                </c:pt>
                <c:pt idx="475">
                  <c:v>-2.2400757309438083E-2</c:v>
                </c:pt>
                <c:pt idx="476">
                  <c:v>-6.6817105590512163E-3</c:v>
                </c:pt>
                <c:pt idx="477">
                  <c:v>-1.1332690245690117E-3</c:v>
                </c:pt>
                <c:pt idx="478">
                  <c:v>-1.4791370593186942E-2</c:v>
                </c:pt>
                <c:pt idx="479">
                  <c:v>9.4908368592193934E-4</c:v>
                </c:pt>
                <c:pt idx="480">
                  <c:v>-3.2387590416776982E-2</c:v>
                </c:pt>
                <c:pt idx="481">
                  <c:v>-2.179523169512192E-2</c:v>
                </c:pt>
                <c:pt idx="482">
                  <c:v>-1.8962798356393015E-2</c:v>
                </c:pt>
                <c:pt idx="483">
                  <c:v>-1.6063380484896778E-2</c:v>
                </c:pt>
                <c:pt idx="484">
                  <c:v>-2.6068050762199778E-2</c:v>
                </c:pt>
                <c:pt idx="485">
                  <c:v>-4.8893616148084469E-2</c:v>
                </c:pt>
                <c:pt idx="486">
                  <c:v>2.1958803186144245E-2</c:v>
                </c:pt>
                <c:pt idx="487">
                  <c:v>-1.9756358395697896E-2</c:v>
                </c:pt>
                <c:pt idx="488">
                  <c:v>-1.372201835587964E-3</c:v>
                </c:pt>
                <c:pt idx="489">
                  <c:v>-5.4888355969898689E-2</c:v>
                </c:pt>
                <c:pt idx="490">
                  <c:v>1.7534434973911758E-2</c:v>
                </c:pt>
                <c:pt idx="491">
                  <c:v>-3.6968256252070064E-2</c:v>
                </c:pt>
                <c:pt idx="492">
                  <c:v>1.0025266348188046E-2</c:v>
                </c:pt>
                <c:pt idx="493">
                  <c:v>-4.2313963231916801E-3</c:v>
                </c:pt>
                <c:pt idx="494">
                  <c:v>8.5178062898348464E-2</c:v>
                </c:pt>
                <c:pt idx="495">
                  <c:v>0.41861763126360735</c:v>
                </c:pt>
                <c:pt idx="496">
                  <c:v>0.18002143498301668</c:v>
                </c:pt>
                <c:pt idx="497">
                  <c:v>6.8984177160539048E-2</c:v>
                </c:pt>
                <c:pt idx="498">
                  <c:v>7.5478526162539361E-2</c:v>
                </c:pt>
                <c:pt idx="499">
                  <c:v>0.18384346842153604</c:v>
                </c:pt>
                <c:pt idx="500">
                  <c:v>5.7808534237185322E-2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2C0-9845-EF8B7E0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877320"/>
        <c:axId val="839877976"/>
      </c:lineChart>
      <c:dateAx>
        <c:axId val="839877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77976"/>
        <c:crosses val="autoZero"/>
        <c:auto val="1"/>
        <c:lblOffset val="100"/>
        <c:baseTimeUnit val="days"/>
      </c:dateAx>
      <c:valAx>
        <c:axId val="8398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0</xdr:row>
      <xdr:rowOff>185737</xdr:rowOff>
    </xdr:from>
    <xdr:to>
      <xdr:col>24</xdr:col>
      <xdr:colOff>9525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679DA-4DFF-4215-8A66-CEED52414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16</xdr:row>
      <xdr:rowOff>71437</xdr:rowOff>
    </xdr:from>
    <xdr:to>
      <xdr:col>24</xdr:col>
      <xdr:colOff>9525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2BBCB-D711-4355-B9B4-82C00E5FB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31</xdr:row>
      <xdr:rowOff>119062</xdr:rowOff>
    </xdr:from>
    <xdr:to>
      <xdr:col>24</xdr:col>
      <xdr:colOff>0</xdr:colOff>
      <xdr:row>46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F64AE-C04D-4803-AD66-966B681E7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1095375</xdr:colOff>
      <xdr:row>16</xdr:row>
      <xdr:rowOff>61912</xdr:rowOff>
    </xdr:from>
    <xdr:to>
      <xdr:col>16</xdr:col>
      <xdr:colOff>171450</xdr:colOff>
      <xdr:row>30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0E100-2066-40D7-862F-32E59319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1109662</xdr:colOff>
      <xdr:row>31</xdr:row>
      <xdr:rowOff>185737</xdr:rowOff>
    </xdr:from>
    <xdr:to>
      <xdr:col>16</xdr:col>
      <xdr:colOff>185737</xdr:colOff>
      <xdr:row>46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CB402A-6695-45F8-BA23-31C975BE9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579B-9CC6-4E3B-A5E0-FD1099CF8C3E}">
  <dimension ref="A1:L502"/>
  <sheetViews>
    <sheetView tabSelected="1" workbookViewId="0">
      <selection activeCell="I12" sqref="I12"/>
    </sheetView>
  </sheetViews>
  <sheetFormatPr defaultRowHeight="15" x14ac:dyDescent="0.25"/>
  <cols>
    <col min="1" max="1" width="10.7109375" bestFit="1" customWidth="1"/>
    <col min="5" max="5" width="12.5703125" bestFit="1" customWidth="1"/>
    <col min="6" max="6" width="12" bestFit="1" customWidth="1"/>
    <col min="7" max="7" width="12.85546875" bestFit="1" customWidth="1"/>
    <col min="8" max="8" width="19" bestFit="1" customWidth="1"/>
    <col min="9" max="9" width="18.42578125" bestFit="1" customWidth="1"/>
    <col min="11" max="11" width="2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K1" s="5" t="s">
        <v>9</v>
      </c>
    </row>
    <row r="2" spans="1:12" x14ac:dyDescent="0.25">
      <c r="A2" s="1">
        <v>43102</v>
      </c>
      <c r="B2">
        <v>10.98</v>
      </c>
      <c r="C2">
        <v>42.599997999999999</v>
      </c>
      <c r="D2">
        <v>2695.8100589999999</v>
      </c>
      <c r="K2" t="s">
        <v>1</v>
      </c>
      <c r="L2" s="8">
        <f>AVERAGE(H3:H502)</f>
        <v>3.1360919651676382E-3</v>
      </c>
    </row>
    <row r="3" spans="1:12" x14ac:dyDescent="0.25">
      <c r="A3" s="1">
        <v>43103</v>
      </c>
      <c r="B3">
        <v>11.55</v>
      </c>
      <c r="C3">
        <v>42.200001</v>
      </c>
      <c r="D3">
        <v>2713.0600589999999</v>
      </c>
      <c r="E3" s="2">
        <f>(B3-B2)/B2</f>
        <v>5.1912568306010952E-2</v>
      </c>
      <c r="F3" s="2">
        <f>(C3-C2)/C2</f>
        <v>-9.3896013797934701E-3</v>
      </c>
      <c r="G3" s="2">
        <f>(D3-D2)/D2</f>
        <v>6.3988187678173511E-3</v>
      </c>
      <c r="H3" s="3">
        <f>E3-G3</f>
        <v>4.55137495381936E-2</v>
      </c>
      <c r="I3" s="3">
        <f>F3-G3</f>
        <v>-1.578842014761082E-2</v>
      </c>
      <c r="K3" t="s">
        <v>2</v>
      </c>
      <c r="L3" s="8">
        <f>AVERAGE(I3:I502)</f>
        <v>-8.3709609261493738E-4</v>
      </c>
    </row>
    <row r="4" spans="1:12" x14ac:dyDescent="0.25">
      <c r="A4" s="1">
        <v>43104</v>
      </c>
      <c r="B4">
        <v>12.12</v>
      </c>
      <c r="C4">
        <v>41.599997999999999</v>
      </c>
      <c r="D4">
        <v>2723.98999</v>
      </c>
      <c r="E4" s="2">
        <f>(B4-B3)/B3</f>
        <v>4.9350649350649221E-2</v>
      </c>
      <c r="F4" s="2">
        <f>(C4-C3)/C3</f>
        <v>-1.4218080231799069E-2</v>
      </c>
      <c r="G4" s="2">
        <f t="shared" ref="G4:G67" si="0">(D4-D3)/D3</f>
        <v>4.0286358437744132E-3</v>
      </c>
      <c r="H4" s="3">
        <f t="shared" ref="H4:H67" si="1">E4-G4</f>
        <v>4.5322013506874807E-2</v>
      </c>
      <c r="I4" s="3">
        <f t="shared" ref="I4:I67" si="2">F4-G4</f>
        <v>-1.8246716075573481E-2</v>
      </c>
      <c r="K4" s="4" t="s">
        <v>10</v>
      </c>
    </row>
    <row r="5" spans="1:12" x14ac:dyDescent="0.25">
      <c r="A5" s="1">
        <v>43105</v>
      </c>
      <c r="B5">
        <v>11.88</v>
      </c>
      <c r="C5">
        <v>40.599997999999999</v>
      </c>
      <c r="D5">
        <v>2743.1499020000001</v>
      </c>
      <c r="E5" s="2">
        <f>(B5-B4)/B4</f>
        <v>-1.9801980198019674E-2</v>
      </c>
      <c r="F5" s="2">
        <f>(C5-C4)/C4</f>
        <v>-2.403846269415686E-2</v>
      </c>
      <c r="G5" s="2">
        <f t="shared" si="0"/>
        <v>7.0337674038222428E-3</v>
      </c>
      <c r="H5" s="3">
        <f t="shared" si="1"/>
        <v>-2.6835747601841917E-2</v>
      </c>
      <c r="I5" s="3">
        <f t="shared" si="2"/>
        <v>-3.1072230097979103E-2</v>
      </c>
      <c r="K5" t="s">
        <v>1</v>
      </c>
      <c r="L5">
        <f>STDEV(H3:H502)</f>
        <v>3.2915163894042858E-2</v>
      </c>
    </row>
    <row r="6" spans="1:12" x14ac:dyDescent="0.25">
      <c r="A6" s="1">
        <v>43108</v>
      </c>
      <c r="B6">
        <v>12.28</v>
      </c>
      <c r="C6">
        <v>39.599997999999999</v>
      </c>
      <c r="D6">
        <v>2747.709961</v>
      </c>
      <c r="E6" s="2">
        <f>(B6-B5)/B5</f>
        <v>3.3670033670033551E-2</v>
      </c>
      <c r="F6" s="2">
        <f>(C6-C5)/C5</f>
        <v>-2.4630543085248428E-2</v>
      </c>
      <c r="G6" s="2">
        <f t="shared" si="0"/>
        <v>1.6623440799480996E-3</v>
      </c>
      <c r="H6" s="3">
        <f t="shared" si="1"/>
        <v>3.2007689590085452E-2</v>
      </c>
      <c r="I6" s="3">
        <f t="shared" si="2"/>
        <v>-2.6292887165196527E-2</v>
      </c>
      <c r="K6" t="s">
        <v>2</v>
      </c>
      <c r="L6">
        <f>STDEV(I3:I502)</f>
        <v>4.5659383550030873E-2</v>
      </c>
    </row>
    <row r="7" spans="1:12" x14ac:dyDescent="0.25">
      <c r="A7" s="1">
        <v>43109</v>
      </c>
      <c r="B7">
        <v>11.82</v>
      </c>
      <c r="C7">
        <v>41</v>
      </c>
      <c r="D7">
        <v>2751.290039</v>
      </c>
      <c r="E7" s="2">
        <f>(B7-B6)/B6</f>
        <v>-3.7459283387622076E-2</v>
      </c>
      <c r="F7" s="2">
        <f>(C7-C6)/C6</f>
        <v>3.5353587644120603E-2</v>
      </c>
      <c r="G7" s="2">
        <f t="shared" si="0"/>
        <v>1.3029315505691242E-3</v>
      </c>
      <c r="H7" s="3">
        <f t="shared" si="1"/>
        <v>-3.8762214938191202E-2</v>
      </c>
      <c r="I7" s="3">
        <f t="shared" si="2"/>
        <v>3.4050656093551478E-2</v>
      </c>
      <c r="K7" s="7" t="s">
        <v>11</v>
      </c>
    </row>
    <row r="8" spans="1:12" x14ac:dyDescent="0.25">
      <c r="A8" s="1">
        <v>43110</v>
      </c>
      <c r="B8">
        <v>11.96</v>
      </c>
      <c r="C8">
        <v>42.799999</v>
      </c>
      <c r="D8">
        <v>2748.2299800000001</v>
      </c>
      <c r="E8" s="2">
        <f>(B8-B7)/B7</f>
        <v>1.1844331641286003E-2</v>
      </c>
      <c r="F8" s="2">
        <f>(C8-C7)/C7</f>
        <v>4.3902414634146333E-2</v>
      </c>
      <c r="G8" s="2">
        <f t="shared" si="0"/>
        <v>-1.1122269759360366E-3</v>
      </c>
      <c r="H8" s="3">
        <f t="shared" si="1"/>
        <v>1.2956558617222039E-2</v>
      </c>
      <c r="I8" s="3">
        <f t="shared" si="2"/>
        <v>4.5014641610082368E-2</v>
      </c>
      <c r="K8" t="s">
        <v>1</v>
      </c>
      <c r="L8">
        <f>L2/L5</f>
        <v>9.5278029763516472E-2</v>
      </c>
    </row>
    <row r="9" spans="1:12" x14ac:dyDescent="0.25">
      <c r="A9" s="1">
        <v>43111</v>
      </c>
      <c r="B9">
        <v>12.14</v>
      </c>
      <c r="C9">
        <v>46.799999</v>
      </c>
      <c r="D9">
        <v>2767.5600589999999</v>
      </c>
      <c r="E9" s="2">
        <f>(B9-B8)/B8</f>
        <v>1.5050167224080242E-2</v>
      </c>
      <c r="F9" s="2">
        <f>(C9-C8)/C8</f>
        <v>9.3457946108830514E-2</v>
      </c>
      <c r="G9" s="2">
        <f t="shared" si="0"/>
        <v>7.0336467983657764E-3</v>
      </c>
      <c r="H9" s="3">
        <f t="shared" si="1"/>
        <v>8.0165204257144664E-3</v>
      </c>
      <c r="I9" s="3">
        <f t="shared" si="2"/>
        <v>8.6424299310464733E-2</v>
      </c>
      <c r="K9" t="s">
        <v>2</v>
      </c>
      <c r="L9">
        <f>L3/L6</f>
        <v>-1.8333495275898691E-2</v>
      </c>
    </row>
    <row r="10" spans="1:12" x14ac:dyDescent="0.25">
      <c r="A10" s="1">
        <v>43112</v>
      </c>
      <c r="B10">
        <v>12.02</v>
      </c>
      <c r="C10">
        <v>47.799999</v>
      </c>
      <c r="D10">
        <v>2786.23999</v>
      </c>
      <c r="E10" s="2">
        <f>(B10-B9)/B9</f>
        <v>-9.8846787479407727E-3</v>
      </c>
      <c r="F10" s="2">
        <f>(C10-C9)/C9</f>
        <v>2.1367521824092347E-2</v>
      </c>
      <c r="G10" s="2">
        <f t="shared" si="0"/>
        <v>6.7496027554139974E-3</v>
      </c>
      <c r="H10" s="3">
        <f t="shared" si="1"/>
        <v>-1.6634281503354768E-2</v>
      </c>
      <c r="I10" s="3">
        <f t="shared" si="2"/>
        <v>1.461791906867835E-2</v>
      </c>
      <c r="K10" s="6" t="s">
        <v>12</v>
      </c>
    </row>
    <row r="11" spans="1:12" x14ac:dyDescent="0.25">
      <c r="A11" s="1">
        <v>43116</v>
      </c>
      <c r="B11">
        <v>11.91</v>
      </c>
      <c r="C11">
        <v>44.599997999999999</v>
      </c>
      <c r="D11">
        <v>2776.419922</v>
      </c>
      <c r="E11" s="2">
        <f>(B11-B10)/B10</f>
        <v>-9.1514143094841467E-3</v>
      </c>
      <c r="F11" s="2">
        <f>(C11-C10)/C10</f>
        <v>-6.6945629015598945E-2</v>
      </c>
      <c r="G11" s="2">
        <f t="shared" si="0"/>
        <v>-3.5244874939864717E-3</v>
      </c>
      <c r="H11" s="3">
        <f t="shared" si="1"/>
        <v>-5.6269268154976754E-3</v>
      </c>
      <c r="I11" s="3">
        <f t="shared" si="2"/>
        <v>-6.3421141521612476E-2</v>
      </c>
      <c r="K11" t="s">
        <v>1</v>
      </c>
      <c r="L11" s="9">
        <f>L8*SQRT(252)</f>
        <v>1.5124918329748489</v>
      </c>
    </row>
    <row r="12" spans="1:12" x14ac:dyDescent="0.25">
      <c r="A12" s="1">
        <v>43117</v>
      </c>
      <c r="B12">
        <v>12.18</v>
      </c>
      <c r="C12">
        <v>46</v>
      </c>
      <c r="D12">
        <v>2802.5600589999999</v>
      </c>
      <c r="E12" s="2">
        <f>(B12-B11)/B11</f>
        <v>2.267002518891684E-2</v>
      </c>
      <c r="F12" s="2">
        <f>(C12-C11)/C11</f>
        <v>3.1390180779828747E-2</v>
      </c>
      <c r="G12" s="2">
        <f t="shared" si="0"/>
        <v>9.4150516616268061E-3</v>
      </c>
      <c r="H12" s="3">
        <f t="shared" si="1"/>
        <v>1.3254973527290034E-2</v>
      </c>
      <c r="I12" s="3">
        <f t="shared" si="2"/>
        <v>2.1975129118201941E-2</v>
      </c>
      <c r="K12" t="s">
        <v>2</v>
      </c>
      <c r="L12" s="9">
        <f>L9*SQRT(252)</f>
        <v>-0.29103521497563267</v>
      </c>
    </row>
    <row r="13" spans="1:12" x14ac:dyDescent="0.25">
      <c r="A13" s="1">
        <v>43118</v>
      </c>
      <c r="B13">
        <v>12.47</v>
      </c>
      <c r="C13">
        <v>46.200001</v>
      </c>
      <c r="D13">
        <v>2798.030029</v>
      </c>
      <c r="E13" s="2">
        <f>(B13-B12)/B12</f>
        <v>2.3809523809523885E-2</v>
      </c>
      <c r="F13" s="2">
        <f>(C13-C12)/C12</f>
        <v>4.3478478260869638E-3</v>
      </c>
      <c r="G13" s="2">
        <f t="shared" si="0"/>
        <v>-1.6163899808150006E-3</v>
      </c>
      <c r="H13" s="3">
        <f t="shared" si="1"/>
        <v>2.5425913790338886E-2</v>
      </c>
      <c r="I13" s="3">
        <f t="shared" si="2"/>
        <v>5.9642378069019644E-3</v>
      </c>
    </row>
    <row r="14" spans="1:12" x14ac:dyDescent="0.25">
      <c r="A14" s="1">
        <v>43119</v>
      </c>
      <c r="B14">
        <v>12.59</v>
      </c>
      <c r="C14">
        <v>46.200001</v>
      </c>
      <c r="D14">
        <v>2810.3000489999999</v>
      </c>
      <c r="E14" s="2">
        <f>(B14-B13)/B13</f>
        <v>9.6230954290296086E-3</v>
      </c>
      <c r="F14" s="2">
        <f>(C14-C13)/C13</f>
        <v>0</v>
      </c>
      <c r="G14" s="2">
        <f t="shared" si="0"/>
        <v>4.385235280832624E-3</v>
      </c>
      <c r="H14" s="3">
        <f t="shared" si="1"/>
        <v>5.2378601481969846E-3</v>
      </c>
      <c r="I14" s="3">
        <f t="shared" si="2"/>
        <v>-4.385235280832624E-3</v>
      </c>
    </row>
    <row r="15" spans="1:12" x14ac:dyDescent="0.25">
      <c r="A15" s="1">
        <v>43122</v>
      </c>
      <c r="B15">
        <v>12.65</v>
      </c>
      <c r="C15">
        <v>45.799999</v>
      </c>
      <c r="D15">
        <v>2832.969971</v>
      </c>
      <c r="E15" s="2">
        <f>(B15-B14)/B14</f>
        <v>4.7656870532168782E-3</v>
      </c>
      <c r="F15" s="2">
        <f>(C15-C14)/C14</f>
        <v>-8.658051760648244E-3</v>
      </c>
      <c r="G15" s="2">
        <f t="shared" si="0"/>
        <v>8.0667265433336088E-3</v>
      </c>
      <c r="H15" s="3">
        <f t="shared" si="1"/>
        <v>-3.3010394901167306E-3</v>
      </c>
      <c r="I15" s="3">
        <f t="shared" si="2"/>
        <v>-1.6724778303981853E-2</v>
      </c>
    </row>
    <row r="16" spans="1:12" x14ac:dyDescent="0.25">
      <c r="A16" s="1">
        <v>43123</v>
      </c>
      <c r="B16">
        <v>12.94</v>
      </c>
      <c r="C16">
        <v>46.400002000000001</v>
      </c>
      <c r="D16">
        <v>2839.1298830000001</v>
      </c>
      <c r="E16" s="2">
        <f>(B16-B15)/B15</f>
        <v>2.2924901185770685E-2</v>
      </c>
      <c r="F16" s="2">
        <f>(C16-C15)/C15</f>
        <v>1.3100502469443305E-2</v>
      </c>
      <c r="G16" s="2">
        <f t="shared" si="0"/>
        <v>2.1743654408824219E-3</v>
      </c>
      <c r="H16" s="3">
        <f t="shared" si="1"/>
        <v>2.0750535744888263E-2</v>
      </c>
      <c r="I16" s="3">
        <f t="shared" si="2"/>
        <v>1.0926137028560884E-2</v>
      </c>
    </row>
    <row r="17" spans="1:9" x14ac:dyDescent="0.25">
      <c r="A17" s="1">
        <v>43124</v>
      </c>
      <c r="B17">
        <v>12.71</v>
      </c>
      <c r="C17">
        <v>44.400002000000001</v>
      </c>
      <c r="D17">
        <v>2837.540039</v>
      </c>
      <c r="E17" s="2">
        <f>(B17-B16)/B16</f>
        <v>-1.7774343122101906E-2</v>
      </c>
      <c r="F17" s="2">
        <f>(C17-C16)/C16</f>
        <v>-4.3103446417954897E-2</v>
      </c>
      <c r="G17" s="2">
        <f t="shared" si="0"/>
        <v>-5.5997579030099087E-4</v>
      </c>
      <c r="H17" s="3">
        <f t="shared" si="1"/>
        <v>-1.7214367331800914E-2</v>
      </c>
      <c r="I17" s="3">
        <f t="shared" si="2"/>
        <v>-4.2543470627653908E-2</v>
      </c>
    </row>
    <row r="18" spans="1:9" x14ac:dyDescent="0.25">
      <c r="A18" s="1">
        <v>43125</v>
      </c>
      <c r="B18">
        <v>12.41</v>
      </c>
      <c r="C18">
        <v>44.599997999999999</v>
      </c>
      <c r="D18">
        <v>2839.25</v>
      </c>
      <c r="E18" s="2">
        <f>(B18-B17)/B17</f>
        <v>-2.3603461841070077E-2</v>
      </c>
      <c r="F18" s="2">
        <f>(C18-C17)/C17</f>
        <v>4.5044142115128446E-3</v>
      </c>
      <c r="G18" s="2">
        <f t="shared" si="0"/>
        <v>6.0262092393333847E-4</v>
      </c>
      <c r="H18" s="3">
        <f t="shared" si="1"/>
        <v>-2.4206082765003415E-2</v>
      </c>
      <c r="I18" s="3">
        <f t="shared" si="2"/>
        <v>3.901793287579506E-3</v>
      </c>
    </row>
    <row r="19" spans="1:9" x14ac:dyDescent="0.25">
      <c r="A19" s="1">
        <v>43126</v>
      </c>
      <c r="B19">
        <v>12.95</v>
      </c>
      <c r="C19">
        <v>44.599997999999999</v>
      </c>
      <c r="D19">
        <v>2872.8701169999999</v>
      </c>
      <c r="E19" s="2">
        <f>(B19-B18)/B18</f>
        <v>4.3513295729250535E-2</v>
      </c>
      <c r="F19" s="2">
        <f>(C19-C18)/C18</f>
        <v>0</v>
      </c>
      <c r="G19" s="2">
        <f t="shared" si="0"/>
        <v>1.1841196442722527E-2</v>
      </c>
      <c r="H19" s="3">
        <f t="shared" si="1"/>
        <v>3.1672099286528005E-2</v>
      </c>
      <c r="I19" s="3">
        <f t="shared" si="2"/>
        <v>-1.1841196442722527E-2</v>
      </c>
    </row>
    <row r="20" spans="1:9" x14ac:dyDescent="0.25">
      <c r="A20" s="1">
        <v>43129</v>
      </c>
      <c r="B20">
        <v>13.32</v>
      </c>
      <c r="C20">
        <v>44.599997999999999</v>
      </c>
      <c r="D20">
        <v>2853.530029</v>
      </c>
      <c r="E20" s="2">
        <f>(B20-B19)/B19</f>
        <v>2.857142857142865E-2</v>
      </c>
      <c r="F20" s="2">
        <f>(C20-C19)/C19</f>
        <v>0</v>
      </c>
      <c r="G20" s="2">
        <f t="shared" si="0"/>
        <v>-6.731974371398261E-3</v>
      </c>
      <c r="H20" s="3">
        <f t="shared" si="1"/>
        <v>3.5303402942826911E-2</v>
      </c>
      <c r="I20" s="3">
        <f t="shared" si="2"/>
        <v>6.731974371398261E-3</v>
      </c>
    </row>
    <row r="21" spans="1:9" x14ac:dyDescent="0.25">
      <c r="A21" s="1">
        <v>43130</v>
      </c>
      <c r="B21">
        <v>12.87</v>
      </c>
      <c r="C21">
        <v>41.599997999999999</v>
      </c>
      <c r="D21">
        <v>2822.429932</v>
      </c>
      <c r="E21" s="2">
        <f>(B21-B20)/B20</f>
        <v>-3.3783783783783862E-2</v>
      </c>
      <c r="F21" s="2">
        <f>(C21-C20)/C20</f>
        <v>-6.726457700738013E-2</v>
      </c>
      <c r="G21" s="2">
        <f t="shared" si="0"/>
        <v>-1.0898815391439502E-2</v>
      </c>
      <c r="H21" s="3">
        <f t="shared" si="1"/>
        <v>-2.288496839234436E-2</v>
      </c>
      <c r="I21" s="3">
        <f t="shared" si="2"/>
        <v>-5.6365761615940632E-2</v>
      </c>
    </row>
    <row r="22" spans="1:9" x14ac:dyDescent="0.25">
      <c r="A22" s="1">
        <v>43131</v>
      </c>
      <c r="B22">
        <v>13.74</v>
      </c>
      <c r="C22">
        <v>43.599997999999999</v>
      </c>
      <c r="D22">
        <v>2823.8100589999999</v>
      </c>
      <c r="E22" s="2">
        <f>(B22-B21)/B21</f>
        <v>6.7599067599067683E-2</v>
      </c>
      <c r="F22" s="2">
        <f>(C22-C21)/C21</f>
        <v>4.8076925388313721E-2</v>
      </c>
      <c r="G22" s="2">
        <f t="shared" si="0"/>
        <v>4.88985389629117E-4</v>
      </c>
      <c r="H22" s="3">
        <f t="shared" si="1"/>
        <v>6.7110082209438565E-2</v>
      </c>
      <c r="I22" s="3">
        <f t="shared" si="2"/>
        <v>4.7587939998684603E-2</v>
      </c>
    </row>
    <row r="23" spans="1:9" x14ac:dyDescent="0.25">
      <c r="A23" s="1">
        <v>43132</v>
      </c>
      <c r="B23">
        <v>13.25</v>
      </c>
      <c r="C23">
        <v>42.599997999999999</v>
      </c>
      <c r="D23">
        <v>2821.9799800000001</v>
      </c>
      <c r="E23" s="2">
        <f>(B23-B22)/B22</f>
        <v>-3.5662299854439611E-2</v>
      </c>
      <c r="F23" s="2">
        <f>(C23-C22)/C22</f>
        <v>-2.2935780868613802E-2</v>
      </c>
      <c r="G23" s="2">
        <f t="shared" si="0"/>
        <v>-6.4808856182342871E-4</v>
      </c>
      <c r="H23" s="3">
        <f t="shared" si="1"/>
        <v>-3.5014211292616185E-2</v>
      </c>
      <c r="I23" s="3">
        <f t="shared" si="2"/>
        <v>-2.2287692306790372E-2</v>
      </c>
    </row>
    <row r="24" spans="1:9" x14ac:dyDescent="0.25">
      <c r="A24" s="1">
        <v>43133</v>
      </c>
      <c r="B24">
        <v>12.45</v>
      </c>
      <c r="C24">
        <v>41.200001</v>
      </c>
      <c r="D24">
        <v>2762.1298830000001</v>
      </c>
      <c r="E24" s="2">
        <f>(B24-B23)/B23</f>
        <v>-6.0377358490566094E-2</v>
      </c>
      <c r="F24" s="2">
        <f>(C24-C23)/C23</f>
        <v>-3.2863780885623493E-2</v>
      </c>
      <c r="G24" s="2">
        <f t="shared" si="0"/>
        <v>-2.1208547694941481E-2</v>
      </c>
      <c r="H24" s="3">
        <f t="shared" si="1"/>
        <v>-3.9168810795624613E-2</v>
      </c>
      <c r="I24" s="3">
        <f t="shared" si="2"/>
        <v>-1.1655233190682013E-2</v>
      </c>
    </row>
    <row r="25" spans="1:9" x14ac:dyDescent="0.25">
      <c r="A25" s="1">
        <v>43136</v>
      </c>
      <c r="B25">
        <v>11.57</v>
      </c>
      <c r="C25">
        <v>40</v>
      </c>
      <c r="D25">
        <v>2648.9399410000001</v>
      </c>
      <c r="E25" s="2">
        <f>(B25-B24)/B24</f>
        <v>-7.0682730923694703E-2</v>
      </c>
      <c r="F25" s="2">
        <f>(C25-C24)/C24</f>
        <v>-2.9126237157130173E-2</v>
      </c>
      <c r="G25" s="2">
        <f t="shared" si="0"/>
        <v>-4.0979225016407377E-2</v>
      </c>
      <c r="H25" s="3">
        <f t="shared" si="1"/>
        <v>-2.9703505907287327E-2</v>
      </c>
      <c r="I25" s="3">
        <f t="shared" si="2"/>
        <v>1.1852987859277204E-2</v>
      </c>
    </row>
    <row r="26" spans="1:9" x14ac:dyDescent="0.25">
      <c r="A26" s="1">
        <v>43137</v>
      </c>
      <c r="B26">
        <v>11.65</v>
      </c>
      <c r="C26">
        <v>41.400002000000001</v>
      </c>
      <c r="D26">
        <v>2695.139893</v>
      </c>
      <c r="E26" s="2">
        <f>(B26-B25)/B25</f>
        <v>6.9144338807260218E-3</v>
      </c>
      <c r="F26" s="2">
        <f>(C26-C25)/C25</f>
        <v>3.5000050000000019E-2</v>
      </c>
      <c r="G26" s="2">
        <f t="shared" si="0"/>
        <v>1.7440920907613715E-2</v>
      </c>
      <c r="H26" s="3">
        <f t="shared" si="1"/>
        <v>-1.0526487026887694E-2</v>
      </c>
      <c r="I26" s="3">
        <f t="shared" si="2"/>
        <v>1.7559129092386303E-2</v>
      </c>
    </row>
    <row r="27" spans="1:9" x14ac:dyDescent="0.25">
      <c r="A27" s="1">
        <v>43138</v>
      </c>
      <c r="B27">
        <v>11.6</v>
      </c>
      <c r="C27">
        <v>41.599997999999999</v>
      </c>
      <c r="D27">
        <v>2681.6599120000001</v>
      </c>
      <c r="E27" s="2">
        <f>(B27-B26)/B26</f>
        <v>-4.2918454935622925E-3</v>
      </c>
      <c r="F27" s="2">
        <f>(C27-C26)/C26</f>
        <v>4.8308210226656201E-3</v>
      </c>
      <c r="G27" s="2">
        <f t="shared" si="0"/>
        <v>-5.0015886132705294E-3</v>
      </c>
      <c r="H27" s="3">
        <f t="shared" si="1"/>
        <v>7.0974311970823691E-4</v>
      </c>
      <c r="I27" s="3">
        <f t="shared" si="2"/>
        <v>9.8324096359361495E-3</v>
      </c>
    </row>
    <row r="28" spans="1:9" x14ac:dyDescent="0.25">
      <c r="A28" s="1">
        <v>43139</v>
      </c>
      <c r="B28">
        <v>11.22</v>
      </c>
      <c r="C28">
        <v>40</v>
      </c>
      <c r="D28">
        <v>2581</v>
      </c>
      <c r="E28" s="2">
        <f>(B28-B27)/B27</f>
        <v>-3.2758620689655085E-2</v>
      </c>
      <c r="F28" s="2">
        <f>(C28-C27)/C27</f>
        <v>-3.8461492233725574E-2</v>
      </c>
      <c r="G28" s="2">
        <f t="shared" si="0"/>
        <v>-3.7536419718832745E-2</v>
      </c>
      <c r="H28" s="3">
        <f t="shared" si="1"/>
        <v>4.7777990291776595E-3</v>
      </c>
      <c r="I28" s="3">
        <f t="shared" si="2"/>
        <v>-9.2507251489282877E-4</v>
      </c>
    </row>
    <row r="29" spans="1:9" x14ac:dyDescent="0.25">
      <c r="A29" s="1">
        <v>43140</v>
      </c>
      <c r="B29">
        <v>11.31</v>
      </c>
      <c r="C29">
        <v>40.200001</v>
      </c>
      <c r="D29">
        <v>2619.5500489999999</v>
      </c>
      <c r="E29" s="2">
        <f>(B29-B28)/B28</f>
        <v>8.0213903743315378E-3</v>
      </c>
      <c r="F29" s="2">
        <f>(C29-C28)/C28</f>
        <v>5.0000250000000078E-3</v>
      </c>
      <c r="G29" s="2">
        <f t="shared" si="0"/>
        <v>1.4936090275087154E-2</v>
      </c>
      <c r="H29" s="3">
        <f t="shared" si="1"/>
        <v>-6.9146999007556158E-3</v>
      </c>
      <c r="I29" s="3">
        <f t="shared" si="2"/>
        <v>-9.9360652750871449E-3</v>
      </c>
    </row>
    <row r="30" spans="1:9" x14ac:dyDescent="0.25">
      <c r="A30" s="1">
        <v>43143</v>
      </c>
      <c r="B30">
        <v>11.68</v>
      </c>
      <c r="C30">
        <v>40</v>
      </c>
      <c r="D30">
        <v>2656</v>
      </c>
      <c r="E30" s="2">
        <f>(B30-B29)/B29</f>
        <v>3.2714412024756785E-2</v>
      </c>
      <c r="F30" s="2">
        <f>(C30-C29)/C29</f>
        <v>-4.9751491299714224E-3</v>
      </c>
      <c r="G30" s="2">
        <f t="shared" si="0"/>
        <v>1.3914584687517094E-2</v>
      </c>
      <c r="H30" s="3">
        <f t="shared" si="1"/>
        <v>1.8799827337239693E-2</v>
      </c>
      <c r="I30" s="3">
        <f t="shared" si="2"/>
        <v>-1.8889733817488517E-2</v>
      </c>
    </row>
    <row r="31" spans="1:9" x14ac:dyDescent="0.25">
      <c r="A31" s="1">
        <v>43144</v>
      </c>
      <c r="B31">
        <v>11.78</v>
      </c>
      <c r="C31">
        <v>40.799999</v>
      </c>
      <c r="D31">
        <v>2662.9399410000001</v>
      </c>
      <c r="E31" s="2">
        <f>(B31-B30)/B30</f>
        <v>8.5616438356164084E-3</v>
      </c>
      <c r="F31" s="2">
        <f>(C31-C30)/C30</f>
        <v>1.9999974999999993E-2</v>
      </c>
      <c r="G31" s="2">
        <f t="shared" si="0"/>
        <v>2.6129295933735278E-3</v>
      </c>
      <c r="H31" s="3">
        <f t="shared" si="1"/>
        <v>5.948714242242881E-3</v>
      </c>
      <c r="I31" s="3">
        <f t="shared" si="2"/>
        <v>1.7387045406626465E-2</v>
      </c>
    </row>
    <row r="32" spans="1:9" x14ac:dyDescent="0.25">
      <c r="A32" s="1">
        <v>43145</v>
      </c>
      <c r="B32">
        <v>12.2</v>
      </c>
      <c r="C32">
        <v>41</v>
      </c>
      <c r="D32">
        <v>2698.6298830000001</v>
      </c>
      <c r="E32" s="2">
        <f>(B32-B31)/B31</f>
        <v>3.5653650254668927E-2</v>
      </c>
      <c r="F32" s="2">
        <f>(C32-C31)/C31</f>
        <v>4.9019854142643565E-3</v>
      </c>
      <c r="G32" s="2">
        <f t="shared" si="0"/>
        <v>1.340245848225834E-2</v>
      </c>
      <c r="H32" s="3">
        <f t="shared" si="1"/>
        <v>2.2251191772410587E-2</v>
      </c>
      <c r="I32" s="3">
        <f t="shared" si="2"/>
        <v>-8.5004730679939834E-3</v>
      </c>
    </row>
    <row r="33" spans="1:9" x14ac:dyDescent="0.25">
      <c r="A33" s="1">
        <v>43146</v>
      </c>
      <c r="B33">
        <v>12.19</v>
      </c>
      <c r="C33">
        <v>41.599997999999999</v>
      </c>
      <c r="D33">
        <v>2731.1999510000001</v>
      </c>
      <c r="E33" s="2">
        <f>(B33-B32)/B32</f>
        <v>-8.1967213114752353E-4</v>
      </c>
      <c r="F33" s="2">
        <f>(C33-C32)/C32</f>
        <v>1.4634097560975595E-2</v>
      </c>
      <c r="G33" s="2">
        <f t="shared" si="0"/>
        <v>1.2069112628291455E-2</v>
      </c>
      <c r="H33" s="3">
        <f t="shared" si="1"/>
        <v>-1.2888784759438979E-2</v>
      </c>
      <c r="I33" s="3">
        <f t="shared" si="2"/>
        <v>2.5649849326841393E-3</v>
      </c>
    </row>
    <row r="34" spans="1:9" x14ac:dyDescent="0.25">
      <c r="A34" s="1">
        <v>43147</v>
      </c>
      <c r="B34">
        <v>11.82</v>
      </c>
      <c r="C34">
        <v>42.599997999999999</v>
      </c>
      <c r="D34">
        <v>2732.219971</v>
      </c>
      <c r="E34" s="2">
        <f>(B34-B33)/B33</f>
        <v>-3.0352748154224712E-2</v>
      </c>
      <c r="F34" s="2">
        <f>(C34-C33)/C33</f>
        <v>2.403846269415686E-2</v>
      </c>
      <c r="G34" s="2">
        <f t="shared" si="0"/>
        <v>3.734695439000948E-4</v>
      </c>
      <c r="H34" s="3">
        <f t="shared" si="1"/>
        <v>-3.0726217698124808E-2</v>
      </c>
      <c r="I34" s="3">
        <f t="shared" si="2"/>
        <v>2.3664993150256764E-2</v>
      </c>
    </row>
    <row r="35" spans="1:9" x14ac:dyDescent="0.25">
      <c r="A35" s="1">
        <v>43151</v>
      </c>
      <c r="B35">
        <v>12.02</v>
      </c>
      <c r="C35">
        <v>44</v>
      </c>
      <c r="D35">
        <v>2716.26001</v>
      </c>
      <c r="E35" s="2">
        <f>(B35-B34)/B34</f>
        <v>1.6920473773265592E-2</v>
      </c>
      <c r="F35" s="2">
        <f>(C35-C34)/C34</f>
        <v>3.2863898256521057E-2</v>
      </c>
      <c r="G35" s="2">
        <f t="shared" si="0"/>
        <v>-5.8413894815938384E-3</v>
      </c>
      <c r="H35" s="3">
        <f t="shared" si="1"/>
        <v>2.2761863254859432E-2</v>
      </c>
      <c r="I35" s="3">
        <f t="shared" si="2"/>
        <v>3.8705287738114894E-2</v>
      </c>
    </row>
    <row r="36" spans="1:9" x14ac:dyDescent="0.25">
      <c r="A36" s="1">
        <v>43152</v>
      </c>
      <c r="B36">
        <v>11.72</v>
      </c>
      <c r="C36">
        <v>40.400002000000001</v>
      </c>
      <c r="D36">
        <v>2701.330078</v>
      </c>
      <c r="E36" s="2">
        <f>(B36-B35)/B35</f>
        <v>-2.4958402662229529E-2</v>
      </c>
      <c r="F36" s="2">
        <f>(C36-C35)/C35</f>
        <v>-8.1818136363636343E-2</v>
      </c>
      <c r="G36" s="2">
        <f t="shared" si="0"/>
        <v>-5.4965032600100784E-3</v>
      </c>
      <c r="H36" s="3">
        <f t="shared" si="1"/>
        <v>-1.946189940221945E-2</v>
      </c>
      <c r="I36" s="3">
        <f t="shared" si="2"/>
        <v>-7.632163310362626E-2</v>
      </c>
    </row>
    <row r="37" spans="1:9" x14ac:dyDescent="0.25">
      <c r="A37" s="1">
        <v>43153</v>
      </c>
      <c r="B37">
        <v>11.84</v>
      </c>
      <c r="C37">
        <v>42.599997999999999</v>
      </c>
      <c r="D37">
        <v>2703.959961</v>
      </c>
      <c r="E37" s="2">
        <f>(B37-B36)/B36</f>
        <v>1.0238907849829284E-2</v>
      </c>
      <c r="F37" s="2">
        <f>(C37-C36)/C36</f>
        <v>5.4455343838844331E-2</v>
      </c>
      <c r="G37" s="2">
        <f t="shared" si="0"/>
        <v>9.7355114853167656E-4</v>
      </c>
      <c r="H37" s="3">
        <f t="shared" si="1"/>
        <v>9.2653567012976074E-3</v>
      </c>
      <c r="I37" s="3">
        <f t="shared" si="2"/>
        <v>5.3481792690312654E-2</v>
      </c>
    </row>
    <row r="38" spans="1:9" x14ac:dyDescent="0.25">
      <c r="A38" s="1">
        <v>43154</v>
      </c>
      <c r="B38">
        <v>12.07</v>
      </c>
      <c r="C38">
        <v>41.799999</v>
      </c>
      <c r="D38">
        <v>2747.3000489999999</v>
      </c>
      <c r="E38" s="2">
        <f>(B38-B37)/B37</f>
        <v>1.9425675675675713E-2</v>
      </c>
      <c r="F38" s="2">
        <f>(C38-C37)/C37</f>
        <v>-1.8779320130484507E-2</v>
      </c>
      <c r="G38" s="2">
        <f t="shared" si="0"/>
        <v>1.6028376390592538E-2</v>
      </c>
      <c r="H38" s="3">
        <f t="shared" si="1"/>
        <v>3.3972992850831753E-3</v>
      </c>
      <c r="I38" s="3">
        <f t="shared" si="2"/>
        <v>-3.4807696521077042E-2</v>
      </c>
    </row>
    <row r="39" spans="1:9" x14ac:dyDescent="0.25">
      <c r="A39" s="1">
        <v>43157</v>
      </c>
      <c r="B39">
        <v>12.42</v>
      </c>
      <c r="C39">
        <v>41.599997999999999</v>
      </c>
      <c r="D39">
        <v>2779.6000979999999</v>
      </c>
      <c r="E39" s="2">
        <f>(B39-B38)/B38</f>
        <v>2.8997514498757218E-2</v>
      </c>
      <c r="F39" s="2">
        <f>(C39-C38)/C38</f>
        <v>-4.7847130331271134E-3</v>
      </c>
      <c r="G39" s="2">
        <f t="shared" si="0"/>
        <v>1.1757015405636876E-2</v>
      </c>
      <c r="H39" s="3">
        <f t="shared" si="1"/>
        <v>1.7240499093120344E-2</v>
      </c>
      <c r="I39" s="3">
        <f t="shared" si="2"/>
        <v>-1.6541728438763989E-2</v>
      </c>
    </row>
    <row r="40" spans="1:9" x14ac:dyDescent="0.25">
      <c r="A40" s="1">
        <v>43158</v>
      </c>
      <c r="B40">
        <v>12.53</v>
      </c>
      <c r="C40">
        <v>40.599997999999999</v>
      </c>
      <c r="D40">
        <v>2744.280029</v>
      </c>
      <c r="E40" s="2">
        <f>(B40-B39)/B39</f>
        <v>8.8566827697262023E-3</v>
      </c>
      <c r="F40" s="2">
        <f>(C40-C39)/C39</f>
        <v>-2.403846269415686E-2</v>
      </c>
      <c r="G40" s="2">
        <f t="shared" si="0"/>
        <v>-1.2706888672731611E-2</v>
      </c>
      <c r="H40" s="3">
        <f t="shared" si="1"/>
        <v>2.1563571442457814E-2</v>
      </c>
      <c r="I40" s="3">
        <f t="shared" si="2"/>
        <v>-1.1331574021425249E-2</v>
      </c>
    </row>
    <row r="41" spans="1:9" x14ac:dyDescent="0.25">
      <c r="A41" s="1">
        <v>43159</v>
      </c>
      <c r="B41">
        <v>12.11</v>
      </c>
      <c r="C41">
        <v>39.400002000000001</v>
      </c>
      <c r="D41">
        <v>2713.830078</v>
      </c>
      <c r="E41" s="2">
        <f>(B41-B40)/B40</f>
        <v>-3.3519553072625698E-2</v>
      </c>
      <c r="F41" s="2">
        <f>(C41-C40)/C40</f>
        <v>-2.955655318012574E-2</v>
      </c>
      <c r="G41" s="2">
        <f t="shared" si="0"/>
        <v>-1.1095788577777117E-2</v>
      </c>
      <c r="H41" s="3">
        <f t="shared" si="1"/>
        <v>-2.2423764494848581E-2</v>
      </c>
      <c r="I41" s="3">
        <f t="shared" si="2"/>
        <v>-1.8460764602348623E-2</v>
      </c>
    </row>
    <row r="42" spans="1:9" x14ac:dyDescent="0.25">
      <c r="A42" s="1">
        <v>43160</v>
      </c>
      <c r="B42">
        <v>11.9</v>
      </c>
      <c r="C42">
        <v>37.599997999999999</v>
      </c>
      <c r="D42">
        <v>2677.669922</v>
      </c>
      <c r="E42" s="2">
        <f>(B42-B41)/B41</f>
        <v>-1.7341040462427671E-2</v>
      </c>
      <c r="F42" s="2">
        <f>(C42-C41)/C41</f>
        <v>-4.5685378391605191E-2</v>
      </c>
      <c r="G42" s="2">
        <f t="shared" si="0"/>
        <v>-1.3324399450480228E-2</v>
      </c>
      <c r="H42" s="3">
        <f t="shared" si="1"/>
        <v>-4.0166410119474426E-3</v>
      </c>
      <c r="I42" s="3">
        <f t="shared" si="2"/>
        <v>-3.2360978941124961E-2</v>
      </c>
    </row>
    <row r="43" spans="1:9" x14ac:dyDescent="0.25">
      <c r="A43" s="1">
        <v>43161</v>
      </c>
      <c r="B43">
        <v>11.81</v>
      </c>
      <c r="C43">
        <v>38.200001</v>
      </c>
      <c r="D43">
        <v>2691.25</v>
      </c>
      <c r="E43" s="2">
        <f>(B43-B42)/B42</f>
        <v>-7.5630252100840215E-3</v>
      </c>
      <c r="F43" s="2">
        <f>(C43-C42)/C42</f>
        <v>1.5957527444549358E-2</v>
      </c>
      <c r="G43" s="2">
        <f t="shared" si="0"/>
        <v>5.0716026977129253E-3</v>
      </c>
      <c r="H43" s="3">
        <f t="shared" si="1"/>
        <v>-1.2634627907796948E-2</v>
      </c>
      <c r="I43" s="3">
        <f t="shared" si="2"/>
        <v>1.0885924746836433E-2</v>
      </c>
    </row>
    <row r="44" spans="1:9" x14ac:dyDescent="0.25">
      <c r="A44" s="1">
        <v>43164</v>
      </c>
      <c r="B44">
        <v>11.91</v>
      </c>
      <c r="C44">
        <v>39</v>
      </c>
      <c r="D44">
        <v>2720.9399410000001</v>
      </c>
      <c r="E44" s="2">
        <f>(B44-B43)/B43</f>
        <v>8.4674005080440009E-3</v>
      </c>
      <c r="F44" s="2">
        <f>(C44-C43)/C43</f>
        <v>2.0942381650722985E-2</v>
      </c>
      <c r="G44" s="2">
        <f t="shared" si="0"/>
        <v>1.1032026381792881E-2</v>
      </c>
      <c r="H44" s="3">
        <f t="shared" si="1"/>
        <v>-2.5646258737488797E-3</v>
      </c>
      <c r="I44" s="3">
        <f t="shared" si="2"/>
        <v>9.9103552689301048E-3</v>
      </c>
    </row>
    <row r="45" spans="1:9" x14ac:dyDescent="0.25">
      <c r="A45" s="1">
        <v>43165</v>
      </c>
      <c r="B45">
        <v>11.76</v>
      </c>
      <c r="C45">
        <v>38</v>
      </c>
      <c r="D45">
        <v>2728.1201169999999</v>
      </c>
      <c r="E45" s="2">
        <f>(B45-B44)/B44</f>
        <v>-1.2594458438287184E-2</v>
      </c>
      <c r="F45" s="2">
        <f>(C45-C44)/C44</f>
        <v>-2.564102564102564E-2</v>
      </c>
      <c r="G45" s="2">
        <f t="shared" si="0"/>
        <v>2.6388586869583708E-3</v>
      </c>
      <c r="H45" s="3">
        <f t="shared" si="1"/>
        <v>-1.5233317125245555E-2</v>
      </c>
      <c r="I45" s="3">
        <f t="shared" si="2"/>
        <v>-2.827988432798401E-2</v>
      </c>
    </row>
    <row r="46" spans="1:9" x14ac:dyDescent="0.25">
      <c r="A46" s="1">
        <v>43166</v>
      </c>
      <c r="B46">
        <v>12.24</v>
      </c>
      <c r="C46">
        <v>36</v>
      </c>
      <c r="D46">
        <v>2726.8000489999999</v>
      </c>
      <c r="E46" s="2">
        <f>(B46-B45)/B45</f>
        <v>4.0816326530612283E-2</v>
      </c>
      <c r="F46" s="2">
        <f>(C46-C45)/C45</f>
        <v>-5.2631578947368418E-2</v>
      </c>
      <c r="G46" s="2">
        <f t="shared" si="0"/>
        <v>-4.8387458886950174E-4</v>
      </c>
      <c r="H46" s="3">
        <f t="shared" si="1"/>
        <v>4.1300201119481787E-2</v>
      </c>
      <c r="I46" s="3">
        <f t="shared" si="2"/>
        <v>-5.2147704358498914E-2</v>
      </c>
    </row>
    <row r="47" spans="1:9" x14ac:dyDescent="0.25">
      <c r="A47" s="1">
        <v>43167</v>
      </c>
      <c r="B47">
        <v>11.97</v>
      </c>
      <c r="C47">
        <v>35.200001</v>
      </c>
      <c r="D47">
        <v>2738.969971</v>
      </c>
      <c r="E47" s="2">
        <f>(B47-B46)/B46</f>
        <v>-2.2058823529411728E-2</v>
      </c>
      <c r="F47" s="2">
        <f>(C47-C46)/C46</f>
        <v>-2.2222194444444437E-2</v>
      </c>
      <c r="G47" s="2">
        <f t="shared" si="0"/>
        <v>4.4630782533772954E-3</v>
      </c>
      <c r="H47" s="3">
        <f t="shared" si="1"/>
        <v>-2.6521901782789022E-2</v>
      </c>
      <c r="I47" s="3">
        <f t="shared" si="2"/>
        <v>-2.6685272697821734E-2</v>
      </c>
    </row>
    <row r="48" spans="1:9" x14ac:dyDescent="0.25">
      <c r="A48" s="1">
        <v>43168</v>
      </c>
      <c r="B48">
        <v>11.7</v>
      </c>
      <c r="C48">
        <v>34.799999</v>
      </c>
      <c r="D48">
        <v>2786.570068</v>
      </c>
      <c r="E48" s="2">
        <f>(B48-B47)/B47</f>
        <v>-2.2556390977443722E-2</v>
      </c>
      <c r="F48" s="2">
        <f>(C48-C47)/C47</f>
        <v>-1.1363692858986016E-2</v>
      </c>
      <c r="G48" s="2">
        <f t="shared" si="0"/>
        <v>1.7378831277445942E-2</v>
      </c>
      <c r="H48" s="3">
        <f t="shared" si="1"/>
        <v>-3.9935222254889664E-2</v>
      </c>
      <c r="I48" s="3">
        <f t="shared" si="2"/>
        <v>-2.8742524136431958E-2</v>
      </c>
    </row>
    <row r="49" spans="1:9" x14ac:dyDescent="0.25">
      <c r="A49" s="1">
        <v>43171</v>
      </c>
      <c r="B49">
        <v>11.52</v>
      </c>
      <c r="C49">
        <v>34</v>
      </c>
      <c r="D49">
        <v>2783.0200199999999</v>
      </c>
      <c r="E49" s="2">
        <f>(B49-B48)/B48</f>
        <v>-1.5384615384615361E-2</v>
      </c>
      <c r="F49" s="2">
        <f>(C49-C48)/C48</f>
        <v>-2.2988477672082681E-2</v>
      </c>
      <c r="G49" s="2">
        <f t="shared" si="0"/>
        <v>-1.2739848320225554E-3</v>
      </c>
      <c r="H49" s="3">
        <f t="shared" si="1"/>
        <v>-1.4110630552592806E-2</v>
      </c>
      <c r="I49" s="3">
        <f t="shared" si="2"/>
        <v>-2.1714492840060128E-2</v>
      </c>
    </row>
    <row r="50" spans="1:9" x14ac:dyDescent="0.25">
      <c r="A50" s="1">
        <v>43172</v>
      </c>
      <c r="B50">
        <v>11.64</v>
      </c>
      <c r="C50">
        <v>34.200001</v>
      </c>
      <c r="D50">
        <v>2765.3100589999999</v>
      </c>
      <c r="E50" s="2">
        <f>(B50-B49)/B49</f>
        <v>1.0416666666666753E-2</v>
      </c>
      <c r="F50" s="2">
        <f>(C50-C49)/C49</f>
        <v>5.8823823529411861E-3</v>
      </c>
      <c r="G50" s="2">
        <f t="shared" si="0"/>
        <v>-6.3635765724746824E-3</v>
      </c>
      <c r="H50" s="3">
        <f t="shared" si="1"/>
        <v>1.6780243239141436E-2</v>
      </c>
      <c r="I50" s="3">
        <f t="shared" si="2"/>
        <v>1.2245958925415868E-2</v>
      </c>
    </row>
    <row r="51" spans="1:9" x14ac:dyDescent="0.25">
      <c r="A51" s="1">
        <v>43173</v>
      </c>
      <c r="B51">
        <v>11.36</v>
      </c>
      <c r="C51">
        <v>32.599997999999999</v>
      </c>
      <c r="D51">
        <v>2749.4799800000001</v>
      </c>
      <c r="E51" s="2">
        <f>(B51-B50)/B50</f>
        <v>-2.4054982817869511E-2</v>
      </c>
      <c r="F51" s="2">
        <f>(C51-C50)/C50</f>
        <v>-4.6783712082347627E-2</v>
      </c>
      <c r="G51" s="2">
        <f t="shared" si="0"/>
        <v>-5.7245222641414632E-3</v>
      </c>
      <c r="H51" s="3">
        <f t="shared" si="1"/>
        <v>-1.8330460553728049E-2</v>
      </c>
      <c r="I51" s="3">
        <f t="shared" si="2"/>
        <v>-4.1059189818206165E-2</v>
      </c>
    </row>
    <row r="52" spans="1:9" x14ac:dyDescent="0.25">
      <c r="A52" s="1">
        <v>43174</v>
      </c>
      <c r="B52">
        <v>11.46</v>
      </c>
      <c r="C52">
        <v>33.400002000000001</v>
      </c>
      <c r="D52">
        <v>2747.330078</v>
      </c>
      <c r="E52" s="2">
        <f>(B52-B51)/B51</f>
        <v>8.802816901408576E-3</v>
      </c>
      <c r="F52" s="2">
        <f>(C52-C51)/C51</f>
        <v>2.4540001505521603E-2</v>
      </c>
      <c r="G52" s="2">
        <f t="shared" si="0"/>
        <v>-7.8193040707287163E-4</v>
      </c>
      <c r="H52" s="3">
        <f t="shared" si="1"/>
        <v>9.5847473084814481E-3</v>
      </c>
      <c r="I52" s="3">
        <f t="shared" si="2"/>
        <v>2.5321931912594475E-2</v>
      </c>
    </row>
    <row r="53" spans="1:9" x14ac:dyDescent="0.25">
      <c r="A53" s="1">
        <v>43175</v>
      </c>
      <c r="B53">
        <v>11.47</v>
      </c>
      <c r="C53">
        <v>32.200001</v>
      </c>
      <c r="D53">
        <v>2752.01001</v>
      </c>
      <c r="E53" s="2">
        <f>(B53-B52)/B52</f>
        <v>8.7260034904012098E-4</v>
      </c>
      <c r="F53" s="2">
        <f>(C53-C52)/C52</f>
        <v>-3.5928171501307102E-2</v>
      </c>
      <c r="G53" s="2">
        <f t="shared" si="0"/>
        <v>1.7034472986976878E-3</v>
      </c>
      <c r="H53" s="3">
        <f t="shared" si="1"/>
        <v>-8.3084694965756677E-4</v>
      </c>
      <c r="I53" s="3">
        <f t="shared" si="2"/>
        <v>-3.763161880000479E-2</v>
      </c>
    </row>
    <row r="54" spans="1:9" x14ac:dyDescent="0.25">
      <c r="A54" s="1">
        <v>43178</v>
      </c>
      <c r="B54">
        <v>11.43</v>
      </c>
      <c r="C54">
        <v>31.6</v>
      </c>
      <c r="D54">
        <v>2712.919922</v>
      </c>
      <c r="E54" s="2">
        <f>(B54-B53)/B53</f>
        <v>-3.4873583260680839E-3</v>
      </c>
      <c r="F54" s="2">
        <f>(C54-C53)/C53</f>
        <v>-1.8633570849889071E-2</v>
      </c>
      <c r="G54" s="2">
        <f t="shared" si="0"/>
        <v>-1.4204195427326925E-2</v>
      </c>
      <c r="H54" s="3">
        <f t="shared" si="1"/>
        <v>1.0716837101258841E-2</v>
      </c>
      <c r="I54" s="3">
        <f t="shared" si="2"/>
        <v>-4.429375422562146E-3</v>
      </c>
    </row>
    <row r="55" spans="1:9" x14ac:dyDescent="0.25">
      <c r="A55" s="1">
        <v>43179</v>
      </c>
      <c r="B55">
        <v>11.11</v>
      </c>
      <c r="C55">
        <v>30.4</v>
      </c>
      <c r="D55">
        <v>2716.9399410000001</v>
      </c>
      <c r="E55" s="2">
        <f>(B55-B54)/B54</f>
        <v>-2.7996500437445344E-2</v>
      </c>
      <c r="F55" s="2">
        <f>(C55-C54)/C54</f>
        <v>-3.7974683544303889E-2</v>
      </c>
      <c r="G55" s="2">
        <f t="shared" si="0"/>
        <v>1.4818052561744752E-3</v>
      </c>
      <c r="H55" s="3">
        <f t="shared" si="1"/>
        <v>-2.9478305693619821E-2</v>
      </c>
      <c r="I55" s="3">
        <f t="shared" si="2"/>
        <v>-3.9456488800478362E-2</v>
      </c>
    </row>
    <row r="56" spans="1:9" x14ac:dyDescent="0.25">
      <c r="A56" s="1">
        <v>43180</v>
      </c>
      <c r="B56">
        <v>11.26</v>
      </c>
      <c r="C56">
        <v>30.799999</v>
      </c>
      <c r="D56">
        <v>2711.929932</v>
      </c>
      <c r="E56" s="2">
        <f>(B56-B55)/B55</f>
        <v>1.3501350135013534E-2</v>
      </c>
      <c r="F56" s="2">
        <f>(C56-C55)/C55</f>
        <v>1.31578618421053E-2</v>
      </c>
      <c r="G56" s="2">
        <f t="shared" si="0"/>
        <v>-1.8439896018298042E-3</v>
      </c>
      <c r="H56" s="3">
        <f t="shared" si="1"/>
        <v>1.5345339736843338E-2</v>
      </c>
      <c r="I56" s="3">
        <f t="shared" si="2"/>
        <v>1.5001851443935104E-2</v>
      </c>
    </row>
    <row r="57" spans="1:9" x14ac:dyDescent="0.25">
      <c r="A57" s="1">
        <v>43181</v>
      </c>
      <c r="B57">
        <v>10.91</v>
      </c>
      <c r="C57">
        <v>30.799999</v>
      </c>
      <c r="D57">
        <v>2643.6899410000001</v>
      </c>
      <c r="E57" s="2">
        <f>(B57-B56)/B56</f>
        <v>-3.1083481349911159E-2</v>
      </c>
      <c r="F57" s="2">
        <f>(C57-C56)/C56</f>
        <v>0</v>
      </c>
      <c r="G57" s="2">
        <f t="shared" si="0"/>
        <v>-2.5162888684839339E-2</v>
      </c>
      <c r="H57" s="3">
        <f t="shared" si="1"/>
        <v>-5.9205926650718194E-3</v>
      </c>
      <c r="I57" s="3">
        <f t="shared" si="2"/>
        <v>2.5162888684839339E-2</v>
      </c>
    </row>
    <row r="58" spans="1:9" x14ac:dyDescent="0.25">
      <c r="A58" s="1">
        <v>43182</v>
      </c>
      <c r="B58">
        <v>10.63</v>
      </c>
      <c r="C58">
        <v>29.799999</v>
      </c>
      <c r="D58">
        <v>2588.26001</v>
      </c>
      <c r="E58" s="2">
        <f>(B58-B57)/B57</f>
        <v>-2.5664527956003609E-2</v>
      </c>
      <c r="F58" s="2">
        <f>(C58-C57)/C57</f>
        <v>-3.246753352167317E-2</v>
      </c>
      <c r="G58" s="2">
        <f t="shared" si="0"/>
        <v>-2.0966880472765743E-2</v>
      </c>
      <c r="H58" s="3">
        <f t="shared" si="1"/>
        <v>-4.6976474832378656E-3</v>
      </c>
      <c r="I58" s="3">
        <f t="shared" si="2"/>
        <v>-1.1500653048907426E-2</v>
      </c>
    </row>
    <row r="59" spans="1:9" x14ac:dyDescent="0.25">
      <c r="A59" s="1">
        <v>43185</v>
      </c>
      <c r="B59">
        <v>10.44</v>
      </c>
      <c r="C59">
        <v>29.799999</v>
      </c>
      <c r="D59">
        <v>2658.5500489999999</v>
      </c>
      <c r="E59" s="2">
        <f>(B59-B58)/B58</f>
        <v>-1.7873941674506233E-2</v>
      </c>
      <c r="F59" s="2">
        <f>(C59-C58)/C58</f>
        <v>0</v>
      </c>
      <c r="G59" s="2">
        <f t="shared" si="0"/>
        <v>2.7157255734905853E-2</v>
      </c>
      <c r="H59" s="3">
        <f t="shared" si="1"/>
        <v>-4.5031197409412083E-2</v>
      </c>
      <c r="I59" s="3">
        <f t="shared" si="2"/>
        <v>-2.7157255734905853E-2</v>
      </c>
    </row>
    <row r="60" spans="1:9" x14ac:dyDescent="0.25">
      <c r="A60" s="1">
        <v>43186</v>
      </c>
      <c r="B60">
        <v>10</v>
      </c>
      <c r="C60">
        <v>29.6</v>
      </c>
      <c r="D60">
        <v>2612.6201169999999</v>
      </c>
      <c r="E60" s="2">
        <f>(B60-B59)/B59</f>
        <v>-4.2145593869731754E-2</v>
      </c>
      <c r="F60" s="2">
        <f>(C60-C59)/C59</f>
        <v>-6.7113760641400785E-3</v>
      </c>
      <c r="G60" s="2">
        <f t="shared" si="0"/>
        <v>-1.727630894790802E-2</v>
      </c>
      <c r="H60" s="3">
        <f t="shared" si="1"/>
        <v>-2.4869284921823734E-2</v>
      </c>
      <c r="I60" s="3">
        <f t="shared" si="2"/>
        <v>1.0564932883767942E-2</v>
      </c>
    </row>
    <row r="61" spans="1:9" x14ac:dyDescent="0.25">
      <c r="A61" s="1">
        <v>43187</v>
      </c>
      <c r="B61">
        <v>9.81</v>
      </c>
      <c r="C61">
        <v>33.400002000000001</v>
      </c>
      <c r="D61">
        <v>2605</v>
      </c>
      <c r="E61" s="2">
        <f>(B61-B60)/B60</f>
        <v>-1.8999999999999951E-2</v>
      </c>
      <c r="F61" s="2">
        <f>(C61-C60)/C60</f>
        <v>0.12837844594594591</v>
      </c>
      <c r="G61" s="2">
        <f t="shared" si="0"/>
        <v>-2.916657094698447E-3</v>
      </c>
      <c r="H61" s="3">
        <f t="shared" si="1"/>
        <v>-1.6083342905301504E-2</v>
      </c>
      <c r="I61" s="3">
        <f t="shared" si="2"/>
        <v>0.13129510304064437</v>
      </c>
    </row>
    <row r="62" spans="1:9" x14ac:dyDescent="0.25">
      <c r="A62" s="1">
        <v>43188</v>
      </c>
      <c r="B62">
        <v>10.050000000000001</v>
      </c>
      <c r="C62">
        <v>33.599997999999999</v>
      </c>
      <c r="D62">
        <v>2640.8701169999999</v>
      </c>
      <c r="E62" s="2">
        <f>(B62-B61)/B61</f>
        <v>2.4464831804281367E-2</v>
      </c>
      <c r="F62" s="2">
        <f>(C62-C61)/C61</f>
        <v>5.9879038330596128E-3</v>
      </c>
      <c r="G62" s="2">
        <f t="shared" si="0"/>
        <v>1.3769718618042203E-2</v>
      </c>
      <c r="H62" s="3">
        <f t="shared" si="1"/>
        <v>1.0695113186239164E-2</v>
      </c>
      <c r="I62" s="3">
        <f t="shared" si="2"/>
        <v>-7.78181478498259E-3</v>
      </c>
    </row>
    <row r="63" spans="1:9" x14ac:dyDescent="0.25">
      <c r="A63" s="1">
        <v>43192</v>
      </c>
      <c r="B63">
        <v>9.5299999999999994</v>
      </c>
      <c r="C63">
        <v>32.599997999999999</v>
      </c>
      <c r="D63">
        <v>2581.8798830000001</v>
      </c>
      <c r="E63" s="2">
        <f>(B63-B62)/B62</f>
        <v>-5.1741293532338438E-2</v>
      </c>
      <c r="F63" s="2">
        <f>(C63-C62)/C62</f>
        <v>-2.9761906533446819E-2</v>
      </c>
      <c r="G63" s="2">
        <f t="shared" si="0"/>
        <v>-2.2337423419752329E-2</v>
      </c>
      <c r="H63" s="3">
        <f t="shared" si="1"/>
        <v>-2.9403870112586109E-2</v>
      </c>
      <c r="I63" s="3">
        <f t="shared" si="2"/>
        <v>-7.4244831136944904E-3</v>
      </c>
    </row>
    <row r="64" spans="1:9" x14ac:dyDescent="0.25">
      <c r="A64" s="1">
        <v>43193</v>
      </c>
      <c r="B64">
        <v>9.5500000000000007</v>
      </c>
      <c r="C64">
        <v>33</v>
      </c>
      <c r="D64">
        <v>2614.4499510000001</v>
      </c>
      <c r="E64" s="2">
        <f>(B64-B63)/B63</f>
        <v>2.098635886673804E-3</v>
      </c>
      <c r="F64" s="2">
        <f>(C64-C63)/C63</f>
        <v>1.2270000752760801E-2</v>
      </c>
      <c r="G64" s="2">
        <f t="shared" si="0"/>
        <v>1.2614865708684865E-2</v>
      </c>
      <c r="H64" s="3">
        <f t="shared" si="1"/>
        <v>-1.0516229822011062E-2</v>
      </c>
      <c r="I64" s="3">
        <f t="shared" si="2"/>
        <v>-3.4486495592406415E-4</v>
      </c>
    </row>
    <row r="65" spans="1:9" x14ac:dyDescent="0.25">
      <c r="A65" s="1">
        <v>43194</v>
      </c>
      <c r="B65">
        <v>9.77</v>
      </c>
      <c r="C65">
        <v>32.400002000000001</v>
      </c>
      <c r="D65">
        <v>2644.6899410000001</v>
      </c>
      <c r="E65" s="2">
        <f>(B65-B64)/B64</f>
        <v>2.3036649214659564E-2</v>
      </c>
      <c r="F65" s="2">
        <f>(C65-C64)/C64</f>
        <v>-1.8181757575757556E-2</v>
      </c>
      <c r="G65" s="2">
        <f t="shared" si="0"/>
        <v>1.1566482650942907E-2</v>
      </c>
      <c r="H65" s="3">
        <f t="shared" si="1"/>
        <v>1.1470166563716657E-2</v>
      </c>
      <c r="I65" s="3">
        <f t="shared" si="2"/>
        <v>-2.9748240226700463E-2</v>
      </c>
    </row>
    <row r="66" spans="1:9" x14ac:dyDescent="0.25">
      <c r="A66" s="1">
        <v>43195</v>
      </c>
      <c r="B66">
        <v>10.02</v>
      </c>
      <c r="C66">
        <v>33</v>
      </c>
      <c r="D66">
        <v>2662.8400879999999</v>
      </c>
      <c r="E66" s="2">
        <f>(B66-B65)/B65</f>
        <v>2.5588536335721598E-2</v>
      </c>
      <c r="F66" s="2">
        <f>(C66-C65)/C65</f>
        <v>1.8518455647008891E-2</v>
      </c>
      <c r="G66" s="2">
        <f t="shared" si="0"/>
        <v>6.8628638535740676E-3</v>
      </c>
      <c r="H66" s="3">
        <f t="shared" si="1"/>
        <v>1.8725672482147529E-2</v>
      </c>
      <c r="I66" s="3">
        <f t="shared" si="2"/>
        <v>1.1655591793434823E-2</v>
      </c>
    </row>
    <row r="67" spans="1:9" x14ac:dyDescent="0.25">
      <c r="A67" s="1">
        <v>43196</v>
      </c>
      <c r="B67">
        <v>9.61</v>
      </c>
      <c r="C67">
        <v>32.200001</v>
      </c>
      <c r="D67">
        <v>2604.469971</v>
      </c>
      <c r="E67" s="2">
        <f>(B67-B66)/B66</f>
        <v>-4.0918163672654703E-2</v>
      </c>
      <c r="F67" s="2">
        <f>(C67-C66)/C66</f>
        <v>-2.4242393939393928E-2</v>
      </c>
      <c r="G67" s="2">
        <f t="shared" si="0"/>
        <v>-2.1920248708528507E-2</v>
      </c>
      <c r="H67" s="3">
        <f t="shared" si="1"/>
        <v>-1.8997914964126197E-2</v>
      </c>
      <c r="I67" s="3">
        <f t="shared" si="2"/>
        <v>-2.3221452308654217E-3</v>
      </c>
    </row>
    <row r="68" spans="1:9" x14ac:dyDescent="0.25">
      <c r="A68" s="1">
        <v>43199</v>
      </c>
      <c r="B68">
        <v>9.5299999999999994</v>
      </c>
      <c r="C68">
        <v>32.200001</v>
      </c>
      <c r="D68">
        <v>2613.1599120000001</v>
      </c>
      <c r="E68" s="2">
        <f>(B68-B67)/B67</f>
        <v>-8.3246618106139515E-3</v>
      </c>
      <c r="F68" s="2">
        <f>(C68-C67)/C67</f>
        <v>0</v>
      </c>
      <c r="G68" s="2">
        <f t="shared" ref="G68:G131" si="3">(D68-D67)/D67</f>
        <v>3.3365487399586108E-3</v>
      </c>
      <c r="H68" s="3">
        <f t="shared" ref="H68:H131" si="4">E68-G68</f>
        <v>-1.1661210550572561E-2</v>
      </c>
      <c r="I68" s="3">
        <f t="shared" ref="I68:I131" si="5">F68-G68</f>
        <v>-3.3365487399586108E-3</v>
      </c>
    </row>
    <row r="69" spans="1:9" x14ac:dyDescent="0.25">
      <c r="A69" s="1">
        <v>43200</v>
      </c>
      <c r="B69">
        <v>9.98</v>
      </c>
      <c r="C69">
        <v>33</v>
      </c>
      <c r="D69">
        <v>2656.8701169999999</v>
      </c>
      <c r="E69" s="2">
        <f>(B69-B68)/B68</f>
        <v>4.7219307450157511E-2</v>
      </c>
      <c r="F69" s="2">
        <f>(C69-C68)/C68</f>
        <v>2.4844688669419596E-2</v>
      </c>
      <c r="G69" s="2">
        <f t="shared" si="3"/>
        <v>1.672695375406473E-2</v>
      </c>
      <c r="H69" s="3">
        <f t="shared" si="4"/>
        <v>3.049235369609278E-2</v>
      </c>
      <c r="I69" s="3">
        <f t="shared" si="5"/>
        <v>8.1177349153548663E-3</v>
      </c>
    </row>
    <row r="70" spans="1:9" x14ac:dyDescent="0.25">
      <c r="A70" s="1">
        <v>43201</v>
      </c>
      <c r="B70">
        <v>9.82</v>
      </c>
      <c r="C70">
        <v>32.799999</v>
      </c>
      <c r="D70">
        <v>2642.1899410000001</v>
      </c>
      <c r="E70" s="2">
        <f>(B70-B69)/B69</f>
        <v>-1.6032064128256526E-2</v>
      </c>
      <c r="F70" s="2">
        <f>(C70-C69)/C69</f>
        <v>-6.0606363636363731E-3</v>
      </c>
      <c r="G70" s="2">
        <f t="shared" si="3"/>
        <v>-5.5253645656476204E-3</v>
      </c>
      <c r="H70" s="3">
        <f t="shared" si="4"/>
        <v>-1.0506699562608905E-2</v>
      </c>
      <c r="I70" s="3">
        <f t="shared" si="5"/>
        <v>-5.3527179798875269E-4</v>
      </c>
    </row>
    <row r="71" spans="1:9" x14ac:dyDescent="0.25">
      <c r="A71" s="1">
        <v>43202</v>
      </c>
      <c r="B71">
        <v>10.08</v>
      </c>
      <c r="C71">
        <v>32.599997999999999</v>
      </c>
      <c r="D71">
        <v>2663.98999</v>
      </c>
      <c r="E71" s="2">
        <f>(B71-B70)/B70</f>
        <v>2.6476578411405272E-2</v>
      </c>
      <c r="F71" s="2">
        <f>(C71-C70)/C70</f>
        <v>-6.097591649316828E-3</v>
      </c>
      <c r="G71" s="2">
        <f t="shared" si="3"/>
        <v>8.2507501303063745E-3</v>
      </c>
      <c r="H71" s="3">
        <f t="shared" si="4"/>
        <v>1.8225828281098897E-2</v>
      </c>
      <c r="I71" s="3">
        <f t="shared" si="5"/>
        <v>-1.4348341779623203E-2</v>
      </c>
    </row>
    <row r="72" spans="1:9" x14ac:dyDescent="0.25">
      <c r="A72" s="1">
        <v>43203</v>
      </c>
      <c r="B72">
        <v>9.93</v>
      </c>
      <c r="C72">
        <v>33.599997999999999</v>
      </c>
      <c r="D72">
        <v>2656.3000489999999</v>
      </c>
      <c r="E72" s="2">
        <f>(B72-B71)/B71</f>
        <v>-1.4880952380952417E-2</v>
      </c>
      <c r="F72" s="2">
        <f>(C72-C71)/C71</f>
        <v>3.0674848507659419E-2</v>
      </c>
      <c r="G72" s="2">
        <f t="shared" si="3"/>
        <v>-2.8866253360058944E-3</v>
      </c>
      <c r="H72" s="3">
        <f t="shared" si="4"/>
        <v>-1.1994327044946521E-2</v>
      </c>
      <c r="I72" s="3">
        <f t="shared" si="5"/>
        <v>3.3561473843665313E-2</v>
      </c>
    </row>
    <row r="73" spans="1:9" x14ac:dyDescent="0.25">
      <c r="A73" s="1">
        <v>43206</v>
      </c>
      <c r="B73">
        <v>10.09</v>
      </c>
      <c r="C73">
        <v>34.200001</v>
      </c>
      <c r="D73">
        <v>2677.8400879999999</v>
      </c>
      <c r="E73" s="2">
        <f>(B73-B72)/B72</f>
        <v>1.6112789526686822E-2</v>
      </c>
      <c r="F73" s="2">
        <f>(C73-C72)/C72</f>
        <v>1.785723320578772E-2</v>
      </c>
      <c r="G73" s="2">
        <f t="shared" si="3"/>
        <v>8.1090383626311411E-3</v>
      </c>
      <c r="H73" s="3">
        <f t="shared" si="4"/>
        <v>8.0037511640556804E-3</v>
      </c>
      <c r="I73" s="3">
        <f t="shared" si="5"/>
        <v>9.7481948431565792E-3</v>
      </c>
    </row>
    <row r="74" spans="1:9" x14ac:dyDescent="0.25">
      <c r="A74" s="1">
        <v>43207</v>
      </c>
      <c r="B74">
        <v>10.52</v>
      </c>
      <c r="C74">
        <v>34.200001</v>
      </c>
      <c r="D74">
        <v>2706.389893</v>
      </c>
      <c r="E74" s="2">
        <f>(B74-B73)/B73</f>
        <v>4.2616451932606512E-2</v>
      </c>
      <c r="F74" s="2">
        <f>(C74-C73)/C73</f>
        <v>0</v>
      </c>
      <c r="G74" s="2">
        <f t="shared" si="3"/>
        <v>1.0661504817983032E-2</v>
      </c>
      <c r="H74" s="3">
        <f t="shared" si="4"/>
        <v>3.1954947114623482E-2</v>
      </c>
      <c r="I74" s="3">
        <f t="shared" si="5"/>
        <v>-1.0661504817983032E-2</v>
      </c>
    </row>
    <row r="75" spans="1:9" x14ac:dyDescent="0.25">
      <c r="A75" s="1">
        <v>43208</v>
      </c>
      <c r="B75">
        <v>10.36</v>
      </c>
      <c r="C75">
        <v>33</v>
      </c>
      <c r="D75">
        <v>2708.639893</v>
      </c>
      <c r="E75" s="2">
        <f>(B75-B74)/B74</f>
        <v>-1.5209125475285185E-2</v>
      </c>
      <c r="F75" s="2">
        <f>(C75-C74)/C74</f>
        <v>-3.5087747512054172E-2</v>
      </c>
      <c r="G75" s="2">
        <f t="shared" si="3"/>
        <v>8.3136580055207887E-4</v>
      </c>
      <c r="H75" s="3">
        <f t="shared" si="4"/>
        <v>-1.6040491275837263E-2</v>
      </c>
      <c r="I75" s="3">
        <f t="shared" si="5"/>
        <v>-3.5919113312606249E-2</v>
      </c>
    </row>
    <row r="76" spans="1:9" x14ac:dyDescent="0.25">
      <c r="A76" s="1">
        <v>43209</v>
      </c>
      <c r="B76">
        <v>10.11</v>
      </c>
      <c r="C76">
        <v>32</v>
      </c>
      <c r="D76">
        <v>2693.1298830000001</v>
      </c>
      <c r="E76" s="2">
        <f>(B76-B75)/B75</f>
        <v>-2.4131274131274132E-2</v>
      </c>
      <c r="F76" s="2">
        <f>(C76-C75)/C75</f>
        <v>-3.0303030303030304E-2</v>
      </c>
      <c r="G76" s="2">
        <f t="shared" si="3"/>
        <v>-5.7261247757898117E-3</v>
      </c>
      <c r="H76" s="3">
        <f t="shared" si="4"/>
        <v>-1.8405149355484318E-2</v>
      </c>
      <c r="I76" s="3">
        <f t="shared" si="5"/>
        <v>-2.457690552724049E-2</v>
      </c>
    </row>
    <row r="77" spans="1:9" x14ac:dyDescent="0.25">
      <c r="A77" s="1">
        <v>43210</v>
      </c>
      <c r="B77">
        <v>9.99</v>
      </c>
      <c r="C77">
        <v>31.6</v>
      </c>
      <c r="D77">
        <v>2670.139893</v>
      </c>
      <c r="E77" s="2">
        <f>(B77-B76)/B76</f>
        <v>-1.186943620178034E-2</v>
      </c>
      <c r="F77" s="2">
        <f>(C77-C76)/C76</f>
        <v>-1.2499999999999956E-2</v>
      </c>
      <c r="G77" s="2">
        <f t="shared" si="3"/>
        <v>-8.536532212991688E-3</v>
      </c>
      <c r="H77" s="3">
        <f t="shared" si="4"/>
        <v>-3.3329039887886516E-3</v>
      </c>
      <c r="I77" s="3">
        <f t="shared" si="5"/>
        <v>-3.9634677870082676E-3</v>
      </c>
    </row>
    <row r="78" spans="1:9" x14ac:dyDescent="0.25">
      <c r="A78" s="1">
        <v>43213</v>
      </c>
      <c r="B78">
        <v>10.039999999999999</v>
      </c>
      <c r="C78">
        <v>31</v>
      </c>
      <c r="D78">
        <v>2670.290039</v>
      </c>
      <c r="E78" s="2">
        <f>(B78-B77)/B77</f>
        <v>5.0050050050048983E-3</v>
      </c>
      <c r="F78" s="2">
        <f>(C78-C77)/C77</f>
        <v>-1.8987341772151944E-2</v>
      </c>
      <c r="G78" s="2">
        <f t="shared" si="3"/>
        <v>5.6231510713566087E-5</v>
      </c>
      <c r="H78" s="3">
        <f t="shared" si="4"/>
        <v>4.9487734942913319E-3</v>
      </c>
      <c r="I78" s="3">
        <f t="shared" si="5"/>
        <v>-1.904357328286551E-2</v>
      </c>
    </row>
    <row r="79" spans="1:9" x14ac:dyDescent="0.25">
      <c r="A79" s="1">
        <v>43214</v>
      </c>
      <c r="B79">
        <v>10.09</v>
      </c>
      <c r="C79">
        <v>32.400002000000001</v>
      </c>
      <c r="D79">
        <v>2634.5600589999999</v>
      </c>
      <c r="E79" s="2">
        <f>(B79-B78)/B78</f>
        <v>4.9800796812749714E-3</v>
      </c>
      <c r="F79" s="2">
        <f>(C79-C78)/C78</f>
        <v>4.51613548387097E-2</v>
      </c>
      <c r="G79" s="2">
        <f t="shared" si="3"/>
        <v>-1.3380561466416821E-2</v>
      </c>
      <c r="H79" s="3">
        <f t="shared" si="4"/>
        <v>1.8360641147691793E-2</v>
      </c>
      <c r="I79" s="3">
        <f t="shared" si="5"/>
        <v>5.8541916305126521E-2</v>
      </c>
    </row>
    <row r="80" spans="1:9" x14ac:dyDescent="0.25">
      <c r="A80" s="1">
        <v>43215</v>
      </c>
      <c r="B80">
        <v>9.7100000000000009</v>
      </c>
      <c r="C80">
        <v>31.799999</v>
      </c>
      <c r="D80">
        <v>2639.3999020000001</v>
      </c>
      <c r="E80" s="2">
        <f>(B80-B79)/B79</f>
        <v>-3.7661050545094055E-2</v>
      </c>
      <c r="F80" s="2">
        <f>(C80-C79)/C79</f>
        <v>-1.8518609967987067E-2</v>
      </c>
      <c r="G80" s="2">
        <f t="shared" si="3"/>
        <v>1.8370592780630175E-3</v>
      </c>
      <c r="H80" s="3">
        <f t="shared" si="4"/>
        <v>-3.9498109823157074E-2</v>
      </c>
      <c r="I80" s="3">
        <f t="shared" si="5"/>
        <v>-2.0355669246050086E-2</v>
      </c>
    </row>
    <row r="81" spans="1:9" x14ac:dyDescent="0.25">
      <c r="A81" s="1">
        <v>43216</v>
      </c>
      <c r="B81">
        <v>11.04</v>
      </c>
      <c r="C81">
        <v>33.400002000000001</v>
      </c>
      <c r="D81">
        <v>2666.9399410000001</v>
      </c>
      <c r="E81" s="2">
        <f>(B81-B80)/B80</f>
        <v>0.13697219361482987</v>
      </c>
      <c r="F81" s="2">
        <f>(C81-C80)/C80</f>
        <v>5.0314561330646615E-2</v>
      </c>
      <c r="G81" s="2">
        <f t="shared" si="3"/>
        <v>1.0434204752046693E-2</v>
      </c>
      <c r="H81" s="3">
        <f t="shared" si="4"/>
        <v>0.12653798886278317</v>
      </c>
      <c r="I81" s="3">
        <f t="shared" si="5"/>
        <v>3.9880356578599924E-2</v>
      </c>
    </row>
    <row r="82" spans="1:9" x14ac:dyDescent="0.25">
      <c r="A82" s="1">
        <v>43217</v>
      </c>
      <c r="B82">
        <v>11.11</v>
      </c>
      <c r="C82">
        <v>32.400002000000001</v>
      </c>
      <c r="D82">
        <v>2669.9099120000001</v>
      </c>
      <c r="E82" s="2">
        <f>(B82-B81)/B81</f>
        <v>6.340579710144954E-3</v>
      </c>
      <c r="F82" s="2">
        <f>(C82-C81)/C81</f>
        <v>-2.9940117967657606E-2</v>
      </c>
      <c r="G82" s="2">
        <f t="shared" si="3"/>
        <v>1.1136250030761329E-3</v>
      </c>
      <c r="H82" s="3">
        <f t="shared" si="4"/>
        <v>5.2269547070688208E-3</v>
      </c>
      <c r="I82" s="3">
        <f t="shared" si="5"/>
        <v>-3.1053742970733739E-2</v>
      </c>
    </row>
    <row r="83" spans="1:9" x14ac:dyDescent="0.25">
      <c r="A83" s="1">
        <v>43220</v>
      </c>
      <c r="B83">
        <v>10.88</v>
      </c>
      <c r="C83">
        <v>33.400002000000001</v>
      </c>
      <c r="D83">
        <v>2648.0500489999999</v>
      </c>
      <c r="E83" s="2">
        <f>(B83-B82)/B82</f>
        <v>-2.0702070207020581E-2</v>
      </c>
      <c r="F83" s="2">
        <f>(C83-C82)/C82</f>
        <v>3.0864195625666935E-2</v>
      </c>
      <c r="G83" s="2">
        <f t="shared" si="3"/>
        <v>-8.1874908594294672E-3</v>
      </c>
      <c r="H83" s="3">
        <f t="shared" si="4"/>
        <v>-1.2514579347591114E-2</v>
      </c>
      <c r="I83" s="3">
        <f t="shared" si="5"/>
        <v>3.9051686485096403E-2</v>
      </c>
    </row>
    <row r="84" spans="1:9" x14ac:dyDescent="0.25">
      <c r="A84" s="1">
        <v>43221</v>
      </c>
      <c r="B84">
        <v>11.13</v>
      </c>
      <c r="C84">
        <v>32.799999</v>
      </c>
      <c r="D84">
        <v>2654.8000489999999</v>
      </c>
      <c r="E84" s="2">
        <f>(B84-B83)/B83</f>
        <v>2.2977941176470586E-2</v>
      </c>
      <c r="F84" s="2">
        <f>(C84-C83)/C83</f>
        <v>-1.7964160600948496E-2</v>
      </c>
      <c r="G84" s="2">
        <f t="shared" si="3"/>
        <v>2.5490454768968759E-3</v>
      </c>
      <c r="H84" s="3">
        <f t="shared" si="4"/>
        <v>2.042889569957371E-2</v>
      </c>
      <c r="I84" s="3">
        <f t="shared" si="5"/>
        <v>-2.0513206077845372E-2</v>
      </c>
    </row>
    <row r="85" spans="1:9" x14ac:dyDescent="0.25">
      <c r="A85" s="1">
        <v>43222</v>
      </c>
      <c r="B85">
        <v>10.97</v>
      </c>
      <c r="C85">
        <v>33</v>
      </c>
      <c r="D85">
        <v>2635.669922</v>
      </c>
      <c r="E85" s="2">
        <f>(B85-B84)/B84</f>
        <v>-1.4375561545372877E-2</v>
      </c>
      <c r="F85" s="2">
        <f>(C85-C84)/C84</f>
        <v>6.097591649316828E-3</v>
      </c>
      <c r="G85" s="2">
        <f t="shared" si="3"/>
        <v>-7.2058635855479086E-3</v>
      </c>
      <c r="H85" s="3">
        <f t="shared" si="4"/>
        <v>-7.1696979598249687E-3</v>
      </c>
      <c r="I85" s="3">
        <f t="shared" si="5"/>
        <v>1.3303455234864738E-2</v>
      </c>
    </row>
    <row r="86" spans="1:9" x14ac:dyDescent="0.25">
      <c r="A86" s="1">
        <v>43223</v>
      </c>
      <c r="B86">
        <v>10.93</v>
      </c>
      <c r="C86">
        <v>32.400002000000001</v>
      </c>
      <c r="D86">
        <v>2629.7299800000001</v>
      </c>
      <c r="E86" s="2">
        <f>(B86-B85)/B85</f>
        <v>-3.6463081130356356E-3</v>
      </c>
      <c r="F86" s="2">
        <f>(C86-C85)/C85</f>
        <v>-1.8181757575757556E-2</v>
      </c>
      <c r="G86" s="2">
        <f t="shared" si="3"/>
        <v>-2.2536744644764259E-3</v>
      </c>
      <c r="H86" s="3">
        <f t="shared" si="4"/>
        <v>-1.3926336485592097E-3</v>
      </c>
      <c r="I86" s="3">
        <f t="shared" si="5"/>
        <v>-1.5928083111281129E-2</v>
      </c>
    </row>
    <row r="87" spans="1:9" x14ac:dyDescent="0.25">
      <c r="A87" s="1">
        <v>43224</v>
      </c>
      <c r="B87">
        <v>11.28</v>
      </c>
      <c r="C87">
        <v>32.599997999999999</v>
      </c>
      <c r="D87">
        <v>2663.419922</v>
      </c>
      <c r="E87" s="2">
        <f>(B87-B86)/B86</f>
        <v>3.2021957913998138E-2</v>
      </c>
      <c r="F87" s="2">
        <f>(C87-C86)/C86</f>
        <v>6.1727156683508456E-3</v>
      </c>
      <c r="G87" s="2">
        <f t="shared" si="3"/>
        <v>1.2811179191865156E-2</v>
      </c>
      <c r="H87" s="3">
        <f t="shared" si="4"/>
        <v>1.9210778722132983E-2</v>
      </c>
      <c r="I87" s="3">
        <f t="shared" si="5"/>
        <v>-6.6384635235143107E-3</v>
      </c>
    </row>
    <row r="88" spans="1:9" x14ac:dyDescent="0.25">
      <c r="A88" s="1">
        <v>43227</v>
      </c>
      <c r="B88">
        <v>11.59</v>
      </c>
      <c r="C88">
        <v>33</v>
      </c>
      <c r="D88">
        <v>2672.6298830000001</v>
      </c>
      <c r="E88" s="2">
        <f>(B88-B87)/B87</f>
        <v>2.7482269503546146E-2</v>
      </c>
      <c r="F88" s="2">
        <f>(C88-C87)/C87</f>
        <v>1.2270000752760801E-2</v>
      </c>
      <c r="G88" s="2">
        <f t="shared" si="3"/>
        <v>3.4579455248213847E-3</v>
      </c>
      <c r="H88" s="3">
        <f t="shared" si="4"/>
        <v>2.4024323978724761E-2</v>
      </c>
      <c r="I88" s="3">
        <f t="shared" si="5"/>
        <v>8.8120552279394165E-3</v>
      </c>
    </row>
    <row r="89" spans="1:9" x14ac:dyDescent="0.25">
      <c r="A89" s="1">
        <v>43228</v>
      </c>
      <c r="B89">
        <v>11.61</v>
      </c>
      <c r="C89">
        <v>32.599997999999999</v>
      </c>
      <c r="D89">
        <v>2671.919922</v>
      </c>
      <c r="E89" s="2">
        <f>(B89-B88)/B88</f>
        <v>1.7256255392579442E-3</v>
      </c>
      <c r="F89" s="2">
        <f>(C89-C88)/C88</f>
        <v>-1.2121272727272746E-2</v>
      </c>
      <c r="G89" s="2">
        <f t="shared" si="3"/>
        <v>-2.6564134619459431E-4</v>
      </c>
      <c r="H89" s="3">
        <f t="shared" si="4"/>
        <v>1.9912668854525388E-3</v>
      </c>
      <c r="I89" s="3">
        <f t="shared" si="5"/>
        <v>-1.1855631381078152E-2</v>
      </c>
    </row>
    <row r="90" spans="1:9" x14ac:dyDescent="0.25">
      <c r="A90" s="1">
        <v>43229</v>
      </c>
      <c r="B90">
        <v>11.95</v>
      </c>
      <c r="C90">
        <v>32.599997999999999</v>
      </c>
      <c r="D90">
        <v>2697.790039</v>
      </c>
      <c r="E90" s="2">
        <f>(B90-B89)/B89</f>
        <v>2.9285099052540901E-2</v>
      </c>
      <c r="F90" s="2">
        <f>(C90-C89)/C89</f>
        <v>0</v>
      </c>
      <c r="G90" s="2">
        <f t="shared" si="3"/>
        <v>9.6822201844415662E-3</v>
      </c>
      <c r="H90" s="3">
        <f t="shared" si="4"/>
        <v>1.9602878868099333E-2</v>
      </c>
      <c r="I90" s="3">
        <f t="shared" si="5"/>
        <v>-9.6822201844415662E-3</v>
      </c>
    </row>
    <row r="91" spans="1:9" x14ac:dyDescent="0.25">
      <c r="A91" s="1">
        <v>43230</v>
      </c>
      <c r="B91">
        <v>12.13</v>
      </c>
      <c r="C91">
        <v>32.200001</v>
      </c>
      <c r="D91">
        <v>2723.070068</v>
      </c>
      <c r="E91" s="2">
        <f>(B91-B90)/B90</f>
        <v>1.5062761506276277E-2</v>
      </c>
      <c r="F91" s="2">
        <f>(C91-C90)/C90</f>
        <v>-1.2269847378518215E-2</v>
      </c>
      <c r="G91" s="2">
        <f t="shared" si="3"/>
        <v>9.3706436136782E-3</v>
      </c>
      <c r="H91" s="3">
        <f t="shared" si="4"/>
        <v>5.6921178925980771E-3</v>
      </c>
      <c r="I91" s="3">
        <f t="shared" si="5"/>
        <v>-2.1640490992196414E-2</v>
      </c>
    </row>
    <row r="92" spans="1:9" x14ac:dyDescent="0.25">
      <c r="A92" s="1">
        <v>43231</v>
      </c>
      <c r="B92">
        <v>11.95</v>
      </c>
      <c r="C92">
        <v>32.200001</v>
      </c>
      <c r="D92">
        <v>2727.719971</v>
      </c>
      <c r="E92" s="2">
        <f>(B92-B91)/B91</f>
        <v>-1.4839241549876462E-2</v>
      </c>
      <c r="F92" s="2">
        <f>(C92-C91)/C91</f>
        <v>0</v>
      </c>
      <c r="G92" s="2">
        <f t="shared" si="3"/>
        <v>1.7075957958787255E-3</v>
      </c>
      <c r="H92" s="3">
        <f t="shared" si="4"/>
        <v>-1.6546837345755187E-2</v>
      </c>
      <c r="I92" s="3">
        <f t="shared" si="5"/>
        <v>-1.7075957958787255E-3</v>
      </c>
    </row>
    <row r="93" spans="1:9" x14ac:dyDescent="0.25">
      <c r="A93" s="1">
        <v>43234</v>
      </c>
      <c r="B93">
        <v>12.23</v>
      </c>
      <c r="C93">
        <v>32.799999</v>
      </c>
      <c r="D93">
        <v>2730.1298830000001</v>
      </c>
      <c r="E93" s="2">
        <f>(B93-B92)/B92</f>
        <v>2.3430962343096332E-2</v>
      </c>
      <c r="F93" s="2">
        <f>(C93-C92)/C92</f>
        <v>1.8633477682190116E-2</v>
      </c>
      <c r="G93" s="2">
        <f t="shared" si="3"/>
        <v>8.8348951711366005E-4</v>
      </c>
      <c r="H93" s="3">
        <f t="shared" si="4"/>
        <v>2.2547472825982674E-2</v>
      </c>
      <c r="I93" s="3">
        <f t="shared" si="5"/>
        <v>1.7749988165076457E-2</v>
      </c>
    </row>
    <row r="94" spans="1:9" x14ac:dyDescent="0.25">
      <c r="A94" s="1">
        <v>43235</v>
      </c>
      <c r="B94">
        <v>12.45</v>
      </c>
      <c r="C94">
        <v>33.400002000000001</v>
      </c>
      <c r="D94">
        <v>2711.4499510000001</v>
      </c>
      <c r="E94" s="2">
        <f>(B94-B93)/B93</f>
        <v>1.7988552739165893E-2</v>
      </c>
      <c r="F94" s="2">
        <f>(C94-C93)/C93</f>
        <v>1.8292774947950483E-2</v>
      </c>
      <c r="G94" s="2">
        <f t="shared" si="3"/>
        <v>-6.8421404110904742E-3</v>
      </c>
      <c r="H94" s="3">
        <f t="shared" si="4"/>
        <v>2.4830693150256367E-2</v>
      </c>
      <c r="I94" s="3">
        <f t="shared" si="5"/>
        <v>2.5134915359040957E-2</v>
      </c>
    </row>
    <row r="95" spans="1:9" x14ac:dyDescent="0.25">
      <c r="A95" s="1">
        <v>43236</v>
      </c>
      <c r="B95">
        <v>12.82</v>
      </c>
      <c r="C95">
        <v>35.599997999999999</v>
      </c>
      <c r="D95">
        <v>2722.459961</v>
      </c>
      <c r="E95" s="2">
        <f>(B95-B94)/B94</f>
        <v>2.9718875502008114E-2</v>
      </c>
      <c r="F95" s="2">
        <f>(C95-C94)/C94</f>
        <v>6.5868139768374828E-2</v>
      </c>
      <c r="G95" s="2">
        <f t="shared" si="3"/>
        <v>4.0605617654640479E-3</v>
      </c>
      <c r="H95" s="3">
        <f t="shared" si="4"/>
        <v>2.5658313736544067E-2</v>
      </c>
      <c r="I95" s="3">
        <f t="shared" si="5"/>
        <v>6.1807578002910778E-2</v>
      </c>
    </row>
    <row r="96" spans="1:9" x14ac:dyDescent="0.25">
      <c r="A96" s="1">
        <v>43237</v>
      </c>
      <c r="B96">
        <v>12.82</v>
      </c>
      <c r="C96">
        <v>33.799999</v>
      </c>
      <c r="D96">
        <v>2720.1298830000001</v>
      </c>
      <c r="E96" s="2">
        <f>(B96-B95)/B95</f>
        <v>0</v>
      </c>
      <c r="F96" s="2">
        <f>(C96-C95)/C95</f>
        <v>-5.0561772503470361E-2</v>
      </c>
      <c r="G96" s="2">
        <f t="shared" si="3"/>
        <v>-8.5587227484663735E-4</v>
      </c>
      <c r="H96" s="3">
        <f t="shared" si="4"/>
        <v>8.5587227484663735E-4</v>
      </c>
      <c r="I96" s="3">
        <f t="shared" si="5"/>
        <v>-4.9705900228623721E-2</v>
      </c>
    </row>
    <row r="97" spans="1:9" x14ac:dyDescent="0.25">
      <c r="A97" s="1">
        <v>43238</v>
      </c>
      <c r="B97">
        <v>13</v>
      </c>
      <c r="C97">
        <v>33.799999</v>
      </c>
      <c r="D97">
        <v>2712.969971</v>
      </c>
      <c r="E97" s="2">
        <f>(B97-B96)/B96</f>
        <v>1.4040561622464877E-2</v>
      </c>
      <c r="F97" s="2">
        <f>(C97-C96)/C96</f>
        <v>0</v>
      </c>
      <c r="G97" s="2">
        <f t="shared" si="3"/>
        <v>-2.6321948980257853E-3</v>
      </c>
      <c r="H97" s="3">
        <f t="shared" si="4"/>
        <v>1.6672756520490661E-2</v>
      </c>
      <c r="I97" s="3">
        <f t="shared" si="5"/>
        <v>2.6321948980257853E-3</v>
      </c>
    </row>
    <row r="98" spans="1:9" x14ac:dyDescent="0.25">
      <c r="A98" s="1">
        <v>43241</v>
      </c>
      <c r="B98">
        <v>12.99</v>
      </c>
      <c r="C98">
        <v>34</v>
      </c>
      <c r="D98">
        <v>2733.01001</v>
      </c>
      <c r="E98" s="2">
        <f>(B98-B97)/B97</f>
        <v>-7.6923076923075286E-4</v>
      </c>
      <c r="F98" s="2">
        <f>(C98-C97)/C97</f>
        <v>5.9171895241772144E-3</v>
      </c>
      <c r="G98" s="2">
        <f t="shared" si="3"/>
        <v>7.3867529733892432E-3</v>
      </c>
      <c r="H98" s="3">
        <f t="shared" si="4"/>
        <v>-8.1559837426199953E-3</v>
      </c>
      <c r="I98" s="3">
        <f t="shared" si="5"/>
        <v>-1.4695634492120288E-3</v>
      </c>
    </row>
    <row r="99" spans="1:9" x14ac:dyDescent="0.25">
      <c r="A99" s="1">
        <v>43242</v>
      </c>
      <c r="B99">
        <v>12.98</v>
      </c>
      <c r="C99">
        <v>33.200001</v>
      </c>
      <c r="D99">
        <v>2724.4399410000001</v>
      </c>
      <c r="E99" s="2">
        <f>(B99-B98)/B98</f>
        <v>-7.6982294072361714E-4</v>
      </c>
      <c r="F99" s="2">
        <f>(C99-C98)/C98</f>
        <v>-2.3529382352941167E-2</v>
      </c>
      <c r="G99" s="2">
        <f t="shared" si="3"/>
        <v>-3.1357620237914443E-3</v>
      </c>
      <c r="H99" s="3">
        <f t="shared" si="4"/>
        <v>2.365939083067827E-3</v>
      </c>
      <c r="I99" s="3">
        <f t="shared" si="5"/>
        <v>-2.0393620329149723E-2</v>
      </c>
    </row>
    <row r="100" spans="1:9" x14ac:dyDescent="0.25">
      <c r="A100" s="1">
        <v>43243</v>
      </c>
      <c r="B100">
        <v>13.1</v>
      </c>
      <c r="C100">
        <v>33.599997999999999</v>
      </c>
      <c r="D100">
        <v>2733.290039</v>
      </c>
      <c r="E100" s="2">
        <f>(B100-B99)/B99</f>
        <v>9.2449922958396935E-3</v>
      </c>
      <c r="F100" s="2">
        <f>(C100-C99)/C99</f>
        <v>1.2048102046743886E-2</v>
      </c>
      <c r="G100" s="2">
        <f t="shared" si="3"/>
        <v>3.2484100188134367E-3</v>
      </c>
      <c r="H100" s="3">
        <f t="shared" si="4"/>
        <v>5.9965822770262564E-3</v>
      </c>
      <c r="I100" s="3">
        <f t="shared" si="5"/>
        <v>8.7996920279304492E-3</v>
      </c>
    </row>
    <row r="101" spans="1:9" x14ac:dyDescent="0.25">
      <c r="A101" s="1">
        <v>43244</v>
      </c>
      <c r="B101">
        <v>13.41</v>
      </c>
      <c r="C101">
        <v>33.200001</v>
      </c>
      <c r="D101">
        <v>2727.76001</v>
      </c>
      <c r="E101" s="2">
        <f>(B101-B100)/B100</f>
        <v>2.3664122137404618E-2</v>
      </c>
      <c r="F101" s="2">
        <f>(C101-C100)/C100</f>
        <v>-1.1904673327659099E-2</v>
      </c>
      <c r="G101" s="2">
        <f t="shared" si="3"/>
        <v>-2.0232133879298174E-3</v>
      </c>
      <c r="H101" s="3">
        <f t="shared" si="4"/>
        <v>2.5687335525334434E-2</v>
      </c>
      <c r="I101" s="3">
        <f t="shared" si="5"/>
        <v>-9.8814599397292809E-3</v>
      </c>
    </row>
    <row r="102" spans="1:9" x14ac:dyDescent="0.25">
      <c r="A102" s="1">
        <v>43245</v>
      </c>
      <c r="B102">
        <v>13.54</v>
      </c>
      <c r="C102">
        <v>33.200001</v>
      </c>
      <c r="D102">
        <v>2721.330078</v>
      </c>
      <c r="E102" s="2">
        <f>(B102-B101)/B101</f>
        <v>9.6942580164055929E-3</v>
      </c>
      <c r="F102" s="2">
        <f>(C102-C101)/C101</f>
        <v>0</v>
      </c>
      <c r="G102" s="2">
        <f t="shared" si="3"/>
        <v>-2.3572205679487208E-3</v>
      </c>
      <c r="H102" s="3">
        <f t="shared" si="4"/>
        <v>1.2051478584354314E-2</v>
      </c>
      <c r="I102" s="3">
        <f t="shared" si="5"/>
        <v>2.3572205679487208E-3</v>
      </c>
    </row>
    <row r="103" spans="1:9" x14ac:dyDescent="0.25">
      <c r="A103" s="1">
        <v>43249</v>
      </c>
      <c r="B103">
        <v>13.36</v>
      </c>
      <c r="C103">
        <v>32.799999</v>
      </c>
      <c r="D103">
        <v>2689.860107</v>
      </c>
      <c r="E103" s="2">
        <f>(B103-B102)/B102</f>
        <v>-1.329394387001475E-2</v>
      </c>
      <c r="F103" s="2">
        <f>(C103-C102)/C102</f>
        <v>-1.2048252649149035E-2</v>
      </c>
      <c r="G103" s="2">
        <f t="shared" si="3"/>
        <v>-1.1564187400276104E-2</v>
      </c>
      <c r="H103" s="3">
        <f t="shared" si="4"/>
        <v>-1.7297564697386462E-3</v>
      </c>
      <c r="I103" s="3">
        <f t="shared" si="5"/>
        <v>-4.8406524887293148E-4</v>
      </c>
    </row>
    <row r="104" spans="1:9" x14ac:dyDescent="0.25">
      <c r="A104" s="1">
        <v>43250</v>
      </c>
      <c r="B104">
        <v>13.82</v>
      </c>
      <c r="C104">
        <v>32.799999</v>
      </c>
      <c r="D104">
        <v>2724.01001</v>
      </c>
      <c r="E104" s="2">
        <f>(B104-B103)/B103</f>
        <v>3.4431137724550961E-2</v>
      </c>
      <c r="F104" s="2">
        <f>(C104-C103)/C103</f>
        <v>0</v>
      </c>
      <c r="G104" s="2">
        <f t="shared" si="3"/>
        <v>1.2695791469277327E-2</v>
      </c>
      <c r="H104" s="3">
        <f t="shared" si="4"/>
        <v>2.1735346255273635E-2</v>
      </c>
      <c r="I104" s="3">
        <f t="shared" si="5"/>
        <v>-1.2695791469277327E-2</v>
      </c>
    </row>
    <row r="105" spans="1:9" x14ac:dyDescent="0.25">
      <c r="A105" s="1">
        <v>43251</v>
      </c>
      <c r="B105">
        <v>13.73</v>
      </c>
      <c r="C105">
        <v>32</v>
      </c>
      <c r="D105">
        <v>2705.2700199999999</v>
      </c>
      <c r="E105" s="2">
        <f>(B105-B104)/B104</f>
        <v>-6.5123010130245917E-3</v>
      </c>
      <c r="F105" s="2">
        <f>(C105-C104)/C104</f>
        <v>-2.4390214158238228E-2</v>
      </c>
      <c r="G105" s="2">
        <f t="shared" si="3"/>
        <v>-6.8795598882546083E-3</v>
      </c>
      <c r="H105" s="3">
        <f t="shared" si="4"/>
        <v>3.6725887523001658E-4</v>
      </c>
      <c r="I105" s="3">
        <f t="shared" si="5"/>
        <v>-1.7510654269983619E-2</v>
      </c>
    </row>
    <row r="106" spans="1:9" x14ac:dyDescent="0.25">
      <c r="A106" s="1">
        <v>43252</v>
      </c>
      <c r="B106">
        <v>14.4</v>
      </c>
      <c r="C106">
        <v>31.4</v>
      </c>
      <c r="D106">
        <v>2734.6201169999999</v>
      </c>
      <c r="E106" s="2">
        <f>(B106-B105)/B105</f>
        <v>4.8798252002913323E-2</v>
      </c>
      <c r="F106" s="2">
        <f>(C106-C105)/C105</f>
        <v>-1.8750000000000044E-2</v>
      </c>
      <c r="G106" s="2">
        <f t="shared" si="3"/>
        <v>1.0849230126018993E-2</v>
      </c>
      <c r="H106" s="3">
        <f t="shared" si="4"/>
        <v>3.7949021876894327E-2</v>
      </c>
      <c r="I106" s="3">
        <f t="shared" si="5"/>
        <v>-2.959923012601904E-2</v>
      </c>
    </row>
    <row r="107" spans="1:9" x14ac:dyDescent="0.25">
      <c r="A107" s="1">
        <v>43255</v>
      </c>
      <c r="B107">
        <v>14.85</v>
      </c>
      <c r="C107">
        <v>31.799999</v>
      </c>
      <c r="D107">
        <v>2746.8701169999999</v>
      </c>
      <c r="E107" s="2">
        <f>(B107-B106)/B106</f>
        <v>3.1249999999999951E-2</v>
      </c>
      <c r="F107" s="2">
        <f>(C107-C106)/C106</f>
        <v>1.273882165605099E-2</v>
      </c>
      <c r="G107" s="2">
        <f t="shared" si="3"/>
        <v>4.4795984363044895E-3</v>
      </c>
      <c r="H107" s="3">
        <f t="shared" si="4"/>
        <v>2.6770401563695461E-2</v>
      </c>
      <c r="I107" s="3">
        <f t="shared" si="5"/>
        <v>8.2592232197465018E-3</v>
      </c>
    </row>
    <row r="108" spans="1:9" x14ac:dyDescent="0.25">
      <c r="A108" s="1">
        <v>43256</v>
      </c>
      <c r="B108">
        <v>14.85</v>
      </c>
      <c r="C108">
        <v>33</v>
      </c>
      <c r="D108">
        <v>2748.8000489999999</v>
      </c>
      <c r="E108" s="2">
        <f>(B108-B107)/B107</f>
        <v>0</v>
      </c>
      <c r="F108" s="2">
        <f>(C108-C107)/C107</f>
        <v>3.7735881689807613E-2</v>
      </c>
      <c r="G108" s="2">
        <f t="shared" si="3"/>
        <v>7.025931033491264E-4</v>
      </c>
      <c r="H108" s="3">
        <f t="shared" si="4"/>
        <v>-7.025931033491264E-4</v>
      </c>
      <c r="I108" s="3">
        <f t="shared" si="5"/>
        <v>3.7033288586458483E-2</v>
      </c>
    </row>
    <row r="109" spans="1:9" x14ac:dyDescent="0.25">
      <c r="A109" s="1">
        <v>43257</v>
      </c>
      <c r="B109">
        <v>15.67</v>
      </c>
      <c r="C109">
        <v>33.599997999999999</v>
      </c>
      <c r="D109">
        <v>2772.3500979999999</v>
      </c>
      <c r="E109" s="2">
        <f>(B109-B108)/B108</f>
        <v>5.5218855218855237E-2</v>
      </c>
      <c r="F109" s="2">
        <f>(C109-C108)/C108</f>
        <v>1.8181757575757556E-2</v>
      </c>
      <c r="G109" s="2">
        <f t="shared" si="3"/>
        <v>8.5673925277203553E-3</v>
      </c>
      <c r="H109" s="3">
        <f t="shared" si="4"/>
        <v>4.6651462691134883E-2</v>
      </c>
      <c r="I109" s="3">
        <f t="shared" si="5"/>
        <v>9.6143650480372007E-3</v>
      </c>
    </row>
    <row r="110" spans="1:9" x14ac:dyDescent="0.25">
      <c r="A110" s="1">
        <v>43258</v>
      </c>
      <c r="B110">
        <v>14.89</v>
      </c>
      <c r="C110">
        <v>33.400002000000001</v>
      </c>
      <c r="D110">
        <v>2770.3701169999999</v>
      </c>
      <c r="E110" s="2">
        <f>(B110-B109)/B109</f>
        <v>-4.9776643267389876E-2</v>
      </c>
      <c r="F110" s="2">
        <f>(C110-C109)/C109</f>
        <v>-5.9522622590631917E-3</v>
      </c>
      <c r="G110" s="2">
        <f t="shared" si="3"/>
        <v>-7.1418865944396052E-4</v>
      </c>
      <c r="H110" s="3">
        <f t="shared" si="4"/>
        <v>-4.9062454607945914E-2</v>
      </c>
      <c r="I110" s="3">
        <f t="shared" si="5"/>
        <v>-5.2380735996192312E-3</v>
      </c>
    </row>
    <row r="111" spans="1:9" x14ac:dyDescent="0.25">
      <c r="A111" s="1">
        <v>43259</v>
      </c>
      <c r="B111">
        <v>15.25</v>
      </c>
      <c r="C111">
        <v>34</v>
      </c>
      <c r="D111">
        <v>2779.030029</v>
      </c>
      <c r="E111" s="2">
        <f>(B111-B110)/B110</f>
        <v>2.4177300201477462E-2</v>
      </c>
      <c r="F111" s="2">
        <f>(C111-C110)/C110</f>
        <v>1.796401090035861E-2</v>
      </c>
      <c r="G111" s="2">
        <f t="shared" si="3"/>
        <v>3.1259043500576704E-3</v>
      </c>
      <c r="H111" s="3">
        <f t="shared" si="4"/>
        <v>2.1051395851419793E-2</v>
      </c>
      <c r="I111" s="3">
        <f t="shared" si="5"/>
        <v>1.4838106550300939E-2</v>
      </c>
    </row>
    <row r="112" spans="1:9" x14ac:dyDescent="0.25">
      <c r="A112" s="1">
        <v>43262</v>
      </c>
      <c r="B112">
        <v>15.73</v>
      </c>
      <c r="C112">
        <v>34.799999</v>
      </c>
      <c r="D112">
        <v>2782</v>
      </c>
      <c r="E112" s="2">
        <f>(B112-B111)/B111</f>
        <v>3.1475409836065601E-2</v>
      </c>
      <c r="F112" s="2">
        <f>(C112-C111)/C111</f>
        <v>2.3529382352941167E-2</v>
      </c>
      <c r="G112" s="2">
        <f t="shared" si="3"/>
        <v>1.0687077753775459E-3</v>
      </c>
      <c r="H112" s="3">
        <f t="shared" si="4"/>
        <v>3.0406702060688056E-2</v>
      </c>
      <c r="I112" s="3">
        <f t="shared" si="5"/>
        <v>2.2460674577563622E-2</v>
      </c>
    </row>
    <row r="113" spans="1:9" x14ac:dyDescent="0.25">
      <c r="A113" s="1">
        <v>43263</v>
      </c>
      <c r="B113">
        <v>15.85</v>
      </c>
      <c r="C113">
        <v>34.400002000000001</v>
      </c>
      <c r="D113">
        <v>2786.8500979999999</v>
      </c>
      <c r="E113" s="2">
        <f>(B113-B112)/B112</f>
        <v>7.6287349014621244E-3</v>
      </c>
      <c r="F113" s="2">
        <f>(C113-C112)/C112</f>
        <v>-1.1494166996958795E-2</v>
      </c>
      <c r="G113" s="2">
        <f t="shared" si="3"/>
        <v>1.7433853342918365E-3</v>
      </c>
      <c r="H113" s="3">
        <f t="shared" si="4"/>
        <v>5.885349567170288E-3</v>
      </c>
      <c r="I113" s="3">
        <f t="shared" si="5"/>
        <v>-1.3237552331250631E-2</v>
      </c>
    </row>
    <row r="114" spans="1:9" x14ac:dyDescent="0.25">
      <c r="A114" s="1">
        <v>43264</v>
      </c>
      <c r="B114">
        <v>16.32</v>
      </c>
      <c r="C114">
        <v>34</v>
      </c>
      <c r="D114">
        <v>2775.6298830000001</v>
      </c>
      <c r="E114" s="2">
        <f>(B114-B113)/B113</f>
        <v>2.9652996845425907E-2</v>
      </c>
      <c r="F114" s="2">
        <f>(C114-C113)/C113</f>
        <v>-1.1627964440234643E-2</v>
      </c>
      <c r="G114" s="2">
        <f t="shared" si="3"/>
        <v>-4.0261279241578449E-3</v>
      </c>
      <c r="H114" s="3">
        <f t="shared" si="4"/>
        <v>3.3679124769583749E-2</v>
      </c>
      <c r="I114" s="3">
        <f t="shared" si="5"/>
        <v>-7.6018365160767983E-3</v>
      </c>
    </row>
    <row r="115" spans="1:9" x14ac:dyDescent="0.25">
      <c r="A115" s="1">
        <v>43265</v>
      </c>
      <c r="B115">
        <v>16.25</v>
      </c>
      <c r="C115">
        <v>35.400002000000001</v>
      </c>
      <c r="D115">
        <v>2782.48999</v>
      </c>
      <c r="E115" s="2">
        <f>(B115-B114)/B114</f>
        <v>-4.2892156862745275E-3</v>
      </c>
      <c r="F115" s="2">
        <f>(C115-C114)/C114</f>
        <v>4.1176529411764723E-2</v>
      </c>
      <c r="G115" s="2">
        <f t="shared" si="3"/>
        <v>2.4715496262726938E-3</v>
      </c>
      <c r="H115" s="3">
        <f t="shared" si="4"/>
        <v>-6.7607653125472209E-3</v>
      </c>
      <c r="I115" s="3">
        <f t="shared" si="5"/>
        <v>3.8704979785492026E-2</v>
      </c>
    </row>
    <row r="116" spans="1:9" x14ac:dyDescent="0.25">
      <c r="A116" s="1">
        <v>43266</v>
      </c>
      <c r="B116">
        <v>16.34</v>
      </c>
      <c r="C116">
        <v>35.599997999999999</v>
      </c>
      <c r="D116">
        <v>2779.6599120000001</v>
      </c>
      <c r="E116" s="2">
        <f>(B116-B115)/B115</f>
        <v>5.5384615384615294E-3</v>
      </c>
      <c r="F116" s="2">
        <f>(C116-C115)/C115</f>
        <v>5.6496042005872976E-3</v>
      </c>
      <c r="G116" s="2">
        <f t="shared" si="3"/>
        <v>-1.0171026706909943E-3</v>
      </c>
      <c r="H116" s="3">
        <f t="shared" si="4"/>
        <v>6.5555642091525233E-3</v>
      </c>
      <c r="I116" s="3">
        <f t="shared" si="5"/>
        <v>6.6667068712782922E-3</v>
      </c>
    </row>
    <row r="117" spans="1:9" x14ac:dyDescent="0.25">
      <c r="A117" s="1">
        <v>43269</v>
      </c>
      <c r="B117">
        <v>17.110001</v>
      </c>
      <c r="C117">
        <v>38</v>
      </c>
      <c r="D117">
        <v>2773.75</v>
      </c>
      <c r="E117" s="2">
        <f>(B117-B116)/B116</f>
        <v>4.7123684210526352E-2</v>
      </c>
      <c r="F117" s="2">
        <f>(C117-C116)/C116</f>
        <v>6.74157903042579E-2</v>
      </c>
      <c r="G117" s="2">
        <f t="shared" si="3"/>
        <v>-2.1261277232105065E-3</v>
      </c>
      <c r="H117" s="3">
        <f t="shared" si="4"/>
        <v>4.9249811933736856E-2</v>
      </c>
      <c r="I117" s="3">
        <f t="shared" si="5"/>
        <v>6.9541918027468411E-2</v>
      </c>
    </row>
    <row r="118" spans="1:9" x14ac:dyDescent="0.25">
      <c r="A118" s="1">
        <v>43270</v>
      </c>
      <c r="B118">
        <v>16.690000999999999</v>
      </c>
      <c r="C118">
        <v>38.400002000000001</v>
      </c>
      <c r="D118">
        <v>2762.5900879999999</v>
      </c>
      <c r="E118" s="2">
        <f>(B118-B117)/B117</f>
        <v>-2.4547047074982738E-2</v>
      </c>
      <c r="F118" s="2">
        <f>(C118-C117)/C117</f>
        <v>1.0526368421052649E-2</v>
      </c>
      <c r="G118" s="2">
        <f t="shared" si="3"/>
        <v>-4.0234022532672654E-3</v>
      </c>
      <c r="H118" s="3">
        <f t="shared" si="4"/>
        <v>-2.0523644821715474E-2</v>
      </c>
      <c r="I118" s="3">
        <f t="shared" si="5"/>
        <v>1.4549770674319914E-2</v>
      </c>
    </row>
    <row r="119" spans="1:9" x14ac:dyDescent="0.25">
      <c r="A119" s="1">
        <v>43271</v>
      </c>
      <c r="B119">
        <v>16.52</v>
      </c>
      <c r="C119">
        <v>39</v>
      </c>
      <c r="D119">
        <v>2767.320068</v>
      </c>
      <c r="E119" s="2">
        <f>(B119-B118)/B118</f>
        <v>-1.0185799269874172E-2</v>
      </c>
      <c r="F119" s="2">
        <f>(C119-C118)/C118</f>
        <v>1.5624947102867322E-2</v>
      </c>
      <c r="G119" s="2">
        <f t="shared" si="3"/>
        <v>1.7121541196234353E-3</v>
      </c>
      <c r="H119" s="3">
        <f t="shared" si="4"/>
        <v>-1.1897953389497607E-2</v>
      </c>
      <c r="I119" s="3">
        <f t="shared" si="5"/>
        <v>1.3912792983243888E-2</v>
      </c>
    </row>
    <row r="120" spans="1:9" x14ac:dyDescent="0.25">
      <c r="A120" s="1">
        <v>43272</v>
      </c>
      <c r="B120">
        <v>15.65</v>
      </c>
      <c r="C120">
        <v>39.400002000000001</v>
      </c>
      <c r="D120">
        <v>2749.76001</v>
      </c>
      <c r="E120" s="2">
        <f>(B120-B119)/B119</f>
        <v>-5.2663438256658548E-2</v>
      </c>
      <c r="F120" s="2">
        <f>(C120-C119)/C119</f>
        <v>1.0256461538461555E-2</v>
      </c>
      <c r="G120" s="2">
        <f t="shared" si="3"/>
        <v>-6.3455103018463079E-3</v>
      </c>
      <c r="H120" s="3">
        <f t="shared" si="4"/>
        <v>-4.6317927954812238E-2</v>
      </c>
      <c r="I120" s="3">
        <f t="shared" si="5"/>
        <v>1.6601971840307862E-2</v>
      </c>
    </row>
    <row r="121" spans="1:9" x14ac:dyDescent="0.25">
      <c r="A121" s="1">
        <v>43273</v>
      </c>
      <c r="B121">
        <v>15.8</v>
      </c>
      <c r="C121">
        <v>40.400002000000001</v>
      </c>
      <c r="D121">
        <v>2754.8798830000001</v>
      </c>
      <c r="E121" s="2">
        <f>(B121-B120)/B120</f>
        <v>9.5846645367412362E-3</v>
      </c>
      <c r="F121" s="2">
        <f>(C121-C120)/C120</f>
        <v>2.5380709371537594E-2</v>
      </c>
      <c r="G121" s="2">
        <f t="shared" si="3"/>
        <v>1.8619344893302517E-3</v>
      </c>
      <c r="H121" s="3">
        <f t="shared" si="4"/>
        <v>7.7227300474109846E-3</v>
      </c>
      <c r="I121" s="3">
        <f t="shared" si="5"/>
        <v>2.3518774882207341E-2</v>
      </c>
    </row>
    <row r="122" spans="1:9" x14ac:dyDescent="0.25">
      <c r="A122" s="1">
        <v>43276</v>
      </c>
      <c r="B122">
        <v>15.11</v>
      </c>
      <c r="C122">
        <v>42.200001</v>
      </c>
      <c r="D122">
        <v>2717.070068</v>
      </c>
      <c r="E122" s="2">
        <f>(B122-B121)/B121</f>
        <v>-4.3670886075949447E-2</v>
      </c>
      <c r="F122" s="2">
        <f>(C122-C121)/C121</f>
        <v>4.455442848740452E-2</v>
      </c>
      <c r="G122" s="2">
        <f t="shared" si="3"/>
        <v>-1.3724669170993424E-2</v>
      </c>
      <c r="H122" s="3">
        <f t="shared" si="4"/>
        <v>-2.9946216904956025E-2</v>
      </c>
      <c r="I122" s="3">
        <f t="shared" si="5"/>
        <v>5.8279097658397942E-2</v>
      </c>
    </row>
    <row r="123" spans="1:9" x14ac:dyDescent="0.25">
      <c r="A123" s="1">
        <v>43277</v>
      </c>
      <c r="B123">
        <v>15.5</v>
      </c>
      <c r="C123">
        <v>39.200001</v>
      </c>
      <c r="D123">
        <v>2723.0600589999999</v>
      </c>
      <c r="E123" s="2">
        <f>(B123-B122)/B122</f>
        <v>2.5810721376571845E-2</v>
      </c>
      <c r="F123" s="2">
        <f>(C123-C122)/C122</f>
        <v>-7.1090045708766689E-2</v>
      </c>
      <c r="G123" s="2">
        <f t="shared" si="3"/>
        <v>2.2045773020528221E-3</v>
      </c>
      <c r="H123" s="3">
        <f t="shared" si="4"/>
        <v>2.3606144074519022E-2</v>
      </c>
      <c r="I123" s="3">
        <f t="shared" si="5"/>
        <v>-7.3294623010819515E-2</v>
      </c>
    </row>
    <row r="124" spans="1:9" x14ac:dyDescent="0.25">
      <c r="A124" s="1">
        <v>43278</v>
      </c>
      <c r="B124">
        <v>14.97</v>
      </c>
      <c r="C124">
        <v>39.599997999999999</v>
      </c>
      <c r="D124">
        <v>2699.6298830000001</v>
      </c>
      <c r="E124" s="2">
        <f>(B124-B123)/B123</f>
        <v>-3.4193548387096734E-2</v>
      </c>
      <c r="F124" s="2">
        <f>(C124-C123)/C123</f>
        <v>1.0204004841734546E-2</v>
      </c>
      <c r="G124" s="2">
        <f t="shared" si="3"/>
        <v>-8.6043552078701492E-3</v>
      </c>
      <c r="H124" s="3">
        <f t="shared" si="4"/>
        <v>-2.5589193179226585E-2</v>
      </c>
      <c r="I124" s="3">
        <f t="shared" si="5"/>
        <v>1.8808360049604695E-2</v>
      </c>
    </row>
    <row r="125" spans="1:9" x14ac:dyDescent="0.25">
      <c r="A125" s="1">
        <v>43279</v>
      </c>
      <c r="B125">
        <v>15.31</v>
      </c>
      <c r="C125">
        <v>35.200001</v>
      </c>
      <c r="D125">
        <v>2716.3100589999999</v>
      </c>
      <c r="E125" s="2">
        <f>(B125-B124)/B124</f>
        <v>2.2712090848363384E-2</v>
      </c>
      <c r="F125" s="2">
        <f>(C125-C124)/C124</f>
        <v>-0.11111104096520406</v>
      </c>
      <c r="G125" s="2">
        <f t="shared" si="3"/>
        <v>6.1786899400682943E-3</v>
      </c>
      <c r="H125" s="3">
        <f t="shared" si="4"/>
        <v>1.6533400908295089E-2</v>
      </c>
      <c r="I125" s="3">
        <f t="shared" si="5"/>
        <v>-0.11728973090527235</v>
      </c>
    </row>
    <row r="126" spans="1:9" x14ac:dyDescent="0.25">
      <c r="A126" s="1">
        <v>43280</v>
      </c>
      <c r="B126">
        <v>14.99</v>
      </c>
      <c r="C126">
        <v>34.599997999999999</v>
      </c>
      <c r="D126">
        <v>2718.3701169999999</v>
      </c>
      <c r="E126" s="2">
        <f>(B126-B125)/B125</f>
        <v>-2.0901371652514714E-2</v>
      </c>
      <c r="F126" s="2">
        <f>(C126-C125)/C125</f>
        <v>-1.7045539288479024E-2</v>
      </c>
      <c r="G126" s="2">
        <f t="shared" si="3"/>
        <v>7.5840311129960977E-4</v>
      </c>
      <c r="H126" s="3">
        <f t="shared" si="4"/>
        <v>-2.1659774763814324E-2</v>
      </c>
      <c r="I126" s="3">
        <f t="shared" si="5"/>
        <v>-1.7803942399778633E-2</v>
      </c>
    </row>
    <row r="127" spans="1:9" x14ac:dyDescent="0.25">
      <c r="A127" s="1">
        <v>43283</v>
      </c>
      <c r="B127">
        <v>15.16</v>
      </c>
      <c r="C127">
        <v>33.599997999999999</v>
      </c>
      <c r="D127">
        <v>2726.709961</v>
      </c>
      <c r="E127" s="2">
        <f>(B127-B126)/B126</f>
        <v>1.1340893929286186E-2</v>
      </c>
      <c r="F127" s="2">
        <f>(C127-C126)/C126</f>
        <v>-2.8901735774666808E-2</v>
      </c>
      <c r="G127" s="2">
        <f t="shared" si="3"/>
        <v>3.0679575043312929E-3</v>
      </c>
      <c r="H127" s="3">
        <f t="shared" si="4"/>
        <v>8.2729364249548923E-3</v>
      </c>
      <c r="I127" s="3">
        <f t="shared" si="5"/>
        <v>-3.1969693278998103E-2</v>
      </c>
    </row>
    <row r="128" spans="1:9" x14ac:dyDescent="0.25">
      <c r="A128" s="1">
        <v>43284</v>
      </c>
      <c r="B128">
        <v>15</v>
      </c>
      <c r="C128">
        <v>34</v>
      </c>
      <c r="D128">
        <v>2713.219971</v>
      </c>
      <c r="E128" s="2">
        <f>(B128-B127)/B127</f>
        <v>-1.0554089709762543E-2</v>
      </c>
      <c r="F128" s="2">
        <f>(C128-C127)/C127</f>
        <v>1.1904822137191812E-2</v>
      </c>
      <c r="G128" s="2">
        <f t="shared" si="3"/>
        <v>-4.9473505407420315E-3</v>
      </c>
      <c r="H128" s="3">
        <f t="shared" si="4"/>
        <v>-5.6067391690205115E-3</v>
      </c>
      <c r="I128" s="3">
        <f t="shared" si="5"/>
        <v>1.6852172677933843E-2</v>
      </c>
    </row>
    <row r="129" spans="1:9" x14ac:dyDescent="0.25">
      <c r="A129" s="1">
        <v>43286</v>
      </c>
      <c r="B129">
        <v>15.5</v>
      </c>
      <c r="C129">
        <v>33.799999</v>
      </c>
      <c r="D129">
        <v>2736.610107</v>
      </c>
      <c r="E129" s="2">
        <f>(B129-B128)/B128</f>
        <v>3.3333333333333333E-2</v>
      </c>
      <c r="F129" s="2">
        <f>(C129-C128)/C128</f>
        <v>-5.8823823529411861E-3</v>
      </c>
      <c r="G129" s="2">
        <f t="shared" si="3"/>
        <v>8.6208034180800981E-3</v>
      </c>
      <c r="H129" s="3">
        <f t="shared" si="4"/>
        <v>2.4712529915253235E-2</v>
      </c>
      <c r="I129" s="3">
        <f t="shared" si="5"/>
        <v>-1.4503185771021283E-2</v>
      </c>
    </row>
    <row r="130" spans="1:9" x14ac:dyDescent="0.25">
      <c r="A130" s="1">
        <v>43287</v>
      </c>
      <c r="B130">
        <v>16.360001</v>
      </c>
      <c r="C130">
        <v>34.799999</v>
      </c>
      <c r="D130">
        <v>2759.820068</v>
      </c>
      <c r="E130" s="2">
        <f>(B130-B129)/B129</f>
        <v>5.5483935483870997E-2</v>
      </c>
      <c r="F130" s="2">
        <f>(C130-C129)/C129</f>
        <v>2.9585799691887564E-2</v>
      </c>
      <c r="G130" s="2">
        <f t="shared" si="3"/>
        <v>8.4812816194133941E-3</v>
      </c>
      <c r="H130" s="3">
        <f t="shared" si="4"/>
        <v>4.7002653864457601E-2</v>
      </c>
      <c r="I130" s="3">
        <f t="shared" si="5"/>
        <v>2.1104518072474168E-2</v>
      </c>
    </row>
    <row r="131" spans="1:9" x14ac:dyDescent="0.25">
      <c r="A131" s="1">
        <v>43290</v>
      </c>
      <c r="B131">
        <v>16.610001</v>
      </c>
      <c r="C131">
        <v>33.799999</v>
      </c>
      <c r="D131">
        <v>2784.169922</v>
      </c>
      <c r="E131" s="2">
        <f>(B131-B130)/B130</f>
        <v>1.528117266007502E-2</v>
      </c>
      <c r="F131" s="2">
        <f>(C131-C130)/C130</f>
        <v>-2.8735633009644625E-2</v>
      </c>
      <c r="G131" s="2">
        <f t="shared" si="3"/>
        <v>8.8229860643219485E-3</v>
      </c>
      <c r="H131" s="3">
        <f t="shared" si="4"/>
        <v>6.4581865957530713E-3</v>
      </c>
      <c r="I131" s="3">
        <f t="shared" si="5"/>
        <v>-3.755861907396657E-2</v>
      </c>
    </row>
    <row r="132" spans="1:9" x14ac:dyDescent="0.25">
      <c r="A132" s="1">
        <v>43291</v>
      </c>
      <c r="B132">
        <v>16.549999</v>
      </c>
      <c r="C132">
        <v>34</v>
      </c>
      <c r="D132">
        <v>2793.8400879999999</v>
      </c>
      <c r="E132" s="2">
        <f>(B132-B131)/B131</f>
        <v>-3.6124019498855403E-3</v>
      </c>
      <c r="F132" s="2">
        <f>(C132-C131)/C131</f>
        <v>5.9171895241772144E-3</v>
      </c>
      <c r="G132" s="2">
        <f t="shared" ref="G132:G195" si="6">(D132-D131)/D131</f>
        <v>3.4732671751059457E-3</v>
      </c>
      <c r="H132" s="3">
        <f t="shared" ref="H132:H195" si="7">E132-G132</f>
        <v>-7.0856691249914861E-3</v>
      </c>
      <c r="I132" s="3">
        <f t="shared" ref="I132:I195" si="8">F132-G132</f>
        <v>2.4439223490712687E-3</v>
      </c>
    </row>
    <row r="133" spans="1:9" x14ac:dyDescent="0.25">
      <c r="A133" s="1">
        <v>43292</v>
      </c>
      <c r="B133">
        <v>16.27</v>
      </c>
      <c r="C133">
        <v>33.599997999999999</v>
      </c>
      <c r="D133">
        <v>2774.0200199999999</v>
      </c>
      <c r="E133" s="2">
        <f>(B133-B132)/B132</f>
        <v>-1.6918369602318413E-2</v>
      </c>
      <c r="F133" s="2">
        <f>(C133-C132)/C132</f>
        <v>-1.1764764705882372E-2</v>
      </c>
      <c r="G133" s="2">
        <f t="shared" si="6"/>
        <v>-7.094202737347218E-3</v>
      </c>
      <c r="H133" s="3">
        <f t="shared" si="7"/>
        <v>-9.8241668649711941E-3</v>
      </c>
      <c r="I133" s="3">
        <f t="shared" si="8"/>
        <v>-4.6705619685351541E-3</v>
      </c>
    </row>
    <row r="134" spans="1:9" x14ac:dyDescent="0.25">
      <c r="A134" s="1">
        <v>43293</v>
      </c>
      <c r="B134">
        <v>16.559999000000001</v>
      </c>
      <c r="C134">
        <v>33</v>
      </c>
      <c r="D134">
        <v>2798.290039</v>
      </c>
      <c r="E134" s="2">
        <f>(B134-B133)/B133</f>
        <v>1.7824154886293894E-2</v>
      </c>
      <c r="F134" s="2">
        <f>(C134-C133)/C133</f>
        <v>-1.7857084396255007E-2</v>
      </c>
      <c r="G134" s="2">
        <f t="shared" si="6"/>
        <v>8.7490424816761229E-3</v>
      </c>
      <c r="H134" s="3">
        <f t="shared" si="7"/>
        <v>9.0751124046177713E-3</v>
      </c>
      <c r="I134" s="3">
        <f t="shared" si="8"/>
        <v>-2.6606126877931131E-2</v>
      </c>
    </row>
    <row r="135" spans="1:9" x14ac:dyDescent="0.25">
      <c r="A135" s="1">
        <v>43294</v>
      </c>
      <c r="B135">
        <v>16.27</v>
      </c>
      <c r="C135">
        <v>33</v>
      </c>
      <c r="D135">
        <v>2801.3100589999999</v>
      </c>
      <c r="E135" s="2">
        <f>(B135-B134)/B134</f>
        <v>-1.7512017965701669E-2</v>
      </c>
      <c r="F135" s="2">
        <f>(C135-C134)/C134</f>
        <v>0</v>
      </c>
      <c r="G135" s="2">
        <f t="shared" si="6"/>
        <v>1.0792376622543276E-3</v>
      </c>
      <c r="H135" s="3">
        <f t="shared" si="7"/>
        <v>-1.8591255627955997E-2</v>
      </c>
      <c r="I135" s="3">
        <f t="shared" si="8"/>
        <v>-1.0792376622543276E-3</v>
      </c>
    </row>
    <row r="136" spans="1:9" x14ac:dyDescent="0.25">
      <c r="A136" s="1">
        <v>43297</v>
      </c>
      <c r="B136">
        <v>16.579999999999998</v>
      </c>
      <c r="C136">
        <v>32.799999</v>
      </c>
      <c r="D136">
        <v>2798.429932</v>
      </c>
      <c r="E136" s="2">
        <f>(B136-B135)/B135</f>
        <v>1.9053472649047248E-2</v>
      </c>
      <c r="F136" s="2">
        <f>(C136-C135)/C135</f>
        <v>-6.0606363636363731E-3</v>
      </c>
      <c r="G136" s="2">
        <f t="shared" si="6"/>
        <v>-1.0281357433985861E-3</v>
      </c>
      <c r="H136" s="3">
        <f t="shared" si="7"/>
        <v>2.0081608392445834E-2</v>
      </c>
      <c r="I136" s="3">
        <f t="shared" si="8"/>
        <v>-5.032500620237787E-3</v>
      </c>
    </row>
    <row r="137" spans="1:9" x14ac:dyDescent="0.25">
      <c r="A137" s="1">
        <v>43298</v>
      </c>
      <c r="B137">
        <v>16.870000999999998</v>
      </c>
      <c r="C137">
        <v>33.400002000000001</v>
      </c>
      <c r="D137">
        <v>2809.5500489999999</v>
      </c>
      <c r="E137" s="2">
        <f>(B137-B136)/B136</f>
        <v>1.7491013268998806E-2</v>
      </c>
      <c r="F137" s="2">
        <f>(C137-C136)/C136</f>
        <v>1.8292774947950483E-2</v>
      </c>
      <c r="G137" s="2">
        <f t="shared" si="6"/>
        <v>3.97369856319845E-3</v>
      </c>
      <c r="H137" s="3">
        <f t="shared" si="7"/>
        <v>1.3517314705800355E-2</v>
      </c>
      <c r="I137" s="3">
        <f t="shared" si="8"/>
        <v>1.4319076384752032E-2</v>
      </c>
    </row>
    <row r="138" spans="1:9" x14ac:dyDescent="0.25">
      <c r="A138" s="1">
        <v>43299</v>
      </c>
      <c r="B138">
        <v>16.850000000000001</v>
      </c>
      <c r="C138">
        <v>35.200001</v>
      </c>
      <c r="D138">
        <v>2815.6201169999999</v>
      </c>
      <c r="E138" s="2">
        <f>(B138-B137)/B137</f>
        <v>-1.1855956617902424E-3</v>
      </c>
      <c r="F138" s="2">
        <f>(C138-C137)/C137</f>
        <v>5.3892182401665711E-2</v>
      </c>
      <c r="G138" s="2">
        <f t="shared" si="6"/>
        <v>2.1605124999145341E-3</v>
      </c>
      <c r="H138" s="3">
        <f t="shared" si="7"/>
        <v>-3.3461081617047767E-3</v>
      </c>
      <c r="I138" s="3">
        <f t="shared" si="8"/>
        <v>5.1731669901751175E-2</v>
      </c>
    </row>
    <row r="139" spans="1:9" x14ac:dyDescent="0.25">
      <c r="A139" s="1">
        <v>43300</v>
      </c>
      <c r="B139">
        <v>16.709999</v>
      </c>
      <c r="C139">
        <v>36.200001</v>
      </c>
      <c r="D139">
        <v>2804.48999</v>
      </c>
      <c r="E139" s="2">
        <f>(B139-B138)/B138</f>
        <v>-8.3086646884273935E-3</v>
      </c>
      <c r="F139" s="2">
        <f>(C139-C138)/C138</f>
        <v>2.8409090102014485E-2</v>
      </c>
      <c r="G139" s="2">
        <f t="shared" si="6"/>
        <v>-3.9529931373905947E-3</v>
      </c>
      <c r="H139" s="3">
        <f t="shared" si="7"/>
        <v>-4.3556715510367989E-3</v>
      </c>
      <c r="I139" s="3">
        <f t="shared" si="8"/>
        <v>3.2362083239405079E-2</v>
      </c>
    </row>
    <row r="140" spans="1:9" x14ac:dyDescent="0.25">
      <c r="A140" s="1">
        <v>43301</v>
      </c>
      <c r="B140">
        <v>16.5</v>
      </c>
      <c r="C140">
        <v>36.400002000000001</v>
      </c>
      <c r="D140">
        <v>2801.830078</v>
      </c>
      <c r="E140" s="2">
        <f>(B140-B139)/B139</f>
        <v>-1.256726586279268E-2</v>
      </c>
      <c r="F140" s="2">
        <f>(C140-C139)/C139</f>
        <v>5.5248893501411867E-3</v>
      </c>
      <c r="G140" s="2">
        <f t="shared" si="6"/>
        <v>-9.4844767122883428E-4</v>
      </c>
      <c r="H140" s="3">
        <f t="shared" si="7"/>
        <v>-1.1618818191563846E-2</v>
      </c>
      <c r="I140" s="3">
        <f t="shared" si="8"/>
        <v>6.4733370213700212E-3</v>
      </c>
    </row>
    <row r="141" spans="1:9" x14ac:dyDescent="0.25">
      <c r="A141" s="1">
        <v>43304</v>
      </c>
      <c r="B141">
        <v>16.66</v>
      </c>
      <c r="C141">
        <v>36.599997999999999</v>
      </c>
      <c r="D141">
        <v>2806.9799800000001</v>
      </c>
      <c r="E141" s="2">
        <f>(B141-B140)/B140</f>
        <v>9.6969696969697056E-3</v>
      </c>
      <c r="F141" s="2">
        <f>(C141-C140)/C140</f>
        <v>5.4943953025057175E-3</v>
      </c>
      <c r="G141" s="2">
        <f t="shared" si="6"/>
        <v>1.8380493665326805E-3</v>
      </c>
      <c r="H141" s="3">
        <f t="shared" si="7"/>
        <v>7.8589203304370251E-3</v>
      </c>
      <c r="I141" s="3">
        <f t="shared" si="8"/>
        <v>3.656345935973037E-3</v>
      </c>
    </row>
    <row r="142" spans="1:9" x14ac:dyDescent="0.25">
      <c r="A142" s="1">
        <v>43305</v>
      </c>
      <c r="B142">
        <v>16.190000999999999</v>
      </c>
      <c r="C142">
        <v>36.400002000000001</v>
      </c>
      <c r="D142">
        <v>2820.3999020000001</v>
      </c>
      <c r="E142" s="2">
        <f>(B142-B141)/B141</f>
        <v>-2.8211224489796002E-2</v>
      </c>
      <c r="F142" s="2">
        <f>(C142-C141)/C141</f>
        <v>-5.4643718832989756E-3</v>
      </c>
      <c r="G142" s="2">
        <f t="shared" si="6"/>
        <v>4.7809111912511899E-3</v>
      </c>
      <c r="H142" s="3">
        <f t="shared" si="7"/>
        <v>-3.299213568104719E-2</v>
      </c>
      <c r="I142" s="3">
        <f t="shared" si="8"/>
        <v>-1.0245283074550166E-2</v>
      </c>
    </row>
    <row r="143" spans="1:9" x14ac:dyDescent="0.25">
      <c r="A143" s="1">
        <v>43306</v>
      </c>
      <c r="B143">
        <v>16.049999</v>
      </c>
      <c r="C143">
        <v>37.799999</v>
      </c>
      <c r="D143">
        <v>2846.070068</v>
      </c>
      <c r="E143" s="2">
        <f>(B143-B142)/B142</f>
        <v>-8.6474361551922754E-3</v>
      </c>
      <c r="F143" s="2">
        <f>(C143-C142)/C142</f>
        <v>3.8461453930689317E-2</v>
      </c>
      <c r="G143" s="2">
        <f t="shared" si="6"/>
        <v>9.1016050531687615E-3</v>
      </c>
      <c r="H143" s="3">
        <f t="shared" si="7"/>
        <v>-1.7749041208361037E-2</v>
      </c>
      <c r="I143" s="3">
        <f t="shared" si="8"/>
        <v>2.9359848877520557E-2</v>
      </c>
    </row>
    <row r="144" spans="1:9" x14ac:dyDescent="0.25">
      <c r="A144" s="1">
        <v>43307</v>
      </c>
      <c r="B144">
        <v>18.350000000000001</v>
      </c>
      <c r="C144">
        <v>38</v>
      </c>
      <c r="D144">
        <v>2837.4399410000001</v>
      </c>
      <c r="E144" s="2">
        <f>(B144-B143)/B143</f>
        <v>0.14330225191914353</v>
      </c>
      <c r="F144" s="2">
        <f>(C144-C143)/C143</f>
        <v>5.2910318860061433E-3</v>
      </c>
      <c r="G144" s="2">
        <f t="shared" si="6"/>
        <v>-3.0322960411387533E-3</v>
      </c>
      <c r="H144" s="3">
        <f t="shared" si="7"/>
        <v>0.14633454796028228</v>
      </c>
      <c r="I144" s="3">
        <f t="shared" si="8"/>
        <v>8.3233279271448975E-3</v>
      </c>
    </row>
    <row r="145" spans="1:9" x14ac:dyDescent="0.25">
      <c r="A145" s="1">
        <v>43308</v>
      </c>
      <c r="B145">
        <v>18.940000999999999</v>
      </c>
      <c r="C145">
        <v>38.799999</v>
      </c>
      <c r="D145">
        <v>2818.820068</v>
      </c>
      <c r="E145" s="2">
        <f>(B145-B144)/B144</f>
        <v>3.2152643051770971E-2</v>
      </c>
      <c r="F145" s="2">
        <f>(C145-C144)/C144</f>
        <v>2.1052605263157886E-2</v>
      </c>
      <c r="G145" s="2">
        <f t="shared" si="6"/>
        <v>-6.5622086765430845E-3</v>
      </c>
      <c r="H145" s="3">
        <f t="shared" si="7"/>
        <v>3.8714851728314056E-2</v>
      </c>
      <c r="I145" s="3">
        <f t="shared" si="8"/>
        <v>2.7614813939700972E-2</v>
      </c>
    </row>
    <row r="146" spans="1:9" x14ac:dyDescent="0.25">
      <c r="A146" s="1">
        <v>43311</v>
      </c>
      <c r="B146">
        <v>19.420000000000002</v>
      </c>
      <c r="C146">
        <v>39.200001</v>
      </c>
      <c r="D146">
        <v>2802.6000979999999</v>
      </c>
      <c r="E146" s="2">
        <f>(B146-B145)/B145</f>
        <v>2.5343134881566427E-2</v>
      </c>
      <c r="F146" s="2">
        <f>(C146-C145)/C145</f>
        <v>1.0309330162611619E-2</v>
      </c>
      <c r="G146" s="2">
        <f t="shared" si="6"/>
        <v>-5.7541700458761252E-3</v>
      </c>
      <c r="H146" s="3">
        <f t="shared" si="7"/>
        <v>3.1097304927442553E-2</v>
      </c>
      <c r="I146" s="3">
        <f t="shared" si="8"/>
        <v>1.6063500208487742E-2</v>
      </c>
    </row>
    <row r="147" spans="1:9" x14ac:dyDescent="0.25">
      <c r="A147" s="1">
        <v>43312</v>
      </c>
      <c r="B147">
        <v>18.329999999999998</v>
      </c>
      <c r="C147">
        <v>40.200001</v>
      </c>
      <c r="D147">
        <v>2816.290039</v>
      </c>
      <c r="E147" s="2">
        <f>(B147-B146)/B146</f>
        <v>-5.6127703398558361E-2</v>
      </c>
      <c r="F147" s="2">
        <f>(C147-C146)/C146</f>
        <v>2.5510203430862157E-2</v>
      </c>
      <c r="G147" s="2">
        <f t="shared" si="6"/>
        <v>4.8847286524287027E-3</v>
      </c>
      <c r="H147" s="3">
        <f t="shared" si="7"/>
        <v>-6.1012432050987067E-2</v>
      </c>
      <c r="I147" s="3">
        <f t="shared" si="8"/>
        <v>2.0625474778433454E-2</v>
      </c>
    </row>
    <row r="148" spans="1:9" x14ac:dyDescent="0.25">
      <c r="A148" s="1">
        <v>43313</v>
      </c>
      <c r="B148">
        <v>18.48</v>
      </c>
      <c r="C148">
        <v>37.799999</v>
      </c>
      <c r="D148">
        <v>2813.360107</v>
      </c>
      <c r="E148" s="2">
        <f>(B148-B147)/B147</f>
        <v>8.183306055646598E-3</v>
      </c>
      <c r="F148" s="2">
        <f>(C148-C147)/C147</f>
        <v>-5.9701540803444274E-2</v>
      </c>
      <c r="G148" s="2">
        <f t="shared" si="6"/>
        <v>-1.0403516539228181E-3</v>
      </c>
      <c r="H148" s="3">
        <f t="shared" si="7"/>
        <v>9.2236577095694168E-3</v>
      </c>
      <c r="I148" s="3">
        <f t="shared" si="8"/>
        <v>-5.8661189149521453E-2</v>
      </c>
    </row>
    <row r="149" spans="1:9" x14ac:dyDescent="0.25">
      <c r="A149" s="1">
        <v>43314</v>
      </c>
      <c r="B149">
        <v>18.790001</v>
      </c>
      <c r="C149">
        <v>38</v>
      </c>
      <c r="D149">
        <v>2827.219971</v>
      </c>
      <c r="E149" s="2">
        <f>(B149-B148)/B148</f>
        <v>1.6774945887445873E-2</v>
      </c>
      <c r="F149" s="2">
        <f>(C149-C148)/C148</f>
        <v>5.2910318860061433E-3</v>
      </c>
      <c r="G149" s="2">
        <f t="shared" si="6"/>
        <v>4.9264450595979167E-3</v>
      </c>
      <c r="H149" s="3">
        <f t="shared" si="7"/>
        <v>1.1848500827847957E-2</v>
      </c>
      <c r="I149" s="3">
        <f t="shared" si="8"/>
        <v>3.6458682640822665E-4</v>
      </c>
    </row>
    <row r="150" spans="1:9" x14ac:dyDescent="0.25">
      <c r="A150" s="1">
        <v>43315</v>
      </c>
      <c r="B150">
        <v>18.489999999999998</v>
      </c>
      <c r="C150">
        <v>36.799999</v>
      </c>
      <c r="D150">
        <v>2840.3500979999999</v>
      </c>
      <c r="E150" s="2">
        <f>(B150-B149)/B149</f>
        <v>-1.5965991699521558E-2</v>
      </c>
      <c r="F150" s="2">
        <f>(C150-C149)/C149</f>
        <v>-3.1578973684210532E-2</v>
      </c>
      <c r="G150" s="2">
        <f t="shared" si="6"/>
        <v>4.6441830259694008E-3</v>
      </c>
      <c r="H150" s="3">
        <f t="shared" si="7"/>
        <v>-2.0610174725490957E-2</v>
      </c>
      <c r="I150" s="3">
        <f t="shared" si="8"/>
        <v>-3.6223156710179935E-2</v>
      </c>
    </row>
    <row r="151" spans="1:9" x14ac:dyDescent="0.25">
      <c r="A151" s="1">
        <v>43318</v>
      </c>
      <c r="B151">
        <v>19.43</v>
      </c>
      <c r="C151">
        <v>33.200001</v>
      </c>
      <c r="D151">
        <v>2850.3999020000001</v>
      </c>
      <c r="E151" s="2">
        <f>(B151-B150)/B150</f>
        <v>5.0838290968090935E-2</v>
      </c>
      <c r="F151" s="2">
        <f>(C151-C150)/C150</f>
        <v>-9.7826035267011807E-2</v>
      </c>
      <c r="G151" s="2">
        <f t="shared" si="6"/>
        <v>3.5382272090601356E-3</v>
      </c>
      <c r="H151" s="3">
        <f t="shared" si="7"/>
        <v>4.73000637590308E-2</v>
      </c>
      <c r="I151" s="3">
        <f t="shared" si="8"/>
        <v>-0.10136426247607194</v>
      </c>
    </row>
    <row r="152" spans="1:9" x14ac:dyDescent="0.25">
      <c r="A152" s="1">
        <v>43319</v>
      </c>
      <c r="B152">
        <v>19.559999000000001</v>
      </c>
      <c r="C152">
        <v>34.400002000000001</v>
      </c>
      <c r="D152">
        <v>2858.4499510000001</v>
      </c>
      <c r="E152" s="2">
        <f>(B152-B151)/B151</f>
        <v>6.6906330416881899E-3</v>
      </c>
      <c r="F152" s="2">
        <f>(C152-C151)/C151</f>
        <v>3.6144607345041956E-2</v>
      </c>
      <c r="G152" s="2">
        <f t="shared" si="6"/>
        <v>2.8241823171378795E-3</v>
      </c>
      <c r="H152" s="3">
        <f t="shared" si="7"/>
        <v>3.8664507245503104E-3</v>
      </c>
      <c r="I152" s="3">
        <f t="shared" si="8"/>
        <v>3.3320425027904076E-2</v>
      </c>
    </row>
    <row r="153" spans="1:9" x14ac:dyDescent="0.25">
      <c r="A153" s="1">
        <v>43320</v>
      </c>
      <c r="B153">
        <v>19.579999999999998</v>
      </c>
      <c r="C153">
        <v>34.799999</v>
      </c>
      <c r="D153">
        <v>2857.6999510000001</v>
      </c>
      <c r="E153" s="2">
        <f>(B153-B152)/B152</f>
        <v>1.0225460645471938E-3</v>
      </c>
      <c r="F153" s="2">
        <f>(C153-C152)/C152</f>
        <v>1.1627819091405839E-2</v>
      </c>
      <c r="G153" s="2">
        <f t="shared" si="6"/>
        <v>-2.6237996566552441E-4</v>
      </c>
      <c r="H153" s="3">
        <f t="shared" si="7"/>
        <v>1.2849260302127182E-3</v>
      </c>
      <c r="I153" s="3">
        <f t="shared" si="8"/>
        <v>1.1890199057071364E-2</v>
      </c>
    </row>
    <row r="154" spans="1:9" x14ac:dyDescent="0.25">
      <c r="A154" s="1">
        <v>43321</v>
      </c>
      <c r="B154">
        <v>19.100000000000001</v>
      </c>
      <c r="C154">
        <v>30.799999</v>
      </c>
      <c r="D154">
        <v>2853.580078</v>
      </c>
      <c r="E154" s="2">
        <f>(B154-B153)/B153</f>
        <v>-2.4514811031664807E-2</v>
      </c>
      <c r="F154" s="2">
        <f>(C154-C153)/C153</f>
        <v>-0.1149425320385785</v>
      </c>
      <c r="G154" s="2">
        <f t="shared" si="6"/>
        <v>-1.4416744482073506E-3</v>
      </c>
      <c r="H154" s="3">
        <f t="shared" si="7"/>
        <v>-2.3073136583457457E-2</v>
      </c>
      <c r="I154" s="3">
        <f t="shared" si="8"/>
        <v>-0.11350085759037115</v>
      </c>
    </row>
    <row r="155" spans="1:9" x14ac:dyDescent="0.25">
      <c r="A155" s="1">
        <v>43322</v>
      </c>
      <c r="B155">
        <v>19.059999000000001</v>
      </c>
      <c r="C155">
        <v>29.6</v>
      </c>
      <c r="D155">
        <v>2833.280029</v>
      </c>
      <c r="E155" s="2">
        <f>(B155-B154)/B154</f>
        <v>-2.0942931937172867E-3</v>
      </c>
      <c r="F155" s="2">
        <f>(C155-C154)/C154</f>
        <v>-3.896100775847422E-2</v>
      </c>
      <c r="G155" s="2">
        <f t="shared" si="6"/>
        <v>-7.1138879740945352E-3</v>
      </c>
      <c r="H155" s="3">
        <f t="shared" si="7"/>
        <v>5.0195947803772486E-3</v>
      </c>
      <c r="I155" s="3">
        <f t="shared" si="8"/>
        <v>-3.1847119784379686E-2</v>
      </c>
    </row>
    <row r="156" spans="1:9" x14ac:dyDescent="0.25">
      <c r="A156" s="1">
        <v>43325</v>
      </c>
      <c r="B156">
        <v>19.73</v>
      </c>
      <c r="C156">
        <v>28</v>
      </c>
      <c r="D156">
        <v>2821.929932</v>
      </c>
      <c r="E156" s="2">
        <f>(B156-B155)/B155</f>
        <v>3.5152205411972955E-2</v>
      </c>
      <c r="F156" s="2">
        <f>(C156-C155)/C155</f>
        <v>-5.4054054054054099E-2</v>
      </c>
      <c r="G156" s="2">
        <f t="shared" si="6"/>
        <v>-4.0059919541401623E-3</v>
      </c>
      <c r="H156" s="3">
        <f t="shared" si="7"/>
        <v>3.9158197366113118E-2</v>
      </c>
      <c r="I156" s="3">
        <f t="shared" si="8"/>
        <v>-5.0048062099913936E-2</v>
      </c>
    </row>
    <row r="157" spans="1:9" x14ac:dyDescent="0.25">
      <c r="A157" s="1">
        <v>43326</v>
      </c>
      <c r="B157">
        <v>20.02</v>
      </c>
      <c r="C157">
        <v>26.799999</v>
      </c>
      <c r="D157">
        <v>2839.959961</v>
      </c>
      <c r="E157" s="2">
        <f>(B157-B156)/B156</f>
        <v>1.4698428788646687E-2</v>
      </c>
      <c r="F157" s="2">
        <f>(C157-C156)/C156</f>
        <v>-4.2857178571428581E-2</v>
      </c>
      <c r="G157" s="2">
        <f t="shared" si="6"/>
        <v>6.3892546712602119E-3</v>
      </c>
      <c r="H157" s="3">
        <f t="shared" si="7"/>
        <v>8.3091741173864746E-3</v>
      </c>
      <c r="I157" s="3">
        <f t="shared" si="8"/>
        <v>-4.9246433242688792E-2</v>
      </c>
    </row>
    <row r="158" spans="1:9" x14ac:dyDescent="0.25">
      <c r="A158" s="1">
        <v>43327</v>
      </c>
      <c r="B158">
        <v>19.700001</v>
      </c>
      <c r="C158">
        <v>27</v>
      </c>
      <c r="D158">
        <v>2818.3701169999999</v>
      </c>
      <c r="E158" s="2">
        <f>(B158-B157)/B157</f>
        <v>-1.5983966033965995E-2</v>
      </c>
      <c r="F158" s="2">
        <f>(C158-C157)/C157</f>
        <v>7.4627241590568836E-3</v>
      </c>
      <c r="G158" s="2">
        <f t="shared" si="6"/>
        <v>-7.602164923620233E-3</v>
      </c>
      <c r="H158" s="3">
        <f t="shared" si="7"/>
        <v>-8.3818011103457615E-3</v>
      </c>
      <c r="I158" s="3">
        <f t="shared" si="8"/>
        <v>1.5064889082677117E-2</v>
      </c>
    </row>
    <row r="159" spans="1:9" x14ac:dyDescent="0.25">
      <c r="A159" s="1">
        <v>43328</v>
      </c>
      <c r="B159">
        <v>19.329999999999998</v>
      </c>
      <c r="C159">
        <v>28.200001</v>
      </c>
      <c r="D159">
        <v>2840.6899410000001</v>
      </c>
      <c r="E159" s="2">
        <f>(B159-B158)/B158</f>
        <v>-1.8781775696356667E-2</v>
      </c>
      <c r="F159" s="2">
        <f>(C159-C158)/C158</f>
        <v>4.4444481481481495E-2</v>
      </c>
      <c r="G159" s="2">
        <f t="shared" si="6"/>
        <v>7.9194084074941801E-3</v>
      </c>
      <c r="H159" s="3">
        <f t="shared" si="7"/>
        <v>-2.6701184103850847E-2</v>
      </c>
      <c r="I159" s="3">
        <f t="shared" si="8"/>
        <v>3.6525073073987314E-2</v>
      </c>
    </row>
    <row r="160" spans="1:9" x14ac:dyDescent="0.25">
      <c r="A160" s="1">
        <v>43329</v>
      </c>
      <c r="B160">
        <v>19.77</v>
      </c>
      <c r="C160">
        <v>29.200001</v>
      </c>
      <c r="D160">
        <v>2850.1298830000001</v>
      </c>
      <c r="E160" s="2">
        <f>(B160-B159)/B159</f>
        <v>2.2762545266425314E-2</v>
      </c>
      <c r="F160" s="2">
        <f>(C160-C159)/C159</f>
        <v>3.5460991650319441E-2</v>
      </c>
      <c r="G160" s="2">
        <f t="shared" si="6"/>
        <v>3.3231159317151163E-3</v>
      </c>
      <c r="H160" s="3">
        <f t="shared" si="7"/>
        <v>1.9439429334710198E-2</v>
      </c>
      <c r="I160" s="3">
        <f t="shared" si="8"/>
        <v>3.2137875718604325E-2</v>
      </c>
    </row>
    <row r="161" spans="1:9" x14ac:dyDescent="0.25">
      <c r="A161" s="1">
        <v>43332</v>
      </c>
      <c r="B161">
        <v>19.98</v>
      </c>
      <c r="C161">
        <v>29</v>
      </c>
      <c r="D161">
        <v>2857.0500489999999</v>
      </c>
      <c r="E161" s="2">
        <f>(B161-B160)/B160</f>
        <v>1.0622154779969695E-2</v>
      </c>
      <c r="F161" s="2">
        <f>(C161-C160)/C160</f>
        <v>-6.8493490805017548E-3</v>
      </c>
      <c r="G161" s="2">
        <f t="shared" si="6"/>
        <v>2.428017769041398E-3</v>
      </c>
      <c r="H161" s="3">
        <f t="shared" si="7"/>
        <v>8.1941370109282971E-3</v>
      </c>
      <c r="I161" s="3">
        <f t="shared" si="8"/>
        <v>-9.2773668495431533E-3</v>
      </c>
    </row>
    <row r="162" spans="1:9" x14ac:dyDescent="0.25">
      <c r="A162" s="1">
        <v>43333</v>
      </c>
      <c r="B162">
        <v>20.399999999999999</v>
      </c>
      <c r="C162">
        <v>28.799999</v>
      </c>
      <c r="D162">
        <v>2862.959961</v>
      </c>
      <c r="E162" s="2">
        <f>(B162-B161)/B161</f>
        <v>2.1021021021020929E-2</v>
      </c>
      <c r="F162" s="2">
        <f>(C162-C161)/C161</f>
        <v>-6.8965862068965629E-3</v>
      </c>
      <c r="G162" s="2">
        <f t="shared" si="6"/>
        <v>2.0685363919573665E-3</v>
      </c>
      <c r="H162" s="3">
        <f t="shared" si="7"/>
        <v>1.8952484629063564E-2</v>
      </c>
      <c r="I162" s="3">
        <f t="shared" si="8"/>
        <v>-8.965122598853929E-3</v>
      </c>
    </row>
    <row r="163" spans="1:9" x14ac:dyDescent="0.25">
      <c r="A163" s="1">
        <v>43334</v>
      </c>
      <c r="B163">
        <v>20.9</v>
      </c>
      <c r="C163">
        <v>29.799999</v>
      </c>
      <c r="D163">
        <v>2861.820068</v>
      </c>
      <c r="E163" s="2">
        <f>(B163-B162)/B162</f>
        <v>2.4509803921568631E-2</v>
      </c>
      <c r="F163" s="2">
        <f>(C163-C162)/C162</f>
        <v>3.4722223427854977E-2</v>
      </c>
      <c r="G163" s="2">
        <f t="shared" si="6"/>
        <v>-3.9815191812947226E-4</v>
      </c>
      <c r="H163" s="3">
        <f t="shared" si="7"/>
        <v>2.4907955839698102E-2</v>
      </c>
      <c r="I163" s="3">
        <f t="shared" si="8"/>
        <v>3.5120375345984452E-2</v>
      </c>
    </row>
    <row r="164" spans="1:9" x14ac:dyDescent="0.25">
      <c r="A164" s="1">
        <v>43335</v>
      </c>
      <c r="B164">
        <v>22.290001</v>
      </c>
      <c r="C164">
        <v>29.4</v>
      </c>
      <c r="D164">
        <v>2856.9799800000001</v>
      </c>
      <c r="E164" s="2">
        <f>(B164-B163)/B163</f>
        <v>6.6507224880382854E-2</v>
      </c>
      <c r="F164" s="2">
        <f>(C164-C163)/C163</f>
        <v>-1.3422785685328415E-2</v>
      </c>
      <c r="G164" s="2">
        <f t="shared" si="6"/>
        <v>-1.6912621635861431E-3</v>
      </c>
      <c r="H164" s="3">
        <f t="shared" si="7"/>
        <v>6.8198487043968997E-2</v>
      </c>
      <c r="I164" s="3">
        <f t="shared" si="8"/>
        <v>-1.1731523521742272E-2</v>
      </c>
    </row>
    <row r="165" spans="1:9" x14ac:dyDescent="0.25">
      <c r="A165" s="1">
        <v>43336</v>
      </c>
      <c r="B165">
        <v>23.98</v>
      </c>
      <c r="C165">
        <v>29.4</v>
      </c>
      <c r="D165">
        <v>2874.6899410000001</v>
      </c>
      <c r="E165" s="2">
        <f>(B165-B164)/B164</f>
        <v>7.58187045393134E-2</v>
      </c>
      <c r="F165" s="2">
        <f>(C165-C164)/C164</f>
        <v>0</v>
      </c>
      <c r="G165" s="2">
        <f t="shared" si="6"/>
        <v>6.1988397272563387E-3</v>
      </c>
      <c r="H165" s="3">
        <f t="shared" si="7"/>
        <v>6.9619864812057064E-2</v>
      </c>
      <c r="I165" s="3">
        <f t="shared" si="8"/>
        <v>-6.1988397272563387E-3</v>
      </c>
    </row>
    <row r="166" spans="1:9" x14ac:dyDescent="0.25">
      <c r="A166" s="1">
        <v>43339</v>
      </c>
      <c r="B166">
        <v>25.26</v>
      </c>
      <c r="C166">
        <v>28.799999</v>
      </c>
      <c r="D166">
        <v>2896.73999</v>
      </c>
      <c r="E166" s="2">
        <f>(B166-B165)/B165</f>
        <v>5.33778148457048E-2</v>
      </c>
      <c r="F166" s="2">
        <f>(C166-C165)/C165</f>
        <v>-2.0408197278911529E-2</v>
      </c>
      <c r="G166" s="2">
        <f t="shared" si="6"/>
        <v>7.6704094885201891E-3</v>
      </c>
      <c r="H166" s="3">
        <f t="shared" si="7"/>
        <v>4.5707405357184608E-2</v>
      </c>
      <c r="I166" s="3">
        <f t="shared" si="8"/>
        <v>-2.8078606767431718E-2</v>
      </c>
    </row>
    <row r="167" spans="1:9" x14ac:dyDescent="0.25">
      <c r="A167" s="1">
        <v>43340</v>
      </c>
      <c r="B167">
        <v>25.049999</v>
      </c>
      <c r="C167">
        <v>28.799999</v>
      </c>
      <c r="D167">
        <v>2897.5200199999999</v>
      </c>
      <c r="E167" s="2">
        <f>(B167-B166)/B166</f>
        <v>-8.3135787806809924E-3</v>
      </c>
      <c r="F167" s="2">
        <f>(C167-C166)/C166</f>
        <v>0</v>
      </c>
      <c r="G167" s="2">
        <f t="shared" si="6"/>
        <v>2.6927856925118674E-4</v>
      </c>
      <c r="H167" s="3">
        <f t="shared" si="7"/>
        <v>-8.5828573499321797E-3</v>
      </c>
      <c r="I167" s="3">
        <f t="shared" si="8"/>
        <v>-2.6927856925118674E-4</v>
      </c>
    </row>
    <row r="168" spans="1:9" x14ac:dyDescent="0.25">
      <c r="A168" s="1">
        <v>43341</v>
      </c>
      <c r="B168">
        <v>25.200001</v>
      </c>
      <c r="C168">
        <v>28.200001</v>
      </c>
      <c r="D168">
        <v>2914.040039</v>
      </c>
      <c r="E168" s="2">
        <f>(B168-B167)/B167</f>
        <v>5.9881040314612643E-3</v>
      </c>
      <c r="F168" s="2">
        <f>(C168-C167)/C167</f>
        <v>-2.083326461226611E-2</v>
      </c>
      <c r="G168" s="2">
        <f t="shared" si="6"/>
        <v>5.701433945571167E-3</v>
      </c>
      <c r="H168" s="3">
        <f t="shared" si="7"/>
        <v>2.8667008589009727E-4</v>
      </c>
      <c r="I168" s="3">
        <f t="shared" si="8"/>
        <v>-2.6534698557837279E-2</v>
      </c>
    </row>
    <row r="169" spans="1:9" x14ac:dyDescent="0.25">
      <c r="A169" s="1">
        <v>43342</v>
      </c>
      <c r="B169">
        <v>24.889999</v>
      </c>
      <c r="C169">
        <v>28</v>
      </c>
      <c r="D169">
        <v>2901.1298830000001</v>
      </c>
      <c r="E169" s="2">
        <f>(B169-B168)/B168</f>
        <v>-1.2301666178505342E-2</v>
      </c>
      <c r="F169" s="2">
        <f>(C169-C168)/C168</f>
        <v>-7.0922337910555508E-3</v>
      </c>
      <c r="G169" s="2">
        <f t="shared" si="6"/>
        <v>-4.4303289684483006E-3</v>
      </c>
      <c r="H169" s="3">
        <f t="shared" si="7"/>
        <v>-7.8713372100570403E-3</v>
      </c>
      <c r="I169" s="3">
        <f t="shared" si="8"/>
        <v>-2.6619048226072502E-3</v>
      </c>
    </row>
    <row r="170" spans="1:9" x14ac:dyDescent="0.25">
      <c r="A170" s="1">
        <v>43343</v>
      </c>
      <c r="B170">
        <v>25.17</v>
      </c>
      <c r="C170">
        <v>27.4</v>
      </c>
      <c r="D170">
        <v>2901.5200199999999</v>
      </c>
      <c r="E170" s="2">
        <f>(B170-B169)/B169</f>
        <v>1.1249538419025335E-2</v>
      </c>
      <c r="F170" s="2">
        <f>(C170-C169)/C169</f>
        <v>-2.1428571428571481E-2</v>
      </c>
      <c r="G170" s="2">
        <f t="shared" si="6"/>
        <v>1.344776055308613E-4</v>
      </c>
      <c r="H170" s="3">
        <f t="shared" si="7"/>
        <v>1.1115060813494474E-2</v>
      </c>
      <c r="I170" s="3">
        <f t="shared" si="8"/>
        <v>-2.1563049034102343E-2</v>
      </c>
    </row>
    <row r="171" spans="1:9" x14ac:dyDescent="0.25">
      <c r="A171" s="1">
        <v>43347</v>
      </c>
      <c r="B171">
        <v>28.059999000000001</v>
      </c>
      <c r="C171">
        <v>27.4</v>
      </c>
      <c r="D171">
        <v>2896.719971</v>
      </c>
      <c r="E171" s="2">
        <f>(B171-B170)/B170</f>
        <v>0.11481918951132297</v>
      </c>
      <c r="F171" s="2">
        <f>(C171-C170)/C170</f>
        <v>0</v>
      </c>
      <c r="G171" s="2">
        <f t="shared" si="6"/>
        <v>-1.6543222059174159E-3</v>
      </c>
      <c r="H171" s="3">
        <f t="shared" si="7"/>
        <v>0.11647351171724039</v>
      </c>
      <c r="I171" s="3">
        <f t="shared" si="8"/>
        <v>1.6543222059174159E-3</v>
      </c>
    </row>
    <row r="172" spans="1:9" x14ac:dyDescent="0.25">
      <c r="A172" s="1">
        <v>43348</v>
      </c>
      <c r="B172">
        <v>28.51</v>
      </c>
      <c r="C172">
        <v>27</v>
      </c>
      <c r="D172">
        <v>2888.6000979999999</v>
      </c>
      <c r="E172" s="2">
        <f>(B172-B171)/B171</f>
        <v>1.6037099644942977E-2</v>
      </c>
      <c r="F172" s="2">
        <f>(C172-C171)/C171</f>
        <v>-1.4598540145985351E-2</v>
      </c>
      <c r="G172" s="2">
        <f t="shared" si="6"/>
        <v>-2.8031266678487294E-3</v>
      </c>
      <c r="H172" s="3">
        <f t="shared" si="7"/>
        <v>1.8840226312791707E-2</v>
      </c>
      <c r="I172" s="3">
        <f t="shared" si="8"/>
        <v>-1.1795413478136622E-2</v>
      </c>
    </row>
    <row r="173" spans="1:9" x14ac:dyDescent="0.25">
      <c r="A173" s="1">
        <v>43349</v>
      </c>
      <c r="B173">
        <v>27.84</v>
      </c>
      <c r="C173">
        <v>24.799999</v>
      </c>
      <c r="D173">
        <v>2878.0500489999999</v>
      </c>
      <c r="E173" s="2">
        <f>(B173-B172)/B172</f>
        <v>-2.3500526131182101E-2</v>
      </c>
      <c r="F173" s="2">
        <f>(C173-C172)/C172</f>
        <v>-8.1481518518518536E-2</v>
      </c>
      <c r="G173" s="2">
        <f t="shared" si="6"/>
        <v>-3.6523051450785987E-3</v>
      </c>
      <c r="H173" s="3">
        <f t="shared" si="7"/>
        <v>-1.9848220986103501E-2</v>
      </c>
      <c r="I173" s="3">
        <f t="shared" si="8"/>
        <v>-7.782921337343994E-2</v>
      </c>
    </row>
    <row r="174" spans="1:9" x14ac:dyDescent="0.25">
      <c r="A174" s="1">
        <v>43350</v>
      </c>
      <c r="B174">
        <v>27.379999000000002</v>
      </c>
      <c r="C174">
        <v>25.799999</v>
      </c>
      <c r="D174">
        <v>2871.679932</v>
      </c>
      <c r="E174" s="2">
        <f>(B174-B173)/B173</f>
        <v>-1.6523024425287296E-2</v>
      </c>
      <c r="F174" s="2">
        <f>(C174-C173)/C173</f>
        <v>4.0322582271071869E-2</v>
      </c>
      <c r="G174" s="2">
        <f t="shared" si="6"/>
        <v>-2.2133447617470312E-3</v>
      </c>
      <c r="H174" s="3">
        <f t="shared" si="7"/>
        <v>-1.4309679663540265E-2</v>
      </c>
      <c r="I174" s="3">
        <f t="shared" si="8"/>
        <v>4.2535927032818902E-2</v>
      </c>
    </row>
    <row r="175" spans="1:9" x14ac:dyDescent="0.25">
      <c r="A175" s="1">
        <v>43353</v>
      </c>
      <c r="B175">
        <v>29.889999</v>
      </c>
      <c r="C175">
        <v>25</v>
      </c>
      <c r="D175">
        <v>2877.1298830000001</v>
      </c>
      <c r="E175" s="2">
        <f>(B175-B174)/B174</f>
        <v>9.1672757183080905E-2</v>
      </c>
      <c r="F175" s="2">
        <f>(C175-C174)/C174</f>
        <v>-3.1007714380143957E-2</v>
      </c>
      <c r="G175" s="2">
        <f t="shared" si="6"/>
        <v>1.8978267526508089E-3</v>
      </c>
      <c r="H175" s="3">
        <f t="shared" si="7"/>
        <v>8.9774930430430097E-2</v>
      </c>
      <c r="I175" s="3">
        <f t="shared" si="8"/>
        <v>-3.2905541132794765E-2</v>
      </c>
    </row>
    <row r="176" spans="1:9" x14ac:dyDescent="0.25">
      <c r="A176" s="1">
        <v>43354</v>
      </c>
      <c r="B176">
        <v>30.1</v>
      </c>
      <c r="C176">
        <v>26.799999</v>
      </c>
      <c r="D176">
        <v>2887.889893</v>
      </c>
      <c r="E176" s="2">
        <f>(B176-B175)/B175</f>
        <v>7.0257948151822248E-3</v>
      </c>
      <c r="F176" s="2">
        <f>(C176-C175)/C175</f>
        <v>7.1999959999999988E-2</v>
      </c>
      <c r="G176" s="2">
        <f t="shared" si="6"/>
        <v>3.7398415912945995E-3</v>
      </c>
      <c r="H176" s="3">
        <f t="shared" si="7"/>
        <v>3.2859532238876253E-3</v>
      </c>
      <c r="I176" s="3">
        <f t="shared" si="8"/>
        <v>6.8260118408705384E-2</v>
      </c>
    </row>
    <row r="177" spans="1:9" x14ac:dyDescent="0.25">
      <c r="A177" s="1">
        <v>43355</v>
      </c>
      <c r="B177">
        <v>32.209999000000003</v>
      </c>
      <c r="C177">
        <v>26.6</v>
      </c>
      <c r="D177">
        <v>2888.919922</v>
      </c>
      <c r="E177" s="2">
        <f>(B177-B176)/B176</f>
        <v>7.009963455149508E-2</v>
      </c>
      <c r="F177" s="2">
        <f>(C177-C176)/C176</f>
        <v>-7.4626495321883507E-3</v>
      </c>
      <c r="G177" s="2">
        <f t="shared" si="6"/>
        <v>3.5667183935811266E-4</v>
      </c>
      <c r="H177" s="3">
        <f t="shared" si="7"/>
        <v>6.9742962712136966E-2</v>
      </c>
      <c r="I177" s="3">
        <f t="shared" si="8"/>
        <v>-7.8193213715464626E-3</v>
      </c>
    </row>
    <row r="178" spans="1:9" x14ac:dyDescent="0.25">
      <c r="A178" s="1">
        <v>43356</v>
      </c>
      <c r="B178">
        <v>30.48</v>
      </c>
      <c r="C178">
        <v>26</v>
      </c>
      <c r="D178">
        <v>2904.179932</v>
      </c>
      <c r="E178" s="2">
        <f>(B178-B177)/B177</f>
        <v>-5.3709998562868719E-2</v>
      </c>
      <c r="F178" s="2">
        <f>(C178-C177)/C177</f>
        <v>-2.255639097744366E-2</v>
      </c>
      <c r="G178" s="2">
        <f t="shared" si="6"/>
        <v>5.2822544106502813E-3</v>
      </c>
      <c r="H178" s="3">
        <f t="shared" si="7"/>
        <v>-5.8992252973518997E-2</v>
      </c>
      <c r="I178" s="3">
        <f t="shared" si="8"/>
        <v>-2.7838645388093941E-2</v>
      </c>
    </row>
    <row r="179" spans="1:9" x14ac:dyDescent="0.25">
      <c r="A179" s="1">
        <v>43357</v>
      </c>
      <c r="B179">
        <v>32.720001000000003</v>
      </c>
      <c r="C179">
        <v>25.799999</v>
      </c>
      <c r="D179">
        <v>2904.9799800000001</v>
      </c>
      <c r="E179" s="2">
        <f>(B179-B178)/B178</f>
        <v>7.3490846456693015E-2</v>
      </c>
      <c r="F179" s="2">
        <f>(C179-C178)/C178</f>
        <v>-7.6923461538461659E-3</v>
      </c>
      <c r="G179" s="2">
        <f t="shared" si="6"/>
        <v>2.7548155373730498E-4</v>
      </c>
      <c r="H179" s="3">
        <f t="shared" si="7"/>
        <v>7.3215364902955715E-2</v>
      </c>
      <c r="I179" s="3">
        <f t="shared" si="8"/>
        <v>-7.9678277075834712E-3</v>
      </c>
    </row>
    <row r="180" spans="1:9" x14ac:dyDescent="0.25">
      <c r="A180" s="1">
        <v>43360</v>
      </c>
      <c r="B180">
        <v>32.43</v>
      </c>
      <c r="C180">
        <v>26.6</v>
      </c>
      <c r="D180">
        <v>2888.8000489999999</v>
      </c>
      <c r="E180" s="2">
        <f>(B180-B179)/B179</f>
        <v>-8.8631109760664035E-3</v>
      </c>
      <c r="F180" s="2">
        <f>(C180-C179)/C179</f>
        <v>3.1007791899526887E-2</v>
      </c>
      <c r="G180" s="2">
        <f t="shared" si="6"/>
        <v>-5.5697220329897499E-3</v>
      </c>
      <c r="H180" s="3">
        <f t="shared" si="7"/>
        <v>-3.2933889430766536E-3</v>
      </c>
      <c r="I180" s="3">
        <f t="shared" si="8"/>
        <v>3.6577513932516639E-2</v>
      </c>
    </row>
    <row r="181" spans="1:9" x14ac:dyDescent="0.25">
      <c r="A181" s="1">
        <v>43361</v>
      </c>
      <c r="B181">
        <v>31.93</v>
      </c>
      <c r="C181">
        <v>26.6</v>
      </c>
      <c r="D181">
        <v>2904.3100589999999</v>
      </c>
      <c r="E181" s="2">
        <f>(B181-B180)/B180</f>
        <v>-1.5417823003391921E-2</v>
      </c>
      <c r="F181" s="2">
        <f>(C181-C180)/C180</f>
        <v>0</v>
      </c>
      <c r="G181" s="2">
        <f t="shared" si="6"/>
        <v>5.3690147247709239E-3</v>
      </c>
      <c r="H181" s="3">
        <f t="shared" si="7"/>
        <v>-2.0786837728162845E-2</v>
      </c>
      <c r="I181" s="3">
        <f t="shared" si="8"/>
        <v>-5.3690147247709239E-3</v>
      </c>
    </row>
    <row r="182" spans="1:9" x14ac:dyDescent="0.25">
      <c r="A182" s="1">
        <v>43362</v>
      </c>
      <c r="B182">
        <v>31.209999</v>
      </c>
      <c r="C182">
        <v>26.6</v>
      </c>
      <c r="D182">
        <v>2907.9499510000001</v>
      </c>
      <c r="E182" s="2">
        <f>(B182-B181)/B181</f>
        <v>-2.25493579705606E-2</v>
      </c>
      <c r="F182" s="2">
        <f>(C182-C181)/C181</f>
        <v>0</v>
      </c>
      <c r="G182" s="2">
        <f t="shared" si="6"/>
        <v>1.2532725246468409E-3</v>
      </c>
      <c r="H182" s="3">
        <f t="shared" si="7"/>
        <v>-2.3802630495207439E-2</v>
      </c>
      <c r="I182" s="3">
        <f t="shared" si="8"/>
        <v>-1.2532725246468409E-3</v>
      </c>
    </row>
    <row r="183" spans="1:9" x14ac:dyDescent="0.25">
      <c r="A183" s="1">
        <v>43363</v>
      </c>
      <c r="B183">
        <v>31.18</v>
      </c>
      <c r="C183">
        <v>26.4</v>
      </c>
      <c r="D183">
        <v>2930.75</v>
      </c>
      <c r="E183" s="2">
        <f>(B183-B182)/B182</f>
        <v>-9.6119836466512256E-4</v>
      </c>
      <c r="F183" s="2">
        <f>(C183-C182)/C182</f>
        <v>-7.5187969924813093E-3</v>
      </c>
      <c r="G183" s="2">
        <f t="shared" si="6"/>
        <v>7.8405919579734688E-3</v>
      </c>
      <c r="H183" s="3">
        <f t="shared" si="7"/>
        <v>-8.8017903226385915E-3</v>
      </c>
      <c r="I183" s="3">
        <f t="shared" si="8"/>
        <v>-1.5359388950454779E-2</v>
      </c>
    </row>
    <row r="184" spans="1:9" x14ac:dyDescent="0.25">
      <c r="A184" s="1">
        <v>43364</v>
      </c>
      <c r="B184">
        <v>31.02</v>
      </c>
      <c r="C184">
        <v>25</v>
      </c>
      <c r="D184">
        <v>2929.669922</v>
      </c>
      <c r="E184" s="2">
        <f>(B184-B183)/B183</f>
        <v>-5.1314945477870478E-3</v>
      </c>
      <c r="F184" s="2">
        <f>(C184-C183)/C183</f>
        <v>-5.3030303030302976E-2</v>
      </c>
      <c r="G184" s="2">
        <f t="shared" si="6"/>
        <v>-3.6853296937642503E-4</v>
      </c>
      <c r="H184" s="3">
        <f t="shared" si="7"/>
        <v>-4.7629615784106228E-3</v>
      </c>
      <c r="I184" s="3">
        <f t="shared" si="8"/>
        <v>-5.2661770060926552E-2</v>
      </c>
    </row>
    <row r="185" spans="1:9" x14ac:dyDescent="0.25">
      <c r="A185" s="1">
        <v>43367</v>
      </c>
      <c r="B185">
        <v>32.610000999999997</v>
      </c>
      <c r="C185">
        <v>24.799999</v>
      </c>
      <c r="D185">
        <v>2919.3701169999999</v>
      </c>
      <c r="E185" s="2">
        <f>(B185-B184)/B184</f>
        <v>5.1257285622179155E-2</v>
      </c>
      <c r="F185" s="2">
        <f>(C185-C184)/C184</f>
        <v>-8.0000400000000121E-3</v>
      </c>
      <c r="G185" s="2">
        <f t="shared" si="6"/>
        <v>-3.5156878673105706E-3</v>
      </c>
      <c r="H185" s="3">
        <f t="shared" si="7"/>
        <v>5.4772973489489729E-2</v>
      </c>
      <c r="I185" s="3">
        <f t="shared" si="8"/>
        <v>-4.4843521326894415E-3</v>
      </c>
    </row>
    <row r="186" spans="1:9" x14ac:dyDescent="0.25">
      <c r="A186" s="1">
        <v>43368</v>
      </c>
      <c r="B186">
        <v>32.57</v>
      </c>
      <c r="C186">
        <v>24.6</v>
      </c>
      <c r="D186">
        <v>2915.5600589999999</v>
      </c>
      <c r="E186" s="2">
        <f>(B186-B185)/B185</f>
        <v>-1.226648229786826E-3</v>
      </c>
      <c r="F186" s="2">
        <f>(C186-C185)/C185</f>
        <v>-8.0644761316320326E-3</v>
      </c>
      <c r="G186" s="2">
        <f t="shared" si="6"/>
        <v>-1.3050959101805544E-3</v>
      </c>
      <c r="H186" s="3">
        <f t="shared" si="7"/>
        <v>7.844768039372849E-5</v>
      </c>
      <c r="I186" s="3">
        <f t="shared" si="8"/>
        <v>-6.7593802214514784E-3</v>
      </c>
    </row>
    <row r="187" spans="1:9" x14ac:dyDescent="0.25">
      <c r="A187" s="1">
        <v>43369</v>
      </c>
      <c r="B187">
        <v>32.189999</v>
      </c>
      <c r="C187">
        <v>25.6</v>
      </c>
      <c r="D187">
        <v>2905.969971</v>
      </c>
      <c r="E187" s="2">
        <f>(B187-B186)/B186</f>
        <v>-1.1667209088117901E-2</v>
      </c>
      <c r="F187" s="2">
        <f>(C187-C186)/C186</f>
        <v>4.065040650406504E-2</v>
      </c>
      <c r="G187" s="2">
        <f t="shared" si="6"/>
        <v>-3.2892781510010126E-3</v>
      </c>
      <c r="H187" s="3">
        <f t="shared" si="7"/>
        <v>-8.3779309371168897E-3</v>
      </c>
      <c r="I187" s="3">
        <f t="shared" si="8"/>
        <v>4.393968465506605E-2</v>
      </c>
    </row>
    <row r="188" spans="1:9" x14ac:dyDescent="0.25">
      <c r="A188" s="1">
        <v>43370</v>
      </c>
      <c r="B188">
        <v>32.590000000000003</v>
      </c>
      <c r="C188">
        <v>25</v>
      </c>
      <c r="D188">
        <v>2914</v>
      </c>
      <c r="E188" s="2">
        <f>(B188-B187)/B187</f>
        <v>1.2426250774347745E-2</v>
      </c>
      <c r="F188" s="2">
        <f>(C188-C187)/C187</f>
        <v>-2.3437500000000056E-2</v>
      </c>
      <c r="G188" s="2">
        <f t="shared" si="6"/>
        <v>2.7632869851152405E-3</v>
      </c>
      <c r="H188" s="3">
        <f t="shared" si="7"/>
        <v>9.6629637892325058E-3</v>
      </c>
      <c r="I188" s="3">
        <f t="shared" si="8"/>
        <v>-2.6200786985115295E-2</v>
      </c>
    </row>
    <row r="189" spans="1:9" x14ac:dyDescent="0.25">
      <c r="A189" s="1">
        <v>43371</v>
      </c>
      <c r="B189">
        <v>30.889999</v>
      </c>
      <c r="C189">
        <v>25.6</v>
      </c>
      <c r="D189">
        <v>2913.9799800000001</v>
      </c>
      <c r="E189" s="2">
        <f>(B189-B188)/B188</f>
        <v>-5.2163270942006866E-2</v>
      </c>
      <c r="F189" s="2">
        <f>(C189-C188)/C188</f>
        <v>2.4000000000000056E-2</v>
      </c>
      <c r="G189" s="2">
        <f t="shared" si="6"/>
        <v>-6.8702814001136976E-6</v>
      </c>
      <c r="H189" s="3">
        <f t="shared" si="7"/>
        <v>-5.2156400660606755E-2</v>
      </c>
      <c r="I189" s="3">
        <f t="shared" si="8"/>
        <v>2.400687028140017E-2</v>
      </c>
    </row>
    <row r="190" spans="1:9" x14ac:dyDescent="0.25">
      <c r="A190" s="1">
        <v>43374</v>
      </c>
      <c r="B190">
        <v>31.42</v>
      </c>
      <c r="C190">
        <v>24.200001</v>
      </c>
      <c r="D190">
        <v>2924.5900879999999</v>
      </c>
      <c r="E190" s="2">
        <f>(B190-B189)/B189</f>
        <v>1.7157689127798359E-2</v>
      </c>
      <c r="F190" s="2">
        <f>(C190-C189)/C189</f>
        <v>-5.4687460937500043E-2</v>
      </c>
      <c r="G190" s="2">
        <f t="shared" si="6"/>
        <v>3.6411053174084792E-3</v>
      </c>
      <c r="H190" s="3">
        <f t="shared" si="7"/>
        <v>1.3516583810389879E-2</v>
      </c>
      <c r="I190" s="3">
        <f t="shared" si="8"/>
        <v>-5.8328566254908523E-2</v>
      </c>
    </row>
    <row r="191" spans="1:9" x14ac:dyDescent="0.25">
      <c r="A191" s="1">
        <v>43375</v>
      </c>
      <c r="B191">
        <v>29.02</v>
      </c>
      <c r="C191">
        <v>23</v>
      </c>
      <c r="D191">
        <v>2923.429932</v>
      </c>
      <c r="E191" s="2">
        <f>(B191-B190)/B190</f>
        <v>-7.6384468491406815E-2</v>
      </c>
      <c r="F191" s="2">
        <f>(C191-C190)/C190</f>
        <v>-4.9586816132776206E-2</v>
      </c>
      <c r="G191" s="2">
        <f t="shared" si="6"/>
        <v>-3.9669012240730651E-4</v>
      </c>
      <c r="H191" s="3">
        <f t="shared" si="7"/>
        <v>-7.5987778368999503E-2</v>
      </c>
      <c r="I191" s="3">
        <f t="shared" si="8"/>
        <v>-4.9190126010368901E-2</v>
      </c>
    </row>
    <row r="192" spans="1:9" x14ac:dyDescent="0.25">
      <c r="A192" s="1">
        <v>43376</v>
      </c>
      <c r="B192">
        <v>28.43</v>
      </c>
      <c r="C192">
        <v>23</v>
      </c>
      <c r="D192">
        <v>2925.51001</v>
      </c>
      <c r="E192" s="2">
        <f>(B192-B191)/B191</f>
        <v>-2.0330806340454855E-2</v>
      </c>
      <c r="F192" s="2">
        <f>(C192-C191)/C191</f>
        <v>0</v>
      </c>
      <c r="G192" s="2">
        <f t="shared" si="6"/>
        <v>7.1151970404056107E-4</v>
      </c>
      <c r="H192" s="3">
        <f t="shared" si="7"/>
        <v>-2.1042326044495418E-2</v>
      </c>
      <c r="I192" s="3">
        <f t="shared" si="8"/>
        <v>-7.1151970404056107E-4</v>
      </c>
    </row>
    <row r="193" spans="1:9" x14ac:dyDescent="0.25">
      <c r="A193" s="1">
        <v>43377</v>
      </c>
      <c r="B193">
        <v>27.780000999999999</v>
      </c>
      <c r="C193">
        <v>23</v>
      </c>
      <c r="D193">
        <v>2901.610107</v>
      </c>
      <c r="E193" s="2">
        <f>(B193-B192)/B192</f>
        <v>-2.2863137530777386E-2</v>
      </c>
      <c r="F193" s="2">
        <f>(C193-C192)/C192</f>
        <v>0</v>
      </c>
      <c r="G193" s="2">
        <f t="shared" si="6"/>
        <v>-8.1694825580172926E-3</v>
      </c>
      <c r="H193" s="3">
        <f t="shared" si="7"/>
        <v>-1.4693654972760093E-2</v>
      </c>
      <c r="I193" s="3">
        <f t="shared" si="8"/>
        <v>8.1694825580172926E-3</v>
      </c>
    </row>
    <row r="194" spans="1:9" x14ac:dyDescent="0.25">
      <c r="A194" s="1">
        <v>43378</v>
      </c>
      <c r="B194">
        <v>27.35</v>
      </c>
      <c r="C194">
        <v>23</v>
      </c>
      <c r="D194">
        <v>2885.570068</v>
      </c>
      <c r="E194" s="2">
        <f>(B194-B193)/B193</f>
        <v>-1.5478797138992082E-2</v>
      </c>
      <c r="F194" s="2">
        <f>(C194-C193)/C193</f>
        <v>0</v>
      </c>
      <c r="G194" s="2">
        <f t="shared" si="6"/>
        <v>-5.5279787457674368E-3</v>
      </c>
      <c r="H194" s="3">
        <f t="shared" si="7"/>
        <v>-9.9508183932246457E-3</v>
      </c>
      <c r="I194" s="3">
        <f t="shared" si="8"/>
        <v>5.5279787457674368E-3</v>
      </c>
    </row>
    <row r="195" spans="1:9" x14ac:dyDescent="0.25">
      <c r="A195" s="1">
        <v>43381</v>
      </c>
      <c r="B195">
        <v>26.459999</v>
      </c>
      <c r="C195">
        <v>22.4</v>
      </c>
      <c r="D195">
        <v>2884.429932</v>
      </c>
      <c r="E195" s="2">
        <f>(B195-B194)/B194</f>
        <v>-3.2541170018281593E-2</v>
      </c>
      <c r="F195" s="2">
        <f>(C195-C194)/C194</f>
        <v>-2.6086956521739191E-2</v>
      </c>
      <c r="G195" s="2">
        <f t="shared" si="6"/>
        <v>-3.9511638017170617E-4</v>
      </c>
      <c r="H195" s="3">
        <f t="shared" si="7"/>
        <v>-3.2146053638109885E-2</v>
      </c>
      <c r="I195" s="3">
        <f t="shared" si="8"/>
        <v>-2.5691840141567484E-2</v>
      </c>
    </row>
    <row r="196" spans="1:9" x14ac:dyDescent="0.25">
      <c r="A196" s="1">
        <v>43382</v>
      </c>
      <c r="B196">
        <v>27.24</v>
      </c>
      <c r="C196">
        <v>22.799999</v>
      </c>
      <c r="D196">
        <v>2880.3400879999999</v>
      </c>
      <c r="E196" s="2">
        <f>(B196-B195)/B195</f>
        <v>2.9478496956859244E-2</v>
      </c>
      <c r="F196" s="2">
        <f>(C196-C195)/C195</f>
        <v>1.7857098214285765E-2</v>
      </c>
      <c r="G196" s="2">
        <f t="shared" ref="G196:G259" si="9">(D196-D195)/D195</f>
        <v>-1.4179037440386971E-3</v>
      </c>
      <c r="H196" s="3">
        <f t="shared" ref="H196:H259" si="10">E196-G196</f>
        <v>3.0896400700897941E-2</v>
      </c>
      <c r="I196" s="3">
        <f t="shared" ref="I196:I259" si="11">F196-G196</f>
        <v>1.9275001958324461E-2</v>
      </c>
    </row>
    <row r="197" spans="1:9" x14ac:dyDescent="0.25">
      <c r="A197" s="1">
        <v>43383</v>
      </c>
      <c r="B197">
        <v>25</v>
      </c>
      <c r="C197">
        <v>22.200001</v>
      </c>
      <c r="D197">
        <v>2785.679932</v>
      </c>
      <c r="E197" s="2">
        <f>(B197-B196)/B196</f>
        <v>-8.2232011747430195E-2</v>
      </c>
      <c r="F197" s="2">
        <f>(C197-C196)/C196</f>
        <v>-2.6315702908583434E-2</v>
      </c>
      <c r="G197" s="2">
        <f t="shared" si="9"/>
        <v>-3.2864228913235163E-2</v>
      </c>
      <c r="H197" s="3">
        <f t="shared" si="10"/>
        <v>-4.9367782834195031E-2</v>
      </c>
      <c r="I197" s="3">
        <f t="shared" si="11"/>
        <v>6.5485260046517293E-3</v>
      </c>
    </row>
    <row r="198" spans="1:9" x14ac:dyDescent="0.25">
      <c r="A198" s="1">
        <v>43384</v>
      </c>
      <c r="B198">
        <v>25.299999</v>
      </c>
      <c r="C198">
        <v>20.799999</v>
      </c>
      <c r="D198">
        <v>2728.3701169999999</v>
      </c>
      <c r="E198" s="2">
        <f>(B198-B197)/B197</f>
        <v>1.1999959999999987E-2</v>
      </c>
      <c r="F198" s="2">
        <f>(C198-C197)/C197</f>
        <v>-6.3063150312470728E-2</v>
      </c>
      <c r="G198" s="2">
        <f t="shared" si="9"/>
        <v>-2.0573007811006506E-2</v>
      </c>
      <c r="H198" s="3">
        <f t="shared" si="10"/>
        <v>3.2572967811006492E-2</v>
      </c>
      <c r="I198" s="3">
        <f t="shared" si="11"/>
        <v>-4.2490142501464226E-2</v>
      </c>
    </row>
    <row r="199" spans="1:9" x14ac:dyDescent="0.25">
      <c r="A199" s="1">
        <v>43385</v>
      </c>
      <c r="B199">
        <v>26.34</v>
      </c>
      <c r="C199">
        <v>21.200001</v>
      </c>
      <c r="D199">
        <v>2767.1298830000001</v>
      </c>
      <c r="E199" s="2">
        <f>(B199-B198)/B198</f>
        <v>4.110676051805378E-2</v>
      </c>
      <c r="F199" s="2">
        <f>(C199-C198)/C198</f>
        <v>1.9230866309176295E-2</v>
      </c>
      <c r="G199" s="2">
        <f t="shared" si="9"/>
        <v>1.4206197963573476E-2</v>
      </c>
      <c r="H199" s="3">
        <f t="shared" si="10"/>
        <v>2.6900562554480305E-2</v>
      </c>
      <c r="I199" s="3">
        <f t="shared" si="11"/>
        <v>5.0246683456028184E-3</v>
      </c>
    </row>
    <row r="200" spans="1:9" x14ac:dyDescent="0.25">
      <c r="A200" s="1">
        <v>43388</v>
      </c>
      <c r="B200">
        <v>26.26</v>
      </c>
      <c r="C200">
        <v>21</v>
      </c>
      <c r="D200">
        <v>2750.790039</v>
      </c>
      <c r="E200" s="2">
        <f>(B200-B199)/B199</f>
        <v>-3.0372057706908994E-3</v>
      </c>
      <c r="F200" s="2">
        <f>(C200-C199)/C199</f>
        <v>-9.4340089889618558E-3</v>
      </c>
      <c r="G200" s="2">
        <f t="shared" si="9"/>
        <v>-5.9049790544291863E-3</v>
      </c>
      <c r="H200" s="3">
        <f t="shared" si="10"/>
        <v>2.8677732837382869E-3</v>
      </c>
      <c r="I200" s="3">
        <f t="shared" si="11"/>
        <v>-3.5290299345326695E-3</v>
      </c>
    </row>
    <row r="201" spans="1:9" x14ac:dyDescent="0.25">
      <c r="A201" s="1">
        <v>43389</v>
      </c>
      <c r="B201">
        <v>28.18</v>
      </c>
      <c r="C201">
        <v>21.6</v>
      </c>
      <c r="D201">
        <v>2809.919922</v>
      </c>
      <c r="E201" s="2">
        <f>(B201-B200)/B200</f>
        <v>7.3115003808073037E-2</v>
      </c>
      <c r="F201" s="2">
        <f>(C201-C200)/C200</f>
        <v>2.857142857142864E-2</v>
      </c>
      <c r="G201" s="2">
        <f t="shared" si="9"/>
        <v>2.1495600231814009E-2</v>
      </c>
      <c r="H201" s="3">
        <f t="shared" si="10"/>
        <v>5.1619403576259028E-2</v>
      </c>
      <c r="I201" s="3">
        <f t="shared" si="11"/>
        <v>7.0758283396146308E-3</v>
      </c>
    </row>
    <row r="202" spans="1:9" x14ac:dyDescent="0.25">
      <c r="A202" s="1">
        <v>43390</v>
      </c>
      <c r="B202">
        <v>27.299999</v>
      </c>
      <c r="C202">
        <v>21.4</v>
      </c>
      <c r="D202">
        <v>2809.209961</v>
      </c>
      <c r="E202" s="2">
        <f>(B202-B201)/B201</f>
        <v>-3.1227856635911995E-2</v>
      </c>
      <c r="F202" s="2">
        <f>(C202-C201)/C201</f>
        <v>-9.2592592592593906E-3</v>
      </c>
      <c r="G202" s="2">
        <f t="shared" si="9"/>
        <v>-2.5266236039021936E-4</v>
      </c>
      <c r="H202" s="3">
        <f t="shared" si="10"/>
        <v>-3.0975194275521777E-2</v>
      </c>
      <c r="I202" s="3">
        <f t="shared" si="11"/>
        <v>-9.0065968988691705E-3</v>
      </c>
    </row>
    <row r="203" spans="1:9" x14ac:dyDescent="0.25">
      <c r="A203" s="1">
        <v>43391</v>
      </c>
      <c r="B203">
        <v>26.620000999999998</v>
      </c>
      <c r="C203">
        <v>21</v>
      </c>
      <c r="D203">
        <v>2768.780029</v>
      </c>
      <c r="E203" s="2">
        <f>(B203-B202)/B202</f>
        <v>-2.4908352560745559E-2</v>
      </c>
      <c r="F203" s="2">
        <f>(C203-C202)/C202</f>
        <v>-1.8691588785046665E-2</v>
      </c>
      <c r="G203" s="2">
        <f t="shared" si="9"/>
        <v>-1.4391922484002614E-2</v>
      </c>
      <c r="H203" s="3">
        <f t="shared" si="10"/>
        <v>-1.0516430076742946E-2</v>
      </c>
      <c r="I203" s="3">
        <f t="shared" si="11"/>
        <v>-4.2996663010440514E-3</v>
      </c>
    </row>
    <row r="204" spans="1:9" x14ac:dyDescent="0.25">
      <c r="A204" s="1">
        <v>43392</v>
      </c>
      <c r="B204">
        <v>23.66</v>
      </c>
      <c r="C204">
        <v>20.200001</v>
      </c>
      <c r="D204">
        <v>2767.780029</v>
      </c>
      <c r="E204" s="2">
        <f>(B204-B203)/B203</f>
        <v>-0.11119462392206517</v>
      </c>
      <c r="F204" s="2">
        <f>(C204-C203)/C203</f>
        <v>-3.8095190476190463E-2</v>
      </c>
      <c r="G204" s="2">
        <f t="shared" si="9"/>
        <v>-3.6116989776221765E-4</v>
      </c>
      <c r="H204" s="3">
        <f t="shared" si="10"/>
        <v>-0.11083345402430295</v>
      </c>
      <c r="I204" s="3">
        <f t="shared" si="11"/>
        <v>-3.7734020578428243E-2</v>
      </c>
    </row>
    <row r="205" spans="1:9" x14ac:dyDescent="0.25">
      <c r="A205" s="1">
        <v>43395</v>
      </c>
      <c r="B205">
        <v>25.030000999999999</v>
      </c>
      <c r="C205">
        <v>20.6</v>
      </c>
      <c r="D205">
        <v>2755.8798830000001</v>
      </c>
      <c r="E205" s="2">
        <f>(B205-B204)/B204</f>
        <v>5.7903677092138568E-2</v>
      </c>
      <c r="F205" s="2">
        <f>(C205-C204)/C204</f>
        <v>1.980192971277581E-2</v>
      </c>
      <c r="G205" s="2">
        <f t="shared" si="9"/>
        <v>-4.2995273740375518E-3</v>
      </c>
      <c r="H205" s="3">
        <f t="shared" si="10"/>
        <v>6.2203204466176124E-2</v>
      </c>
      <c r="I205" s="3">
        <f t="shared" si="11"/>
        <v>2.4101457086813362E-2</v>
      </c>
    </row>
    <row r="206" spans="1:9" x14ac:dyDescent="0.25">
      <c r="A206" s="1">
        <v>43396</v>
      </c>
      <c r="B206">
        <v>25.09</v>
      </c>
      <c r="C206">
        <v>20.799999</v>
      </c>
      <c r="D206">
        <v>2740.6899410000001</v>
      </c>
      <c r="E206" s="2">
        <f>(B206-B205)/B205</f>
        <v>2.3970834040318756E-3</v>
      </c>
      <c r="F206" s="2">
        <f>(C206-C205)/C205</f>
        <v>9.708689320388264E-3</v>
      </c>
      <c r="G206" s="2">
        <f t="shared" si="9"/>
        <v>-5.5118302120861972E-3</v>
      </c>
      <c r="H206" s="3">
        <f t="shared" si="10"/>
        <v>7.9089136161180733E-3</v>
      </c>
      <c r="I206" s="3">
        <f t="shared" si="11"/>
        <v>1.5220519532474462E-2</v>
      </c>
    </row>
    <row r="207" spans="1:9" x14ac:dyDescent="0.25">
      <c r="A207" s="1">
        <v>43397</v>
      </c>
      <c r="B207">
        <v>22.790001</v>
      </c>
      <c r="C207">
        <v>20.200001</v>
      </c>
      <c r="D207">
        <v>2656.1000979999999</v>
      </c>
      <c r="E207" s="2">
        <f>(B207-B206)/B206</f>
        <v>-9.1669948186528488E-2</v>
      </c>
      <c r="F207" s="2">
        <f>(C207-C206)/C206</f>
        <v>-2.8846059079137426E-2</v>
      </c>
      <c r="G207" s="2">
        <f t="shared" si="9"/>
        <v>-3.0864433708665259E-2</v>
      </c>
      <c r="H207" s="3">
        <f t="shared" si="10"/>
        <v>-6.0805514477863226E-2</v>
      </c>
      <c r="I207" s="3">
        <f t="shared" si="11"/>
        <v>2.0183746295278325E-3</v>
      </c>
    </row>
    <row r="208" spans="1:9" x14ac:dyDescent="0.25">
      <c r="A208" s="1">
        <v>43398</v>
      </c>
      <c r="B208">
        <v>19.27</v>
      </c>
      <c r="C208">
        <v>21</v>
      </c>
      <c r="D208">
        <v>2705.570068</v>
      </c>
      <c r="E208" s="2">
        <f>(B208-B207)/B207</f>
        <v>-0.15445374486819902</v>
      </c>
      <c r="F208" s="2">
        <f>(C208-C207)/C207</f>
        <v>3.9603908930499539E-2</v>
      </c>
      <c r="G208" s="2">
        <f t="shared" si="9"/>
        <v>1.8625039785680586E-2</v>
      </c>
      <c r="H208" s="3">
        <f t="shared" si="10"/>
        <v>-0.1730787846538796</v>
      </c>
      <c r="I208" s="3">
        <f t="shared" si="11"/>
        <v>2.0978869144818953E-2</v>
      </c>
    </row>
    <row r="209" spans="1:9" x14ac:dyDescent="0.25">
      <c r="A209" s="1">
        <v>43399</v>
      </c>
      <c r="B209">
        <v>17.629999000000002</v>
      </c>
      <c r="C209">
        <v>21</v>
      </c>
      <c r="D209">
        <v>2658.6899410000001</v>
      </c>
      <c r="E209" s="2">
        <f>(B209-B208)/B208</f>
        <v>-8.5106434872859266E-2</v>
      </c>
      <c r="F209" s="2">
        <f>(C209-C208)/C208</f>
        <v>0</v>
      </c>
      <c r="G209" s="2">
        <f t="shared" si="9"/>
        <v>-1.7327264059605166E-2</v>
      </c>
      <c r="H209" s="3">
        <f t="shared" si="10"/>
        <v>-6.7779170813254103E-2</v>
      </c>
      <c r="I209" s="3">
        <f t="shared" si="11"/>
        <v>1.7327264059605166E-2</v>
      </c>
    </row>
    <row r="210" spans="1:9" x14ac:dyDescent="0.25">
      <c r="A210" s="1">
        <v>43402</v>
      </c>
      <c r="B210">
        <v>16.850000000000001</v>
      </c>
      <c r="C210">
        <v>21.200001</v>
      </c>
      <c r="D210">
        <v>2641.25</v>
      </c>
      <c r="E210" s="2">
        <f>(B210-B209)/B209</f>
        <v>-4.4242713797090973E-2</v>
      </c>
      <c r="F210" s="2">
        <f>(C210-C209)/C209</f>
        <v>9.5238571428571586E-3</v>
      </c>
      <c r="G210" s="2">
        <f t="shared" si="9"/>
        <v>-6.5595994219019346E-3</v>
      </c>
      <c r="H210" s="3">
        <f t="shared" si="10"/>
        <v>-3.7683114375189036E-2</v>
      </c>
      <c r="I210" s="3">
        <f t="shared" si="11"/>
        <v>1.6083456564759093E-2</v>
      </c>
    </row>
    <row r="211" spans="1:9" x14ac:dyDescent="0.25">
      <c r="A211" s="1">
        <v>43403</v>
      </c>
      <c r="B211">
        <v>17.200001</v>
      </c>
      <c r="C211">
        <v>22.200001</v>
      </c>
      <c r="D211">
        <v>2682.6298830000001</v>
      </c>
      <c r="E211" s="2">
        <f>(B211-B210)/B210</f>
        <v>2.077157270029667E-2</v>
      </c>
      <c r="F211" s="2">
        <f>(C211-C210)/C210</f>
        <v>4.7169809095763723E-2</v>
      </c>
      <c r="G211" s="2">
        <f t="shared" si="9"/>
        <v>1.5666780123047824E-2</v>
      </c>
      <c r="H211" s="3">
        <f t="shared" si="10"/>
        <v>5.1047925772488463E-3</v>
      </c>
      <c r="I211" s="3">
        <f t="shared" si="11"/>
        <v>3.1503028972715896E-2</v>
      </c>
    </row>
    <row r="212" spans="1:9" x14ac:dyDescent="0.25">
      <c r="A212" s="1">
        <v>43404</v>
      </c>
      <c r="B212">
        <v>18.209999</v>
      </c>
      <c r="C212">
        <v>24</v>
      </c>
      <c r="D212">
        <v>2711.73999</v>
      </c>
      <c r="E212" s="2">
        <f>(B212-B211)/B211</f>
        <v>5.8720810539487731E-2</v>
      </c>
      <c r="F212" s="2">
        <f>(C212-C211)/C211</f>
        <v>8.1081032383737262E-2</v>
      </c>
      <c r="G212" s="2">
        <f t="shared" si="9"/>
        <v>1.0851331816018531E-2</v>
      </c>
      <c r="H212" s="3">
        <f t="shared" si="10"/>
        <v>4.7869478723469201E-2</v>
      </c>
      <c r="I212" s="3">
        <f t="shared" si="11"/>
        <v>7.0229700567718725E-2</v>
      </c>
    </row>
    <row r="213" spans="1:9" x14ac:dyDescent="0.25">
      <c r="A213" s="1">
        <v>43405</v>
      </c>
      <c r="B213">
        <v>20.219999000000001</v>
      </c>
      <c r="C213">
        <v>23.200001</v>
      </c>
      <c r="D213">
        <v>2740.3701169999999</v>
      </c>
      <c r="E213" s="2">
        <f>(B213-B212)/B212</f>
        <v>0.1103789187467831</v>
      </c>
      <c r="F213" s="2">
        <f>(C213-C212)/C212</f>
        <v>-3.3333291666666653E-2</v>
      </c>
      <c r="G213" s="2">
        <f t="shared" si="9"/>
        <v>1.0557843711262267E-2</v>
      </c>
      <c r="H213" s="3">
        <f t="shared" si="10"/>
        <v>9.9821075035520831E-2</v>
      </c>
      <c r="I213" s="3">
        <f t="shared" si="11"/>
        <v>-4.3891135377928922E-2</v>
      </c>
    </row>
    <row r="214" spans="1:9" x14ac:dyDescent="0.25">
      <c r="A214" s="1">
        <v>43406</v>
      </c>
      <c r="B214">
        <v>20.23</v>
      </c>
      <c r="C214">
        <v>23.799999</v>
      </c>
      <c r="D214">
        <v>2723.0600589999999</v>
      </c>
      <c r="E214" s="2">
        <f>(B214-B213)/B213</f>
        <v>4.9460932218636799E-4</v>
      </c>
      <c r="F214" s="2">
        <f>(C214-C213)/C213</f>
        <v>2.5861981643880073E-2</v>
      </c>
      <c r="G214" s="2">
        <f t="shared" si="9"/>
        <v>-6.3166861631632756E-3</v>
      </c>
      <c r="H214" s="3">
        <f t="shared" si="10"/>
        <v>6.8112954853496435E-3</v>
      </c>
      <c r="I214" s="3">
        <f t="shared" si="11"/>
        <v>3.217866780704335E-2</v>
      </c>
    </row>
    <row r="215" spans="1:9" x14ac:dyDescent="0.25">
      <c r="A215" s="1">
        <v>43409</v>
      </c>
      <c r="B215">
        <v>19.899999999999999</v>
      </c>
      <c r="C215">
        <v>24.6</v>
      </c>
      <c r="D215">
        <v>2738.3100589999999</v>
      </c>
      <c r="E215" s="2">
        <f>(B215-B214)/B214</f>
        <v>-1.6312407315867614E-2</v>
      </c>
      <c r="F215" s="2">
        <f>(C215-C214)/C214</f>
        <v>3.3613488807289517E-2</v>
      </c>
      <c r="G215" s="2">
        <f t="shared" si="9"/>
        <v>5.6003171687664935E-3</v>
      </c>
      <c r="H215" s="3">
        <f t="shared" si="10"/>
        <v>-2.1912724484634109E-2</v>
      </c>
      <c r="I215" s="3">
        <f t="shared" si="11"/>
        <v>2.8013171638523023E-2</v>
      </c>
    </row>
    <row r="216" spans="1:9" x14ac:dyDescent="0.25">
      <c r="A216" s="1">
        <v>43410</v>
      </c>
      <c r="B216">
        <v>20.68</v>
      </c>
      <c r="C216">
        <v>24.799999</v>
      </c>
      <c r="D216">
        <v>2755.4499510000001</v>
      </c>
      <c r="E216" s="2">
        <f>(B216-B215)/B215</f>
        <v>3.9195979899497545E-2</v>
      </c>
      <c r="F216" s="2">
        <f>(C216-C215)/C215</f>
        <v>8.1300406504064334E-3</v>
      </c>
      <c r="G216" s="2">
        <f t="shared" si="9"/>
        <v>6.2592955621174036E-3</v>
      </c>
      <c r="H216" s="3">
        <f t="shared" si="10"/>
        <v>3.2936684337380139E-2</v>
      </c>
      <c r="I216" s="3">
        <f t="shared" si="11"/>
        <v>1.8707450882890298E-3</v>
      </c>
    </row>
    <row r="217" spans="1:9" x14ac:dyDescent="0.25">
      <c r="A217" s="1">
        <v>43411</v>
      </c>
      <c r="B217">
        <v>21.84</v>
      </c>
      <c r="C217">
        <v>25.200001</v>
      </c>
      <c r="D217">
        <v>2813.889893</v>
      </c>
      <c r="E217" s="2">
        <f>(B217-B216)/B216</f>
        <v>5.609284332688589E-2</v>
      </c>
      <c r="F217" s="2">
        <f>(C217-C216)/C216</f>
        <v>1.6129113553593314E-2</v>
      </c>
      <c r="G217" s="2">
        <f t="shared" si="9"/>
        <v>2.1208856280910172E-2</v>
      </c>
      <c r="H217" s="3">
        <f t="shared" si="10"/>
        <v>3.4883987045975715E-2</v>
      </c>
      <c r="I217" s="3">
        <f t="shared" si="11"/>
        <v>-5.0797427273168577E-3</v>
      </c>
    </row>
    <row r="218" spans="1:9" x14ac:dyDescent="0.25">
      <c r="A218" s="1">
        <v>43412</v>
      </c>
      <c r="B218">
        <v>21.200001</v>
      </c>
      <c r="C218">
        <v>26.4</v>
      </c>
      <c r="D218">
        <v>2806.830078</v>
      </c>
      <c r="E218" s="2">
        <f>(B218-B217)/B217</f>
        <v>-2.9303983516483497E-2</v>
      </c>
      <c r="F218" s="2">
        <f>(C218-C217)/C217</f>
        <v>4.7619006046864767E-2</v>
      </c>
      <c r="G218" s="2">
        <f t="shared" si="9"/>
        <v>-2.5089165775684713E-3</v>
      </c>
      <c r="H218" s="3">
        <f t="shared" si="10"/>
        <v>-2.6795066938915025E-2</v>
      </c>
      <c r="I218" s="3">
        <f t="shared" si="11"/>
        <v>5.012792262443324E-2</v>
      </c>
    </row>
    <row r="219" spans="1:9" x14ac:dyDescent="0.25">
      <c r="A219" s="1">
        <v>43413</v>
      </c>
      <c r="B219">
        <v>21.030000999999999</v>
      </c>
      <c r="C219">
        <v>25.799999</v>
      </c>
      <c r="D219">
        <v>2781.01001</v>
      </c>
      <c r="E219" s="2">
        <f>(B219-B218)/B218</f>
        <v>-8.0188675462799126E-3</v>
      </c>
      <c r="F219" s="2">
        <f>(C219-C218)/C218</f>
        <v>-2.2727310606060567E-2</v>
      </c>
      <c r="G219" s="2">
        <f t="shared" si="9"/>
        <v>-9.1990135784771193E-3</v>
      </c>
      <c r="H219" s="3">
        <f t="shared" si="10"/>
        <v>1.1801460321972067E-3</v>
      </c>
      <c r="I219" s="3">
        <f t="shared" si="11"/>
        <v>-1.3528297027583448E-2</v>
      </c>
    </row>
    <row r="220" spans="1:9" x14ac:dyDescent="0.25">
      <c r="A220" s="1">
        <v>43416</v>
      </c>
      <c r="B220">
        <v>19.030000999999999</v>
      </c>
      <c r="C220">
        <v>26</v>
      </c>
      <c r="D220">
        <v>2726.219971</v>
      </c>
      <c r="E220" s="2">
        <f>(B220-B219)/B219</f>
        <v>-9.5102230380302882E-2</v>
      </c>
      <c r="F220" s="2">
        <f>(C220-C219)/C219</f>
        <v>7.7519770446502854E-3</v>
      </c>
      <c r="G220" s="2">
        <f t="shared" si="9"/>
        <v>-1.9701489316106411E-2</v>
      </c>
      <c r="H220" s="3">
        <f t="shared" si="10"/>
        <v>-7.5400741064196475E-2</v>
      </c>
      <c r="I220" s="3">
        <f t="shared" si="11"/>
        <v>2.7453466360756698E-2</v>
      </c>
    </row>
    <row r="221" spans="1:9" x14ac:dyDescent="0.25">
      <c r="A221" s="1">
        <v>43417</v>
      </c>
      <c r="B221">
        <v>19.610001</v>
      </c>
      <c r="C221">
        <v>26.200001</v>
      </c>
      <c r="D221">
        <v>2722.179932</v>
      </c>
      <c r="E221" s="2">
        <f>(B221-B220)/B220</f>
        <v>3.0478190726316929E-2</v>
      </c>
      <c r="F221" s="2">
        <f>(C221-C220)/C220</f>
        <v>7.6923461538461659E-3</v>
      </c>
      <c r="G221" s="2">
        <f t="shared" si="9"/>
        <v>-1.4819196700837237E-3</v>
      </c>
      <c r="H221" s="3">
        <f t="shared" si="10"/>
        <v>3.1960110396400655E-2</v>
      </c>
      <c r="I221" s="3">
        <f t="shared" si="11"/>
        <v>9.1742658239298905E-3</v>
      </c>
    </row>
    <row r="222" spans="1:9" x14ac:dyDescent="0.25">
      <c r="A222" s="1">
        <v>43418</v>
      </c>
      <c r="B222">
        <v>20.809999000000001</v>
      </c>
      <c r="C222">
        <v>26.4</v>
      </c>
      <c r="D222">
        <v>2701.580078</v>
      </c>
      <c r="E222" s="2">
        <f>(B222-B221)/B221</f>
        <v>6.1193163631149267E-2</v>
      </c>
      <c r="F222" s="2">
        <f>(C222-C221)/C221</f>
        <v>7.6335493269636999E-3</v>
      </c>
      <c r="G222" s="2">
        <f t="shared" si="9"/>
        <v>-7.5674108672402225E-3</v>
      </c>
      <c r="H222" s="3">
        <f t="shared" si="10"/>
        <v>6.8760574498389487E-2</v>
      </c>
      <c r="I222" s="3">
        <f t="shared" si="11"/>
        <v>1.5200960194203923E-2</v>
      </c>
    </row>
    <row r="223" spans="1:9" x14ac:dyDescent="0.25">
      <c r="A223" s="1">
        <v>43419</v>
      </c>
      <c r="B223">
        <v>21.49</v>
      </c>
      <c r="C223">
        <v>24</v>
      </c>
      <c r="D223">
        <v>2730.1999510000001</v>
      </c>
      <c r="E223" s="2">
        <f>(B223-B222)/B222</f>
        <v>3.2676647413582151E-2</v>
      </c>
      <c r="F223" s="2">
        <f>(C223-C222)/C222</f>
        <v>-9.0909090909090856E-2</v>
      </c>
      <c r="G223" s="2">
        <f t="shared" si="9"/>
        <v>1.0593753349405658E-2</v>
      </c>
      <c r="H223" s="3">
        <f t="shared" si="10"/>
        <v>2.2082894064176493E-2</v>
      </c>
      <c r="I223" s="3">
        <f t="shared" si="11"/>
        <v>-0.10150284425849651</v>
      </c>
    </row>
    <row r="224" spans="1:9" x14ac:dyDescent="0.25">
      <c r="A224" s="1">
        <v>43420</v>
      </c>
      <c r="B224">
        <v>20.66</v>
      </c>
      <c r="C224">
        <v>24.200001</v>
      </c>
      <c r="D224">
        <v>2736.2700199999999</v>
      </c>
      <c r="E224" s="2">
        <f>(B224-B223)/B223</f>
        <v>-3.8622615169846365E-2</v>
      </c>
      <c r="F224" s="2">
        <f>(C224-C223)/C223</f>
        <v>8.3333750000000126E-3</v>
      </c>
      <c r="G224" s="2">
        <f t="shared" si="9"/>
        <v>2.2233056585385146E-3</v>
      </c>
      <c r="H224" s="3">
        <f t="shared" si="10"/>
        <v>-4.0845920828384882E-2</v>
      </c>
      <c r="I224" s="3">
        <f t="shared" si="11"/>
        <v>6.1100693414614981E-3</v>
      </c>
    </row>
    <row r="225" spans="1:9" x14ac:dyDescent="0.25">
      <c r="A225" s="1">
        <v>43423</v>
      </c>
      <c r="B225">
        <v>19.110001</v>
      </c>
      <c r="C225">
        <v>23.6</v>
      </c>
      <c r="D225">
        <v>2690.7299800000001</v>
      </c>
      <c r="E225" s="2">
        <f>(B225-B224)/B224</f>
        <v>-7.5024152952565329E-2</v>
      </c>
      <c r="F225" s="2">
        <f>(C225-C224)/C224</f>
        <v>-2.4793428727544222E-2</v>
      </c>
      <c r="G225" s="2">
        <f t="shared" si="9"/>
        <v>-1.6643108928262811E-2</v>
      </c>
      <c r="H225" s="3">
        <f t="shared" si="10"/>
        <v>-5.8381044024302518E-2</v>
      </c>
      <c r="I225" s="3">
        <f t="shared" si="11"/>
        <v>-8.1503197992814115E-3</v>
      </c>
    </row>
    <row r="226" spans="1:9" x14ac:dyDescent="0.25">
      <c r="A226" s="1">
        <v>43424</v>
      </c>
      <c r="B226">
        <v>19.209999</v>
      </c>
      <c r="C226">
        <v>21.4</v>
      </c>
      <c r="D226">
        <v>2641.889893</v>
      </c>
      <c r="E226" s="2">
        <f>(B226-B225)/B225</f>
        <v>5.232757444648975E-3</v>
      </c>
      <c r="F226" s="2">
        <f>(C226-C225)/C225</f>
        <v>-9.322033898305096E-2</v>
      </c>
      <c r="G226" s="2">
        <f t="shared" si="9"/>
        <v>-1.8151240504630656E-2</v>
      </c>
      <c r="H226" s="3">
        <f t="shared" si="10"/>
        <v>2.3383997949279631E-2</v>
      </c>
      <c r="I226" s="3">
        <f t="shared" si="11"/>
        <v>-7.5069098478420304E-2</v>
      </c>
    </row>
    <row r="227" spans="1:9" x14ac:dyDescent="0.25">
      <c r="A227" s="1">
        <v>43425</v>
      </c>
      <c r="B227">
        <v>18.73</v>
      </c>
      <c r="C227">
        <v>22</v>
      </c>
      <c r="D227">
        <v>2649.929932</v>
      </c>
      <c r="E227" s="2">
        <f>(B227-B226)/B226</f>
        <v>-2.4986935189325071E-2</v>
      </c>
      <c r="F227" s="2">
        <f>(C227-C226)/C226</f>
        <v>2.8037383177570162E-2</v>
      </c>
      <c r="G227" s="2">
        <f t="shared" si="9"/>
        <v>3.0432907220331227E-3</v>
      </c>
      <c r="H227" s="3">
        <f t="shared" si="10"/>
        <v>-2.8030225911358193E-2</v>
      </c>
      <c r="I227" s="3">
        <f t="shared" si="11"/>
        <v>2.4994092455537041E-2</v>
      </c>
    </row>
    <row r="228" spans="1:9" x14ac:dyDescent="0.25">
      <c r="A228" s="1">
        <v>43427</v>
      </c>
      <c r="B228">
        <v>19.379999000000002</v>
      </c>
      <c r="C228">
        <v>22</v>
      </c>
      <c r="D228">
        <v>2632.5600589999999</v>
      </c>
      <c r="E228" s="2">
        <f>(B228-B227)/B227</f>
        <v>3.4703630539241914E-2</v>
      </c>
      <c r="F228" s="2">
        <f>(C228-C227)/C227</f>
        <v>0</v>
      </c>
      <c r="G228" s="2">
        <f t="shared" si="9"/>
        <v>-6.5548423715831661E-3</v>
      </c>
      <c r="H228" s="3">
        <f t="shared" si="10"/>
        <v>4.1258472910825079E-2</v>
      </c>
      <c r="I228" s="3">
        <f t="shared" si="11"/>
        <v>6.5548423715831661E-3</v>
      </c>
    </row>
    <row r="229" spans="1:9" x14ac:dyDescent="0.25">
      <c r="A229" s="1">
        <v>43430</v>
      </c>
      <c r="B229">
        <v>20.079999999999998</v>
      </c>
      <c r="C229">
        <v>22</v>
      </c>
      <c r="D229">
        <v>2673.4499510000001</v>
      </c>
      <c r="E229" s="2">
        <f>(B229-B228)/B228</f>
        <v>3.6119764505663635E-2</v>
      </c>
      <c r="F229" s="2">
        <f>(C229-C228)/C228</f>
        <v>0</v>
      </c>
      <c r="G229" s="2">
        <f t="shared" si="9"/>
        <v>1.5532368144919935E-2</v>
      </c>
      <c r="H229" s="3">
        <f t="shared" si="10"/>
        <v>2.05873963607437E-2</v>
      </c>
      <c r="I229" s="3">
        <f t="shared" si="11"/>
        <v>-1.5532368144919935E-2</v>
      </c>
    </row>
    <row r="230" spans="1:9" x14ac:dyDescent="0.25">
      <c r="A230" s="1">
        <v>43431</v>
      </c>
      <c r="B230">
        <v>21.049999</v>
      </c>
      <c r="C230">
        <v>22</v>
      </c>
      <c r="D230">
        <v>2682.169922</v>
      </c>
      <c r="E230" s="2">
        <f>(B230-B229)/B229</f>
        <v>4.8306723107569796E-2</v>
      </c>
      <c r="F230" s="2">
        <f>(C230-C229)/C229</f>
        <v>0</v>
      </c>
      <c r="G230" s="2">
        <f t="shared" si="9"/>
        <v>3.2616922552592743E-3</v>
      </c>
      <c r="H230" s="3">
        <f t="shared" si="10"/>
        <v>4.5045030852310521E-2</v>
      </c>
      <c r="I230" s="3">
        <f t="shared" si="11"/>
        <v>-3.2616922552592743E-3</v>
      </c>
    </row>
    <row r="231" spans="1:9" x14ac:dyDescent="0.25">
      <c r="A231" s="1">
        <v>43432</v>
      </c>
      <c r="B231">
        <v>21.34</v>
      </c>
      <c r="C231">
        <v>22.6</v>
      </c>
      <c r="D231">
        <v>2743.790039</v>
      </c>
      <c r="E231" s="2">
        <f>(B231-B230)/B230</f>
        <v>1.377677025067793E-2</v>
      </c>
      <c r="F231" s="2">
        <f>(C231-C230)/C230</f>
        <v>2.7272727272727337E-2</v>
      </c>
      <c r="G231" s="2">
        <f t="shared" si="9"/>
        <v>2.2973979573244926E-2</v>
      </c>
      <c r="H231" s="3">
        <f t="shared" si="10"/>
        <v>-9.1972093225669953E-3</v>
      </c>
      <c r="I231" s="3">
        <f t="shared" si="11"/>
        <v>4.2987476994824116E-3</v>
      </c>
    </row>
    <row r="232" spans="1:9" x14ac:dyDescent="0.25">
      <c r="A232" s="1">
        <v>43433</v>
      </c>
      <c r="B232">
        <v>21.43</v>
      </c>
      <c r="C232">
        <v>22.6</v>
      </c>
      <c r="D232">
        <v>2737.8000489999999</v>
      </c>
      <c r="E232" s="2">
        <f>(B232-B231)/B231</f>
        <v>4.2174320524835923E-3</v>
      </c>
      <c r="F232" s="2">
        <f>(C232-C231)/C231</f>
        <v>0</v>
      </c>
      <c r="G232" s="2">
        <f t="shared" si="9"/>
        <v>-2.1831080056632693E-3</v>
      </c>
      <c r="H232" s="3">
        <f t="shared" si="10"/>
        <v>6.400540058146862E-3</v>
      </c>
      <c r="I232" s="3">
        <f t="shared" si="11"/>
        <v>2.1831080056632693E-3</v>
      </c>
    </row>
    <row r="233" spans="1:9" x14ac:dyDescent="0.25">
      <c r="A233" s="1">
        <v>43434</v>
      </c>
      <c r="B233">
        <v>21.299999</v>
      </c>
      <c r="C233">
        <v>22.200001</v>
      </c>
      <c r="D233">
        <v>2760.169922</v>
      </c>
      <c r="E233" s="2">
        <f>(B233-B232)/B232</f>
        <v>-6.0663089127391528E-3</v>
      </c>
      <c r="F233" s="2">
        <f>(C233-C232)/C232</f>
        <v>-1.7699070796460225E-2</v>
      </c>
      <c r="G233" s="2">
        <f t="shared" si="9"/>
        <v>8.1707475343828877E-3</v>
      </c>
      <c r="H233" s="3">
        <f t="shared" si="10"/>
        <v>-1.423705644712204E-2</v>
      </c>
      <c r="I233" s="3">
        <f t="shared" si="11"/>
        <v>-2.5869818330843113E-2</v>
      </c>
    </row>
    <row r="234" spans="1:9" x14ac:dyDescent="0.25">
      <c r="A234" s="1">
        <v>43437</v>
      </c>
      <c r="B234">
        <v>23.709999</v>
      </c>
      <c r="C234">
        <v>22.200001</v>
      </c>
      <c r="D234">
        <v>2790.3701169999999</v>
      </c>
      <c r="E234" s="2">
        <f>(B234-B233)/B233</f>
        <v>0.11314554521810072</v>
      </c>
      <c r="F234" s="2">
        <f>(C234-C233)/C233</f>
        <v>0</v>
      </c>
      <c r="G234" s="2">
        <f t="shared" si="9"/>
        <v>1.0941426018481153E-2</v>
      </c>
      <c r="H234" s="3">
        <f t="shared" si="10"/>
        <v>0.10220411919961957</v>
      </c>
      <c r="I234" s="3">
        <f t="shared" si="11"/>
        <v>-1.0941426018481153E-2</v>
      </c>
    </row>
    <row r="235" spans="1:9" x14ac:dyDescent="0.25">
      <c r="A235" s="1">
        <v>43438</v>
      </c>
      <c r="B235">
        <v>21.120000999999998</v>
      </c>
      <c r="C235">
        <v>20.799999</v>
      </c>
      <c r="D235">
        <v>2700.0600589999999</v>
      </c>
      <c r="E235" s="2">
        <f>(B235-B234)/B234</f>
        <v>-0.10923652928032605</v>
      </c>
      <c r="F235" s="2">
        <f>(C235-C234)/C234</f>
        <v>-6.3063150312470728E-2</v>
      </c>
      <c r="G235" s="2">
        <f t="shared" si="9"/>
        <v>-3.2364902938788187E-2</v>
      </c>
      <c r="H235" s="3">
        <f t="shared" si="10"/>
        <v>-7.6871626341537866E-2</v>
      </c>
      <c r="I235" s="3">
        <f t="shared" si="11"/>
        <v>-3.0698247373682541E-2</v>
      </c>
    </row>
    <row r="236" spans="1:9" x14ac:dyDescent="0.25">
      <c r="A236" s="1">
        <v>43440</v>
      </c>
      <c r="B236">
        <v>21.299999</v>
      </c>
      <c r="C236">
        <v>20.6</v>
      </c>
      <c r="D236">
        <v>2695.9499510000001</v>
      </c>
      <c r="E236" s="2">
        <f>(B236-B235)/B235</f>
        <v>8.5226321722239127E-3</v>
      </c>
      <c r="F236" s="2">
        <f>(C236-C235)/C235</f>
        <v>-9.6153370007372729E-3</v>
      </c>
      <c r="G236" s="2">
        <f t="shared" si="9"/>
        <v>-1.522228361661734E-3</v>
      </c>
      <c r="H236" s="3">
        <f t="shared" si="10"/>
        <v>1.0044860533885647E-2</v>
      </c>
      <c r="I236" s="3">
        <f t="shared" si="11"/>
        <v>-8.0931086390755389E-3</v>
      </c>
    </row>
    <row r="237" spans="1:9" x14ac:dyDescent="0.25">
      <c r="A237" s="1">
        <v>43441</v>
      </c>
      <c r="B237">
        <v>19.459999</v>
      </c>
      <c r="C237">
        <v>20.200001</v>
      </c>
      <c r="D237">
        <v>2633.080078</v>
      </c>
      <c r="E237" s="2">
        <f>(B237-B236)/B236</f>
        <v>-8.6384980581454482E-2</v>
      </c>
      <c r="F237" s="2">
        <f>(C237-C236)/C236</f>
        <v>-1.9417427184466072E-2</v>
      </c>
      <c r="G237" s="2">
        <f t="shared" si="9"/>
        <v>-2.3320118749489388E-2</v>
      </c>
      <c r="H237" s="3">
        <f t="shared" si="10"/>
        <v>-6.3064861831965094E-2</v>
      </c>
      <c r="I237" s="3">
        <f t="shared" si="11"/>
        <v>3.9026915650233161E-3</v>
      </c>
    </row>
    <row r="238" spans="1:9" x14ac:dyDescent="0.25">
      <c r="A238" s="1">
        <v>43444</v>
      </c>
      <c r="B238">
        <v>19.989999999999998</v>
      </c>
      <c r="C238">
        <v>19.600000000000001</v>
      </c>
      <c r="D238">
        <v>2637.719971</v>
      </c>
      <c r="E238" s="2">
        <f>(B238-B237)/B237</f>
        <v>2.7235407360503904E-2</v>
      </c>
      <c r="F238" s="2">
        <f>(C238-C237)/C237</f>
        <v>-2.9703018331533691E-2</v>
      </c>
      <c r="G238" s="2">
        <f t="shared" si="9"/>
        <v>1.7621541550397273E-3</v>
      </c>
      <c r="H238" s="3">
        <f t="shared" si="10"/>
        <v>2.5473253205464178E-2</v>
      </c>
      <c r="I238" s="3">
        <f t="shared" si="11"/>
        <v>-3.146517248657342E-2</v>
      </c>
    </row>
    <row r="239" spans="1:9" x14ac:dyDescent="0.25">
      <c r="A239" s="1">
        <v>43445</v>
      </c>
      <c r="B239">
        <v>19.98</v>
      </c>
      <c r="C239">
        <v>19.399999999999999</v>
      </c>
      <c r="D239">
        <v>2636.780029</v>
      </c>
      <c r="E239" s="2">
        <f>(B239-B238)/B238</f>
        <v>-5.0025012506243181E-4</v>
      </c>
      <c r="F239" s="2">
        <f>(C239-C238)/C238</f>
        <v>-1.0204081632653206E-2</v>
      </c>
      <c r="G239" s="2">
        <f t="shared" si="9"/>
        <v>-3.5634639398193102E-4</v>
      </c>
      <c r="H239" s="3">
        <f t="shared" si="10"/>
        <v>-1.4390373108050079E-4</v>
      </c>
      <c r="I239" s="3">
        <f t="shared" si="11"/>
        <v>-9.8477352386712753E-3</v>
      </c>
    </row>
    <row r="240" spans="1:9" x14ac:dyDescent="0.25">
      <c r="A240" s="1">
        <v>43446</v>
      </c>
      <c r="B240">
        <v>20.48</v>
      </c>
      <c r="C240">
        <v>19.600000000000001</v>
      </c>
      <c r="D240">
        <v>2651.070068</v>
      </c>
      <c r="E240" s="2">
        <f>(B240-B239)/B239</f>
        <v>2.5025025025025023E-2</v>
      </c>
      <c r="F240" s="2">
        <f>(C240-C239)/C239</f>
        <v>1.0309278350515611E-2</v>
      </c>
      <c r="G240" s="2">
        <f t="shared" si="9"/>
        <v>5.4195036532567646E-3</v>
      </c>
      <c r="H240" s="3">
        <f t="shared" si="10"/>
        <v>1.9605521371768259E-2</v>
      </c>
      <c r="I240" s="3">
        <f t="shared" si="11"/>
        <v>4.8897746972588465E-3</v>
      </c>
    </row>
    <row r="241" spans="1:9" x14ac:dyDescent="0.25">
      <c r="A241" s="1">
        <v>43447</v>
      </c>
      <c r="B241">
        <v>19.860001</v>
      </c>
      <c r="C241">
        <v>18.200001</v>
      </c>
      <c r="D241">
        <v>2650.540039</v>
      </c>
      <c r="E241" s="2">
        <f>(B241-B240)/B240</f>
        <v>-3.0273388671874998E-2</v>
      </c>
      <c r="F241" s="2">
        <f>(C241-C240)/C240</f>
        <v>-7.1428520408163318E-2</v>
      </c>
      <c r="G241" s="2">
        <f t="shared" si="9"/>
        <v>-1.999302117276265E-4</v>
      </c>
      <c r="H241" s="3">
        <f t="shared" si="10"/>
        <v>-3.0073458460147372E-2</v>
      </c>
      <c r="I241" s="3">
        <f t="shared" si="11"/>
        <v>-7.1228590196435695E-2</v>
      </c>
    </row>
    <row r="242" spans="1:9" x14ac:dyDescent="0.25">
      <c r="A242" s="1">
        <v>43448</v>
      </c>
      <c r="B242">
        <v>19.899999999999999</v>
      </c>
      <c r="C242">
        <v>17.799999</v>
      </c>
      <c r="D242">
        <v>2599.9499510000001</v>
      </c>
      <c r="E242" s="2">
        <f>(B242-B241)/B241</f>
        <v>2.0140482369561874E-3</v>
      </c>
      <c r="F242" s="2">
        <f>(C242-C241)/C241</f>
        <v>-2.1978130660542307E-2</v>
      </c>
      <c r="G242" s="2">
        <f t="shared" si="9"/>
        <v>-1.908670959714558E-2</v>
      </c>
      <c r="H242" s="3">
        <f t="shared" si="10"/>
        <v>2.1100757834101768E-2</v>
      </c>
      <c r="I242" s="3">
        <f t="shared" si="11"/>
        <v>-2.891421063396727E-3</v>
      </c>
    </row>
    <row r="243" spans="1:9" x14ac:dyDescent="0.25">
      <c r="A243" s="1">
        <v>43451</v>
      </c>
      <c r="B243">
        <v>18.829999999999998</v>
      </c>
      <c r="C243">
        <v>16.399999999999999</v>
      </c>
      <c r="D243">
        <v>2545.9399410000001</v>
      </c>
      <c r="E243" s="2">
        <f>(B243-B242)/B242</f>
        <v>-5.3768844221105547E-2</v>
      </c>
      <c r="F243" s="2">
        <f>(C243-C242)/C242</f>
        <v>-7.8651633632114318E-2</v>
      </c>
      <c r="G243" s="2">
        <f t="shared" si="9"/>
        <v>-2.0773480650743484E-2</v>
      </c>
      <c r="H243" s="3">
        <f t="shared" si="10"/>
        <v>-3.2995363570362063E-2</v>
      </c>
      <c r="I243" s="3">
        <f t="shared" si="11"/>
        <v>-5.7878152981370834E-2</v>
      </c>
    </row>
    <row r="244" spans="1:9" x14ac:dyDescent="0.25">
      <c r="A244" s="1">
        <v>43452</v>
      </c>
      <c r="B244">
        <v>19.5</v>
      </c>
      <c r="C244">
        <v>17</v>
      </c>
      <c r="D244">
        <v>2546.1599120000001</v>
      </c>
      <c r="E244" s="2">
        <f>(B244-B243)/B243</f>
        <v>3.5581518852894414E-2</v>
      </c>
      <c r="F244" s="2">
        <f>(C244-C243)/C243</f>
        <v>3.6585365853658625E-2</v>
      </c>
      <c r="G244" s="2">
        <f t="shared" si="9"/>
        <v>8.6400702725762698E-5</v>
      </c>
      <c r="H244" s="3">
        <f t="shared" si="10"/>
        <v>3.5495118150168654E-2</v>
      </c>
      <c r="I244" s="3">
        <f t="shared" si="11"/>
        <v>3.6498965150932865E-2</v>
      </c>
    </row>
    <row r="245" spans="1:9" x14ac:dyDescent="0.25">
      <c r="A245" s="1">
        <v>43453</v>
      </c>
      <c r="B245">
        <v>18.16</v>
      </c>
      <c r="C245">
        <v>16.200001</v>
      </c>
      <c r="D245">
        <v>2506.959961</v>
      </c>
      <c r="E245" s="2">
        <f>(B245-B244)/B244</f>
        <v>-6.8717948717948715E-2</v>
      </c>
      <c r="F245" s="2">
        <f>(C245-C244)/C244</f>
        <v>-4.7058764705882335E-2</v>
      </c>
      <c r="G245" s="2">
        <f t="shared" si="9"/>
        <v>-1.5395714469955905E-2</v>
      </c>
      <c r="H245" s="3">
        <f t="shared" si="10"/>
        <v>-5.332223424799281E-2</v>
      </c>
      <c r="I245" s="3">
        <f t="shared" si="11"/>
        <v>-3.1663050235926429E-2</v>
      </c>
    </row>
    <row r="246" spans="1:9" x14ac:dyDescent="0.25">
      <c r="A246" s="1">
        <v>43454</v>
      </c>
      <c r="B246">
        <v>17.940000999999999</v>
      </c>
      <c r="C246">
        <v>15.8</v>
      </c>
      <c r="D246">
        <v>2467.419922</v>
      </c>
      <c r="E246" s="2">
        <f>(B246-B245)/B245</f>
        <v>-1.2114482378854702E-2</v>
      </c>
      <c r="F246" s="2">
        <f>(C246-C245)/C245</f>
        <v>-2.4691418228924775E-2</v>
      </c>
      <c r="G246" s="2">
        <f t="shared" si="9"/>
        <v>-1.5772106302099805E-2</v>
      </c>
      <c r="H246" s="3">
        <f t="shared" si="10"/>
        <v>3.6576239232451024E-3</v>
      </c>
      <c r="I246" s="3">
        <f t="shared" si="11"/>
        <v>-8.9193119268249701E-3</v>
      </c>
    </row>
    <row r="247" spans="1:9" x14ac:dyDescent="0.25">
      <c r="A247" s="1">
        <v>43455</v>
      </c>
      <c r="B247">
        <v>16.93</v>
      </c>
      <c r="C247">
        <v>14.2</v>
      </c>
      <c r="D247">
        <v>2416.6201169999999</v>
      </c>
      <c r="E247" s="2">
        <f>(B247-B246)/B246</f>
        <v>-5.6298826293264929E-2</v>
      </c>
      <c r="F247" s="2">
        <f>(C247-C246)/C246</f>
        <v>-0.10126582278481021</v>
      </c>
      <c r="G247" s="2">
        <f t="shared" si="9"/>
        <v>-2.0588228435321883E-2</v>
      </c>
      <c r="H247" s="3">
        <f t="shared" si="10"/>
        <v>-3.5710597857943047E-2</v>
      </c>
      <c r="I247" s="3">
        <f t="shared" si="11"/>
        <v>-8.0677594349488319E-2</v>
      </c>
    </row>
    <row r="248" spans="1:9" x14ac:dyDescent="0.25">
      <c r="A248" s="1">
        <v>43458</v>
      </c>
      <c r="B248">
        <v>16.649999999999999</v>
      </c>
      <c r="C248">
        <v>13.6</v>
      </c>
      <c r="D248">
        <v>2351.1000979999999</v>
      </c>
      <c r="E248" s="2">
        <f>(B248-B247)/B247</f>
        <v>-1.653868871825169E-2</v>
      </c>
      <c r="F248" s="2">
        <f>(C248-C247)/C247</f>
        <v>-4.2253521126760542E-2</v>
      </c>
      <c r="G248" s="2">
        <f t="shared" si="9"/>
        <v>-2.7112254234371271E-2</v>
      </c>
      <c r="H248" s="3">
        <f t="shared" si="10"/>
        <v>1.0573565516119581E-2</v>
      </c>
      <c r="I248" s="3">
        <f t="shared" si="11"/>
        <v>-1.5141266892389271E-2</v>
      </c>
    </row>
    <row r="249" spans="1:9" x14ac:dyDescent="0.25">
      <c r="A249" s="1">
        <v>43460</v>
      </c>
      <c r="B249">
        <v>17.899999999999999</v>
      </c>
      <c r="C249">
        <v>13.2</v>
      </c>
      <c r="D249">
        <v>2467.6999510000001</v>
      </c>
      <c r="E249" s="2">
        <f>(B249-B248)/B248</f>
        <v>7.5075075075075076E-2</v>
      </c>
      <c r="F249" s="2">
        <f>(C249-C248)/C248</f>
        <v>-2.941176470588238E-2</v>
      </c>
      <c r="G249" s="2">
        <f t="shared" si="9"/>
        <v>4.9593742562976224E-2</v>
      </c>
      <c r="H249" s="3">
        <f t="shared" si="10"/>
        <v>2.5481332512098852E-2</v>
      </c>
      <c r="I249" s="3">
        <f t="shared" si="11"/>
        <v>-7.9005507268858605E-2</v>
      </c>
    </row>
    <row r="250" spans="1:9" x14ac:dyDescent="0.25">
      <c r="A250" s="1">
        <v>43461</v>
      </c>
      <c r="B250">
        <v>17.489999999999998</v>
      </c>
      <c r="C250">
        <v>12.8</v>
      </c>
      <c r="D250">
        <v>2488.830078</v>
      </c>
      <c r="E250" s="2">
        <f>(B250-B249)/B249</f>
        <v>-2.2905027932960904E-2</v>
      </c>
      <c r="F250" s="2">
        <f>(C250-C249)/C249</f>
        <v>-3.0303030303030196E-2</v>
      </c>
      <c r="G250" s="2">
        <f t="shared" si="9"/>
        <v>8.562680803813779E-3</v>
      </c>
      <c r="H250" s="3">
        <f t="shared" si="10"/>
        <v>-3.146770873677468E-2</v>
      </c>
      <c r="I250" s="3">
        <f t="shared" si="11"/>
        <v>-3.8865711106843975E-2</v>
      </c>
    </row>
    <row r="251" spans="1:9" x14ac:dyDescent="0.25">
      <c r="A251" s="1">
        <v>43462</v>
      </c>
      <c r="B251">
        <v>17.82</v>
      </c>
      <c r="C251">
        <v>13.8</v>
      </c>
      <c r="D251">
        <v>2485.73999</v>
      </c>
      <c r="E251" s="2">
        <f>(B251-B250)/B250</f>
        <v>1.8867924528301994E-2</v>
      </c>
      <c r="F251" s="2">
        <f>(C251-C250)/C250</f>
        <v>7.8125E-2</v>
      </c>
      <c r="G251" s="2">
        <f t="shared" si="9"/>
        <v>-1.2415825521054006E-3</v>
      </c>
      <c r="H251" s="3">
        <f t="shared" si="10"/>
        <v>2.0109507080407395E-2</v>
      </c>
      <c r="I251" s="3">
        <f t="shared" si="11"/>
        <v>7.9366582552105394E-2</v>
      </c>
    </row>
    <row r="252" spans="1:9" x14ac:dyDescent="0.25">
      <c r="A252" s="1">
        <v>43465</v>
      </c>
      <c r="B252">
        <v>18.459999</v>
      </c>
      <c r="C252">
        <v>14.2</v>
      </c>
      <c r="D252">
        <v>2506.8500979999999</v>
      </c>
      <c r="E252" s="2">
        <f>(B252-B251)/B251</f>
        <v>3.5914646464646441E-2</v>
      </c>
      <c r="F252" s="2">
        <f>(C252-C251)/C251</f>
        <v>2.8985507246376708E-2</v>
      </c>
      <c r="G252" s="2">
        <f t="shared" si="9"/>
        <v>8.4924843647866226E-3</v>
      </c>
      <c r="H252" s="3">
        <f t="shared" si="10"/>
        <v>2.7422162099859818E-2</v>
      </c>
      <c r="I252" s="3">
        <f t="shared" si="11"/>
        <v>2.0493022881590085E-2</v>
      </c>
    </row>
    <row r="253" spans="1:9" x14ac:dyDescent="0.25">
      <c r="A253" s="1">
        <v>43467</v>
      </c>
      <c r="B253">
        <v>18.829999999999998</v>
      </c>
      <c r="C253">
        <v>15.4</v>
      </c>
      <c r="D253">
        <v>2510.030029</v>
      </c>
      <c r="E253" s="2">
        <f>(B253-B252)/B252</f>
        <v>2.0043392201700469E-2</v>
      </c>
      <c r="F253" s="2">
        <f>(C253-C252)/C252</f>
        <v>8.4507042253521208E-2</v>
      </c>
      <c r="G253" s="2">
        <f t="shared" si="9"/>
        <v>1.2684966694008221E-3</v>
      </c>
      <c r="H253" s="3">
        <f t="shared" si="10"/>
        <v>1.8774895532299649E-2</v>
      </c>
      <c r="I253" s="3">
        <f t="shared" si="11"/>
        <v>8.3238545584120388E-2</v>
      </c>
    </row>
    <row r="254" spans="1:9" x14ac:dyDescent="0.25">
      <c r="A254" s="1">
        <v>43468</v>
      </c>
      <c r="B254">
        <v>17.049999</v>
      </c>
      <c r="C254">
        <v>15</v>
      </c>
      <c r="D254">
        <v>2447.889893</v>
      </c>
      <c r="E254" s="2">
        <f>(B254-B253)/B253</f>
        <v>-9.4530058417418947E-2</v>
      </c>
      <c r="F254" s="2">
        <f>(C254-C253)/C253</f>
        <v>-2.5974025974025997E-2</v>
      </c>
      <c r="G254" s="2">
        <f t="shared" si="9"/>
        <v>-2.4756730111614129E-2</v>
      </c>
      <c r="H254" s="3">
        <f t="shared" si="10"/>
        <v>-6.9773328305804821E-2</v>
      </c>
      <c r="I254" s="3">
        <f t="shared" si="11"/>
        <v>-1.2172958624118678E-3</v>
      </c>
    </row>
    <row r="255" spans="1:9" x14ac:dyDescent="0.25">
      <c r="A255" s="1">
        <v>43469</v>
      </c>
      <c r="B255">
        <v>19</v>
      </c>
      <c r="C255">
        <v>15.4</v>
      </c>
      <c r="D255">
        <v>2531.9399410000001</v>
      </c>
      <c r="E255" s="2">
        <f>(B255-B254)/B254</f>
        <v>0.11436956682519456</v>
      </c>
      <c r="F255" s="2">
        <f>(C255-C254)/C254</f>
        <v>2.6666666666666689E-2</v>
      </c>
      <c r="G255" s="2">
        <f t="shared" si="9"/>
        <v>3.433571429840454E-2</v>
      </c>
      <c r="H255" s="3">
        <f t="shared" si="10"/>
        <v>8.0033852526790017E-2</v>
      </c>
      <c r="I255" s="3">
        <f t="shared" si="11"/>
        <v>-7.6690476317378513E-3</v>
      </c>
    </row>
    <row r="256" spans="1:9" x14ac:dyDescent="0.25">
      <c r="A256" s="1">
        <v>43472</v>
      </c>
      <c r="B256">
        <v>20.57</v>
      </c>
      <c r="C256">
        <v>16.799999</v>
      </c>
      <c r="D256">
        <v>2549.6899410000001</v>
      </c>
      <c r="E256" s="2">
        <f>(B256-B255)/B255</f>
        <v>8.2631578947368431E-2</v>
      </c>
      <c r="F256" s="2">
        <f>(C256-C255)/C255</f>
        <v>9.0909025974025934E-2</v>
      </c>
      <c r="G256" s="2">
        <f t="shared" si="9"/>
        <v>7.0104348498051519E-3</v>
      </c>
      <c r="H256" s="3">
        <f t="shared" si="10"/>
        <v>7.5621144097563278E-2</v>
      </c>
      <c r="I256" s="3">
        <f t="shared" si="11"/>
        <v>8.3898591124220781E-2</v>
      </c>
    </row>
    <row r="257" spans="1:9" x14ac:dyDescent="0.25">
      <c r="A257" s="1">
        <v>43473</v>
      </c>
      <c r="B257">
        <v>20.75</v>
      </c>
      <c r="C257">
        <v>16.200001</v>
      </c>
      <c r="D257">
        <v>2574.4099120000001</v>
      </c>
      <c r="E257" s="2">
        <f>(B257-B256)/B256</f>
        <v>8.7506076810889514E-3</v>
      </c>
      <c r="F257" s="2">
        <f>(C257-C256)/C256</f>
        <v>-3.5714168792510013E-2</v>
      </c>
      <c r="G257" s="2">
        <f t="shared" si="9"/>
        <v>9.6952851413394606E-3</v>
      </c>
      <c r="H257" s="3">
        <f t="shared" si="10"/>
        <v>-9.4467746025050925E-4</v>
      </c>
      <c r="I257" s="3">
        <f t="shared" si="11"/>
        <v>-4.5409453933849472E-2</v>
      </c>
    </row>
    <row r="258" spans="1:9" x14ac:dyDescent="0.25">
      <c r="A258" s="1">
        <v>43474</v>
      </c>
      <c r="B258">
        <v>20.190000999999999</v>
      </c>
      <c r="C258">
        <v>16.200001</v>
      </c>
      <c r="D258">
        <v>2584.959961</v>
      </c>
      <c r="E258" s="2">
        <f>(B258-B257)/B257</f>
        <v>-2.6987903614457891E-2</v>
      </c>
      <c r="F258" s="2">
        <f>(C258-C257)/C257</f>
        <v>0</v>
      </c>
      <c r="G258" s="2">
        <f t="shared" si="9"/>
        <v>4.0980455174692261E-3</v>
      </c>
      <c r="H258" s="3">
        <f t="shared" si="10"/>
        <v>-3.1085949131927117E-2</v>
      </c>
      <c r="I258" s="3">
        <f t="shared" si="11"/>
        <v>-4.0980455174692261E-3</v>
      </c>
    </row>
    <row r="259" spans="1:9" x14ac:dyDescent="0.25">
      <c r="A259" s="1">
        <v>43475</v>
      </c>
      <c r="B259">
        <v>19.739999999999998</v>
      </c>
      <c r="C259">
        <v>16</v>
      </c>
      <c r="D259">
        <v>2596.639893</v>
      </c>
      <c r="E259" s="2">
        <f>(B259-B258)/B258</f>
        <v>-2.2288309941143655E-2</v>
      </c>
      <c r="F259" s="2">
        <f>(C259-C258)/C258</f>
        <v>-1.2345739978658045E-2</v>
      </c>
      <c r="G259" s="2">
        <f t="shared" si="9"/>
        <v>4.5184189218472805E-3</v>
      </c>
      <c r="H259" s="3">
        <f t="shared" si="10"/>
        <v>-2.6806728862990938E-2</v>
      </c>
      <c r="I259" s="3">
        <f t="shared" si="11"/>
        <v>-1.6864158900505327E-2</v>
      </c>
    </row>
    <row r="260" spans="1:9" x14ac:dyDescent="0.25">
      <c r="A260" s="1">
        <v>43476</v>
      </c>
      <c r="B260">
        <v>20.27</v>
      </c>
      <c r="C260">
        <v>16.200001</v>
      </c>
      <c r="D260">
        <v>2596.26001</v>
      </c>
      <c r="E260" s="2">
        <f>(B260-B259)/B259</f>
        <v>2.6849037487335418E-2</v>
      </c>
      <c r="F260" s="2">
        <f>(C260-C259)/C259</f>
        <v>1.250006250000002E-2</v>
      </c>
      <c r="G260" s="2">
        <f t="shared" ref="G260:G323" si="12">(D260-D259)/D259</f>
        <v>-1.462979140943451E-4</v>
      </c>
      <c r="H260" s="3">
        <f t="shared" ref="H260:H323" si="13">E260-G260</f>
        <v>2.6995335401429763E-2</v>
      </c>
      <c r="I260" s="3">
        <f t="shared" ref="I260:I323" si="14">F260-G260</f>
        <v>1.2646360414094365E-2</v>
      </c>
    </row>
    <row r="261" spans="1:9" x14ac:dyDescent="0.25">
      <c r="A261" s="1">
        <v>43479</v>
      </c>
      <c r="B261">
        <v>20.23</v>
      </c>
      <c r="C261">
        <v>16.200001</v>
      </c>
      <c r="D261">
        <v>2582.610107</v>
      </c>
      <c r="E261" s="2">
        <f>(B261-B260)/B260</f>
        <v>-1.973359644795222E-3</v>
      </c>
      <c r="F261" s="2">
        <f>(C261-C260)/C260</f>
        <v>0</v>
      </c>
      <c r="G261" s="2">
        <f t="shared" si="12"/>
        <v>-5.2575254201908672E-3</v>
      </c>
      <c r="H261" s="3">
        <f t="shared" si="13"/>
        <v>3.2841657753956452E-3</v>
      </c>
      <c r="I261" s="3">
        <f t="shared" si="14"/>
        <v>5.2575254201908672E-3</v>
      </c>
    </row>
    <row r="262" spans="1:9" x14ac:dyDescent="0.25">
      <c r="A262" s="1">
        <v>43480</v>
      </c>
      <c r="B262">
        <v>20.379999000000002</v>
      </c>
      <c r="C262">
        <v>17.799999</v>
      </c>
      <c r="D262">
        <v>2610.3000489999999</v>
      </c>
      <c r="E262" s="2">
        <f>(B262-B261)/B261</f>
        <v>7.4146811665843351E-3</v>
      </c>
      <c r="F262" s="2">
        <f>(C262-C261)/C261</f>
        <v>9.8765302545351652E-2</v>
      </c>
      <c r="G262" s="2">
        <f t="shared" si="12"/>
        <v>1.0721688854600295E-2</v>
      </c>
      <c r="H262" s="3">
        <f t="shared" si="13"/>
        <v>-3.30700768801596E-3</v>
      </c>
      <c r="I262" s="3">
        <f t="shared" si="14"/>
        <v>8.8043613690751352E-2</v>
      </c>
    </row>
    <row r="263" spans="1:9" x14ac:dyDescent="0.25">
      <c r="A263" s="1">
        <v>43481</v>
      </c>
      <c r="B263">
        <v>19.73</v>
      </c>
      <c r="C263">
        <v>17.799999</v>
      </c>
      <c r="D263">
        <v>2616.1000979999999</v>
      </c>
      <c r="E263" s="2">
        <f>(B263-B262)/B262</f>
        <v>-3.1893966236210367E-2</v>
      </c>
      <c r="F263" s="2">
        <f>(C263-C262)/C262</f>
        <v>0</v>
      </c>
      <c r="G263" s="2">
        <f t="shared" si="12"/>
        <v>2.2219855538147541E-3</v>
      </c>
      <c r="H263" s="3">
        <f t="shared" si="13"/>
        <v>-3.411595179002512E-2</v>
      </c>
      <c r="I263" s="3">
        <f t="shared" si="14"/>
        <v>-2.2219855538147541E-3</v>
      </c>
    </row>
    <row r="264" spans="1:9" x14ac:dyDescent="0.25">
      <c r="A264" s="1">
        <v>43482</v>
      </c>
      <c r="B264">
        <v>20.25</v>
      </c>
      <c r="C264">
        <v>18</v>
      </c>
      <c r="D264">
        <v>2635.959961</v>
      </c>
      <c r="E264" s="2">
        <f>(B264-B263)/B263</f>
        <v>2.6355803345159634E-2</v>
      </c>
      <c r="F264" s="2">
        <f>(C264-C263)/C263</f>
        <v>1.1236011867191696E-2</v>
      </c>
      <c r="G264" s="2">
        <f t="shared" si="12"/>
        <v>7.5914002737062442E-3</v>
      </c>
      <c r="H264" s="3">
        <f t="shared" si="13"/>
        <v>1.8764403071453391E-2</v>
      </c>
      <c r="I264" s="3">
        <f t="shared" si="14"/>
        <v>3.6446115934854516E-3</v>
      </c>
    </row>
    <row r="265" spans="1:9" x14ac:dyDescent="0.25">
      <c r="A265" s="1">
        <v>43483</v>
      </c>
      <c r="B265">
        <v>20.77</v>
      </c>
      <c r="C265">
        <v>19.399999999999999</v>
      </c>
      <c r="D265">
        <v>2670.709961</v>
      </c>
      <c r="E265" s="2">
        <f>(B265-B264)/B264</f>
        <v>2.567901234567899E-2</v>
      </c>
      <c r="F265" s="2">
        <f>(C265-C264)/C264</f>
        <v>7.7777777777777696E-2</v>
      </c>
      <c r="G265" s="2">
        <f t="shared" si="12"/>
        <v>1.3183053048657441E-2</v>
      </c>
      <c r="H265" s="3">
        <f t="shared" si="13"/>
        <v>1.2495959297021549E-2</v>
      </c>
      <c r="I265" s="3">
        <f t="shared" si="14"/>
        <v>6.4594724729120256E-2</v>
      </c>
    </row>
    <row r="266" spans="1:9" x14ac:dyDescent="0.25">
      <c r="A266" s="1">
        <v>43487</v>
      </c>
      <c r="B266">
        <v>19.760000000000002</v>
      </c>
      <c r="C266">
        <v>18.600000000000001</v>
      </c>
      <c r="D266">
        <v>2632.8999020000001</v>
      </c>
      <c r="E266" s="2">
        <f>(B266-B265)/B265</f>
        <v>-4.8627828598940687E-2</v>
      </c>
      <c r="F266" s="2">
        <f>(C266-C265)/C265</f>
        <v>-4.1237113402061709E-2</v>
      </c>
      <c r="G266" s="2">
        <f t="shared" si="12"/>
        <v>-1.4157306316348407E-2</v>
      </c>
      <c r="H266" s="3">
        <f t="shared" si="13"/>
        <v>-3.4470522282592279E-2</v>
      </c>
      <c r="I266" s="3">
        <f t="shared" si="14"/>
        <v>-2.7079807085713302E-2</v>
      </c>
    </row>
    <row r="267" spans="1:9" x14ac:dyDescent="0.25">
      <c r="A267" s="1">
        <v>43488</v>
      </c>
      <c r="B267">
        <v>19.799999</v>
      </c>
      <c r="C267">
        <v>19</v>
      </c>
      <c r="D267">
        <v>2638.6999510000001</v>
      </c>
      <c r="E267" s="2">
        <f>(B267-B266)/B266</f>
        <v>2.0242408906881639E-3</v>
      </c>
      <c r="F267" s="2">
        <f>(C267-C266)/C266</f>
        <v>2.1505376344085943E-2</v>
      </c>
      <c r="G267" s="2">
        <f t="shared" si="12"/>
        <v>2.2029128397908779E-3</v>
      </c>
      <c r="H267" s="3">
        <f t="shared" si="13"/>
        <v>-1.7867194910271399E-4</v>
      </c>
      <c r="I267" s="3">
        <f t="shared" si="14"/>
        <v>1.9302463504295066E-2</v>
      </c>
    </row>
    <row r="268" spans="1:9" x14ac:dyDescent="0.25">
      <c r="A268" s="1">
        <v>43489</v>
      </c>
      <c r="B268">
        <v>20.85</v>
      </c>
      <c r="C268">
        <v>19</v>
      </c>
      <c r="D268">
        <v>2642.330078</v>
      </c>
      <c r="E268" s="2">
        <f>(B268-B267)/B267</f>
        <v>5.3030356213654442E-2</v>
      </c>
      <c r="F268" s="2">
        <f>(C268-C267)/C267</f>
        <v>0</v>
      </c>
      <c r="G268" s="2">
        <f t="shared" si="12"/>
        <v>1.3757255722175522E-3</v>
      </c>
      <c r="H268" s="3">
        <f t="shared" si="13"/>
        <v>5.165463064143689E-2</v>
      </c>
      <c r="I268" s="3">
        <f t="shared" si="14"/>
        <v>-1.3757255722175522E-3</v>
      </c>
    </row>
    <row r="269" spans="1:9" x14ac:dyDescent="0.25">
      <c r="A269" s="1">
        <v>43490</v>
      </c>
      <c r="B269">
        <v>21.93</v>
      </c>
      <c r="C269">
        <v>19</v>
      </c>
      <c r="D269">
        <v>2664.76001</v>
      </c>
      <c r="E269" s="2">
        <f>(B269-B268)/B268</f>
        <v>5.1798561151079052E-2</v>
      </c>
      <c r="F269" s="2">
        <f>(C269-C268)/C268</f>
        <v>0</v>
      </c>
      <c r="G269" s="2">
        <f t="shared" si="12"/>
        <v>8.4886941971221846E-3</v>
      </c>
      <c r="H269" s="3">
        <f t="shared" si="13"/>
        <v>4.3309866953956867E-2</v>
      </c>
      <c r="I269" s="3">
        <f t="shared" si="14"/>
        <v>-8.4886941971221846E-3</v>
      </c>
    </row>
    <row r="270" spans="1:9" x14ac:dyDescent="0.25">
      <c r="A270" s="1">
        <v>43493</v>
      </c>
      <c r="B270">
        <v>20.18</v>
      </c>
      <c r="C270">
        <v>18.399999999999999</v>
      </c>
      <c r="D270">
        <v>2643.8500979999999</v>
      </c>
      <c r="E270" s="2">
        <f>(B270-B269)/B269</f>
        <v>-7.9799361605107158E-2</v>
      </c>
      <c r="F270" s="2">
        <f>(C270-C269)/C269</f>
        <v>-3.157894736842113E-2</v>
      </c>
      <c r="G270" s="2">
        <f t="shared" si="12"/>
        <v>-7.8468274522027516E-3</v>
      </c>
      <c r="H270" s="3">
        <f t="shared" si="13"/>
        <v>-7.195253415290441E-2</v>
      </c>
      <c r="I270" s="3">
        <f t="shared" si="14"/>
        <v>-2.3732119916218378E-2</v>
      </c>
    </row>
    <row r="271" spans="1:9" x14ac:dyDescent="0.25">
      <c r="A271" s="1">
        <v>43494</v>
      </c>
      <c r="B271">
        <v>19.25</v>
      </c>
      <c r="C271">
        <v>17.200001</v>
      </c>
      <c r="D271">
        <v>2640</v>
      </c>
      <c r="E271" s="2">
        <f>(B271-B270)/B270</f>
        <v>-4.6085232903865202E-2</v>
      </c>
      <c r="F271" s="2">
        <f>(C271-C270)/C270</f>
        <v>-6.5217336956521654E-2</v>
      </c>
      <c r="G271" s="2">
        <f t="shared" si="12"/>
        <v>-1.4562467073728508E-3</v>
      </c>
      <c r="H271" s="3">
        <f t="shared" si="13"/>
        <v>-4.4628986196492353E-2</v>
      </c>
      <c r="I271" s="3">
        <f t="shared" si="14"/>
        <v>-6.3761090249148805E-2</v>
      </c>
    </row>
    <row r="272" spans="1:9" x14ac:dyDescent="0.25">
      <c r="A272" s="1">
        <v>43495</v>
      </c>
      <c r="B272">
        <v>23.09</v>
      </c>
      <c r="C272">
        <v>16.600000000000001</v>
      </c>
      <c r="D272">
        <v>2681.0500489999999</v>
      </c>
      <c r="E272" s="2">
        <f>(B272-B271)/B271</f>
        <v>0.19948051948051948</v>
      </c>
      <c r="F272" s="2">
        <f>(C272-C271)/C271</f>
        <v>-3.4883777041640807E-2</v>
      </c>
      <c r="G272" s="2">
        <f t="shared" si="12"/>
        <v>1.5549260984848464E-2</v>
      </c>
      <c r="H272" s="3">
        <f t="shared" si="13"/>
        <v>0.18393125849567102</v>
      </c>
      <c r="I272" s="3">
        <f t="shared" si="14"/>
        <v>-5.0433038026489269E-2</v>
      </c>
    </row>
    <row r="273" spans="1:9" x14ac:dyDescent="0.25">
      <c r="A273" s="1">
        <v>43496</v>
      </c>
      <c r="B273">
        <v>24.41</v>
      </c>
      <c r="C273">
        <v>16</v>
      </c>
      <c r="D273">
        <v>2704.1000979999999</v>
      </c>
      <c r="E273" s="2">
        <f>(B273-B272)/B272</f>
        <v>5.7167605023819845E-2</v>
      </c>
      <c r="F273" s="2">
        <f>(C273-C272)/C272</f>
        <v>-3.6144578313253094E-2</v>
      </c>
      <c r="G273" s="2">
        <f t="shared" si="12"/>
        <v>8.5973960122815839E-3</v>
      </c>
      <c r="H273" s="3">
        <f t="shared" si="13"/>
        <v>4.857020901153826E-2</v>
      </c>
      <c r="I273" s="3">
        <f t="shared" si="14"/>
        <v>-4.4741974325534679E-2</v>
      </c>
    </row>
    <row r="274" spans="1:9" x14ac:dyDescent="0.25">
      <c r="A274" s="1">
        <v>43497</v>
      </c>
      <c r="B274">
        <v>24.51</v>
      </c>
      <c r="C274">
        <v>15</v>
      </c>
      <c r="D274">
        <v>2706.530029</v>
      </c>
      <c r="E274" s="2">
        <f>(B274-B273)/B273</f>
        <v>4.0966816878329135E-3</v>
      </c>
      <c r="F274" s="2">
        <f>(C274-C273)/C273</f>
        <v>-6.25E-2</v>
      </c>
      <c r="G274" s="2">
        <f t="shared" si="12"/>
        <v>8.9860985612083815E-4</v>
      </c>
      <c r="H274" s="3">
        <f t="shared" si="13"/>
        <v>3.1980718317120753E-3</v>
      </c>
      <c r="I274" s="3">
        <f t="shared" si="14"/>
        <v>-6.3398609856120836E-2</v>
      </c>
    </row>
    <row r="275" spans="1:9" x14ac:dyDescent="0.25">
      <c r="A275" s="1">
        <v>43500</v>
      </c>
      <c r="B275">
        <v>24.129999000000002</v>
      </c>
      <c r="C275">
        <v>15.4</v>
      </c>
      <c r="D275">
        <v>2724.8701169999999</v>
      </c>
      <c r="E275" s="2">
        <f>(B275-B274)/B274</f>
        <v>-1.5503916768665851E-2</v>
      </c>
      <c r="F275" s="2">
        <f>(C275-C274)/C274</f>
        <v>2.6666666666666689E-2</v>
      </c>
      <c r="G275" s="2">
        <f t="shared" si="12"/>
        <v>6.7762366585587671E-3</v>
      </c>
      <c r="H275" s="3">
        <f t="shared" si="13"/>
        <v>-2.2280153427224617E-2</v>
      </c>
      <c r="I275" s="3">
        <f t="shared" si="14"/>
        <v>1.9890430008107921E-2</v>
      </c>
    </row>
    <row r="276" spans="1:9" x14ac:dyDescent="0.25">
      <c r="A276" s="1">
        <v>43501</v>
      </c>
      <c r="B276">
        <v>23.309999000000001</v>
      </c>
      <c r="C276">
        <v>15.8</v>
      </c>
      <c r="D276">
        <v>2737.6999510000001</v>
      </c>
      <c r="E276" s="2">
        <f>(B276-B275)/B275</f>
        <v>-3.398259568929117E-2</v>
      </c>
      <c r="F276" s="2">
        <f>(C276-C275)/C275</f>
        <v>2.5974025974025997E-2</v>
      </c>
      <c r="G276" s="2">
        <f t="shared" si="12"/>
        <v>4.7084203830329279E-3</v>
      </c>
      <c r="H276" s="3">
        <f t="shared" si="13"/>
        <v>-3.86910160723241E-2</v>
      </c>
      <c r="I276" s="3">
        <f t="shared" si="14"/>
        <v>2.1265605590993067E-2</v>
      </c>
    </row>
    <row r="277" spans="1:9" x14ac:dyDescent="0.25">
      <c r="A277" s="1">
        <v>43502</v>
      </c>
      <c r="B277">
        <v>23.26</v>
      </c>
      <c r="C277">
        <v>16</v>
      </c>
      <c r="D277">
        <v>2731.610107</v>
      </c>
      <c r="E277" s="2">
        <f>(B277-B276)/B276</f>
        <v>-2.1449593369780788E-3</v>
      </c>
      <c r="F277" s="2">
        <f>(C277-C276)/C276</f>
        <v>1.2658227848101221E-2</v>
      </c>
      <c r="G277" s="2">
        <f t="shared" si="12"/>
        <v>-2.2244380717381562E-3</v>
      </c>
      <c r="H277" s="3">
        <f t="shared" si="13"/>
        <v>7.9478734760077448E-5</v>
      </c>
      <c r="I277" s="3">
        <f t="shared" si="14"/>
        <v>1.4882665919839376E-2</v>
      </c>
    </row>
    <row r="278" spans="1:9" x14ac:dyDescent="0.25">
      <c r="A278" s="1">
        <v>43503</v>
      </c>
      <c r="B278">
        <v>22.67</v>
      </c>
      <c r="C278">
        <v>15.8</v>
      </c>
      <c r="D278">
        <v>2706.0500489999999</v>
      </c>
      <c r="E278" s="2">
        <f>(B278-B277)/B277</f>
        <v>-2.5365434221840059E-2</v>
      </c>
      <c r="F278" s="2">
        <f>(C278-C277)/C277</f>
        <v>-1.2499999999999956E-2</v>
      </c>
      <c r="G278" s="2">
        <f t="shared" si="12"/>
        <v>-9.3571399280226886E-3</v>
      </c>
      <c r="H278" s="3">
        <f t="shared" si="13"/>
        <v>-1.6008294293817373E-2</v>
      </c>
      <c r="I278" s="3">
        <f t="shared" si="14"/>
        <v>-3.142860071977267E-3</v>
      </c>
    </row>
    <row r="279" spans="1:9" x14ac:dyDescent="0.25">
      <c r="A279" s="1">
        <v>43504</v>
      </c>
      <c r="B279">
        <v>23.049999</v>
      </c>
      <c r="C279">
        <v>15.6</v>
      </c>
      <c r="D279">
        <v>2707.8798830000001</v>
      </c>
      <c r="E279" s="2">
        <f>(B279-B278)/B278</f>
        <v>1.676219673577406E-2</v>
      </c>
      <c r="F279" s="2">
        <f>(C279-C278)/C278</f>
        <v>-1.2658227848101333E-2</v>
      </c>
      <c r="G279" s="2">
        <f t="shared" si="12"/>
        <v>6.7620109268722505E-4</v>
      </c>
      <c r="H279" s="3">
        <f t="shared" si="13"/>
        <v>1.6085995643086836E-2</v>
      </c>
      <c r="I279" s="3">
        <f t="shared" si="14"/>
        <v>-1.3334428940788559E-2</v>
      </c>
    </row>
    <row r="280" spans="1:9" x14ac:dyDescent="0.25">
      <c r="A280" s="1">
        <v>43507</v>
      </c>
      <c r="B280">
        <v>22.959999</v>
      </c>
      <c r="C280">
        <v>15.8</v>
      </c>
      <c r="D280">
        <v>2709.8000489999999</v>
      </c>
      <c r="E280" s="2">
        <f>(B280-B279)/B279</f>
        <v>-3.9045554839286481E-3</v>
      </c>
      <c r="F280" s="2">
        <f>(C280-C279)/C279</f>
        <v>1.2820512820512889E-2</v>
      </c>
      <c r="G280" s="2">
        <f t="shared" si="12"/>
        <v>7.091030928124373E-4</v>
      </c>
      <c r="H280" s="3">
        <f t="shared" si="13"/>
        <v>-4.6136585767410851E-3</v>
      </c>
      <c r="I280" s="3">
        <f t="shared" si="14"/>
        <v>1.2111409727700452E-2</v>
      </c>
    </row>
    <row r="281" spans="1:9" x14ac:dyDescent="0.25">
      <c r="A281" s="1">
        <v>43508</v>
      </c>
      <c r="B281">
        <v>22.82</v>
      </c>
      <c r="C281">
        <v>15.8</v>
      </c>
      <c r="D281">
        <v>2744.7299800000001</v>
      </c>
      <c r="E281" s="2">
        <f>(B281-B280)/B280</f>
        <v>-6.0975176871740956E-3</v>
      </c>
      <c r="F281" s="2">
        <f>(C281-C280)/C280</f>
        <v>0</v>
      </c>
      <c r="G281" s="2">
        <f t="shared" si="12"/>
        <v>1.2890224506745563E-2</v>
      </c>
      <c r="H281" s="3">
        <f t="shared" si="13"/>
        <v>-1.898774219391966E-2</v>
      </c>
      <c r="I281" s="3">
        <f t="shared" si="14"/>
        <v>-1.2890224506745563E-2</v>
      </c>
    </row>
    <row r="282" spans="1:9" x14ac:dyDescent="0.25">
      <c r="A282" s="1">
        <v>43509</v>
      </c>
      <c r="B282">
        <v>22.85</v>
      </c>
      <c r="C282">
        <v>16</v>
      </c>
      <c r="D282">
        <v>2753.030029</v>
      </c>
      <c r="E282" s="2">
        <f>(B282-B281)/B281</f>
        <v>1.3146362839614872E-3</v>
      </c>
      <c r="F282" s="2">
        <f>(C282-C281)/C281</f>
        <v>1.2658227848101221E-2</v>
      </c>
      <c r="G282" s="2">
        <f t="shared" si="12"/>
        <v>3.023994731897068E-3</v>
      </c>
      <c r="H282" s="3">
        <f t="shared" si="13"/>
        <v>-1.7093584479355808E-3</v>
      </c>
      <c r="I282" s="3">
        <f t="shared" si="14"/>
        <v>9.6342331162041529E-3</v>
      </c>
    </row>
    <row r="283" spans="1:9" x14ac:dyDescent="0.25">
      <c r="A283" s="1">
        <v>43510</v>
      </c>
      <c r="B283">
        <v>23.129999000000002</v>
      </c>
      <c r="C283">
        <v>15.6</v>
      </c>
      <c r="D283">
        <v>2745.7299800000001</v>
      </c>
      <c r="E283" s="2">
        <f>(B283-B282)/B282</f>
        <v>1.2253785557986875E-2</v>
      </c>
      <c r="F283" s="2">
        <f>(C283-C282)/C282</f>
        <v>-2.5000000000000022E-2</v>
      </c>
      <c r="G283" s="2">
        <f t="shared" si="12"/>
        <v>-2.6516416178183084E-3</v>
      </c>
      <c r="H283" s="3">
        <f t="shared" si="13"/>
        <v>1.4905427175805184E-2</v>
      </c>
      <c r="I283" s="3">
        <f t="shared" si="14"/>
        <v>-2.2348358382181716E-2</v>
      </c>
    </row>
    <row r="284" spans="1:9" x14ac:dyDescent="0.25">
      <c r="A284" s="1">
        <v>43511</v>
      </c>
      <c r="B284">
        <v>23.68</v>
      </c>
      <c r="C284">
        <v>16</v>
      </c>
      <c r="D284">
        <v>2775.6000979999999</v>
      </c>
      <c r="E284" s="2">
        <f>(B284-B283)/B283</f>
        <v>2.3778686717625806E-2</v>
      </c>
      <c r="F284" s="2">
        <f>(C284-C283)/C283</f>
        <v>2.5641025641025664E-2</v>
      </c>
      <c r="G284" s="2">
        <f t="shared" si="12"/>
        <v>1.0878752906358192E-2</v>
      </c>
      <c r="H284" s="3">
        <f t="shared" si="13"/>
        <v>1.2899933811267614E-2</v>
      </c>
      <c r="I284" s="3">
        <f t="shared" si="14"/>
        <v>1.4762272734667473E-2</v>
      </c>
    </row>
    <row r="285" spans="1:9" x14ac:dyDescent="0.25">
      <c r="A285" s="1">
        <v>43515</v>
      </c>
      <c r="B285">
        <v>23.950001</v>
      </c>
      <c r="C285">
        <v>15.6</v>
      </c>
      <c r="D285">
        <v>2779.76001</v>
      </c>
      <c r="E285" s="2">
        <f>(B285-B284)/B284</f>
        <v>1.1402069256756782E-2</v>
      </c>
      <c r="F285" s="2">
        <f>(C285-C284)/C284</f>
        <v>-2.5000000000000022E-2</v>
      </c>
      <c r="G285" s="2">
        <f t="shared" si="12"/>
        <v>1.4987432818573409E-3</v>
      </c>
      <c r="H285" s="3">
        <f t="shared" si="13"/>
        <v>9.90332597489944E-3</v>
      </c>
      <c r="I285" s="3">
        <f t="shared" si="14"/>
        <v>-2.6498743281857362E-2</v>
      </c>
    </row>
    <row r="286" spans="1:9" x14ac:dyDescent="0.25">
      <c r="A286" s="1">
        <v>43516</v>
      </c>
      <c r="B286">
        <v>23.950001</v>
      </c>
      <c r="C286">
        <v>15.4</v>
      </c>
      <c r="D286">
        <v>2784.6999510000001</v>
      </c>
      <c r="E286" s="2">
        <f>(B286-B285)/B285</f>
        <v>0</v>
      </c>
      <c r="F286" s="2">
        <f>(C286-C285)/C285</f>
        <v>-1.2820512820512775E-2</v>
      </c>
      <c r="G286" s="2">
        <f t="shared" si="12"/>
        <v>1.7771106074729415E-3</v>
      </c>
      <c r="H286" s="3">
        <f t="shared" si="13"/>
        <v>-1.7771106074729415E-3</v>
      </c>
      <c r="I286" s="3">
        <f t="shared" si="14"/>
        <v>-1.4597623427985717E-2</v>
      </c>
    </row>
    <row r="287" spans="1:9" x14ac:dyDescent="0.25">
      <c r="A287" s="1">
        <v>43517</v>
      </c>
      <c r="B287">
        <v>23.92</v>
      </c>
      <c r="C287">
        <v>15</v>
      </c>
      <c r="D287">
        <v>2774.8798830000001</v>
      </c>
      <c r="E287" s="2">
        <f>(B287-B286)/B286</f>
        <v>-1.2526513046909105E-3</v>
      </c>
      <c r="F287" s="2">
        <f>(C287-C286)/C286</f>
        <v>-2.5974025974025997E-2</v>
      </c>
      <c r="G287" s="2">
        <f t="shared" si="12"/>
        <v>-3.5264366620445247E-3</v>
      </c>
      <c r="H287" s="3">
        <f t="shared" si="13"/>
        <v>2.2737853573536141E-3</v>
      </c>
      <c r="I287" s="3">
        <f t="shared" si="14"/>
        <v>-2.2447589311981472E-2</v>
      </c>
    </row>
    <row r="288" spans="1:9" x14ac:dyDescent="0.25">
      <c r="A288" s="1">
        <v>43518</v>
      </c>
      <c r="B288">
        <v>24.360001</v>
      </c>
      <c r="C288">
        <v>14.8</v>
      </c>
      <c r="D288">
        <v>2792.669922</v>
      </c>
      <c r="E288" s="2">
        <f>(B288-B287)/B287</f>
        <v>1.839469063545145E-2</v>
      </c>
      <c r="F288" s="2">
        <f>(C288-C287)/C287</f>
        <v>-1.3333333333333286E-2</v>
      </c>
      <c r="G288" s="2">
        <f t="shared" si="12"/>
        <v>6.4111023720301256E-3</v>
      </c>
      <c r="H288" s="3">
        <f t="shared" si="13"/>
        <v>1.1983588263421325E-2</v>
      </c>
      <c r="I288" s="3">
        <f t="shared" si="14"/>
        <v>-1.9744435705363411E-2</v>
      </c>
    </row>
    <row r="289" spans="1:9" x14ac:dyDescent="0.25">
      <c r="A289" s="1">
        <v>43521</v>
      </c>
      <c r="B289">
        <v>24.709999</v>
      </c>
      <c r="C289">
        <v>15.4</v>
      </c>
      <c r="D289">
        <v>2796.110107</v>
      </c>
      <c r="E289" s="2">
        <f>(B289-B288)/B288</f>
        <v>1.4367733400339325E-2</v>
      </c>
      <c r="F289" s="2">
        <f>(C289-C288)/C288</f>
        <v>4.0540540540540515E-2</v>
      </c>
      <c r="G289" s="2">
        <f t="shared" si="12"/>
        <v>1.2318623740310147E-3</v>
      </c>
      <c r="H289" s="3">
        <f t="shared" si="13"/>
        <v>1.313587102630831E-2</v>
      </c>
      <c r="I289" s="3">
        <f t="shared" si="14"/>
        <v>3.93086781665095E-2</v>
      </c>
    </row>
    <row r="290" spans="1:9" x14ac:dyDescent="0.25">
      <c r="A290" s="1">
        <v>43522</v>
      </c>
      <c r="B290">
        <v>24.209999</v>
      </c>
      <c r="C290">
        <v>15</v>
      </c>
      <c r="D290">
        <v>2793.8999020000001</v>
      </c>
      <c r="E290" s="2">
        <f>(B290-B289)/B289</f>
        <v>-2.02347236031859E-2</v>
      </c>
      <c r="F290" s="2">
        <f>(C290-C289)/C289</f>
        <v>-2.5974025974025997E-2</v>
      </c>
      <c r="G290" s="2">
        <f t="shared" si="12"/>
        <v>-7.9045706907845308E-4</v>
      </c>
      <c r="H290" s="3">
        <f t="shared" si="13"/>
        <v>-1.9444266534107447E-2</v>
      </c>
      <c r="I290" s="3">
        <f t="shared" si="14"/>
        <v>-2.5183568904947544E-2</v>
      </c>
    </row>
    <row r="291" spans="1:9" x14ac:dyDescent="0.25">
      <c r="A291" s="1">
        <v>43523</v>
      </c>
      <c r="B291">
        <v>23.48</v>
      </c>
      <c r="C291">
        <v>15.2</v>
      </c>
      <c r="D291">
        <v>2792.3798830000001</v>
      </c>
      <c r="E291" s="2">
        <f>(B291-B290)/B290</f>
        <v>-3.015278934955757E-2</v>
      </c>
      <c r="F291" s="2">
        <f>(C291-C290)/C290</f>
        <v>1.3333333333333286E-2</v>
      </c>
      <c r="G291" s="2">
        <f t="shared" si="12"/>
        <v>-5.4404919765090693E-4</v>
      </c>
      <c r="H291" s="3">
        <f t="shared" si="13"/>
        <v>-2.9608740151906662E-2</v>
      </c>
      <c r="I291" s="3">
        <f t="shared" si="14"/>
        <v>1.3877382530984193E-2</v>
      </c>
    </row>
    <row r="292" spans="1:9" x14ac:dyDescent="0.25">
      <c r="A292" s="1">
        <v>43524</v>
      </c>
      <c r="B292">
        <v>23.530000999999999</v>
      </c>
      <c r="C292">
        <v>14.8</v>
      </c>
      <c r="D292">
        <v>2784.48999</v>
      </c>
      <c r="E292" s="2">
        <f>(B292-B291)/B291</f>
        <v>2.1295144804087812E-3</v>
      </c>
      <c r="F292" s="2">
        <f>(C292-C291)/C291</f>
        <v>-2.6315789473684119E-2</v>
      </c>
      <c r="G292" s="2">
        <f t="shared" si="12"/>
        <v>-2.825508466105802E-3</v>
      </c>
      <c r="H292" s="3">
        <f t="shared" si="13"/>
        <v>4.9550229465145836E-3</v>
      </c>
      <c r="I292" s="3">
        <f t="shared" si="14"/>
        <v>-2.3490281007578318E-2</v>
      </c>
    </row>
    <row r="293" spans="1:9" x14ac:dyDescent="0.25">
      <c r="A293" s="1">
        <v>43525</v>
      </c>
      <c r="B293">
        <v>23.68</v>
      </c>
      <c r="C293">
        <v>14.6</v>
      </c>
      <c r="D293">
        <v>2803.6899410000001</v>
      </c>
      <c r="E293" s="2">
        <f>(B293-B292)/B292</f>
        <v>6.3747978591246601E-3</v>
      </c>
      <c r="F293" s="2">
        <f>(C293-C292)/C292</f>
        <v>-1.3513513513513585E-2</v>
      </c>
      <c r="G293" s="2">
        <f t="shared" si="12"/>
        <v>6.8953205322889507E-3</v>
      </c>
      <c r="H293" s="3">
        <f t="shared" si="13"/>
        <v>-5.2052267316429063E-4</v>
      </c>
      <c r="I293" s="3">
        <f t="shared" si="14"/>
        <v>-2.0408834045802536E-2</v>
      </c>
    </row>
    <row r="294" spans="1:9" x14ac:dyDescent="0.25">
      <c r="A294" s="1">
        <v>43528</v>
      </c>
      <c r="B294">
        <v>23.370000999999998</v>
      </c>
      <c r="C294">
        <v>13.8</v>
      </c>
      <c r="D294">
        <v>2792.8100589999999</v>
      </c>
      <c r="E294" s="2">
        <f>(B294-B293)/B293</f>
        <v>-1.3091173986486539E-2</v>
      </c>
      <c r="F294" s="2">
        <f>(C294-C293)/C293</f>
        <v>-5.4794520547945133E-2</v>
      </c>
      <c r="G294" s="2">
        <f t="shared" si="12"/>
        <v>-3.8805582032796471E-3</v>
      </c>
      <c r="H294" s="3">
        <f t="shared" si="13"/>
        <v>-9.2106157832068918E-3</v>
      </c>
      <c r="I294" s="3">
        <f t="shared" si="14"/>
        <v>-5.0913962344665484E-2</v>
      </c>
    </row>
    <row r="295" spans="1:9" x14ac:dyDescent="0.25">
      <c r="A295" s="1">
        <v>43529</v>
      </c>
      <c r="B295">
        <v>23.5</v>
      </c>
      <c r="C295">
        <v>13.6</v>
      </c>
      <c r="D295">
        <v>2789.6499020000001</v>
      </c>
      <c r="E295" s="2">
        <f>(B295-B294)/B294</f>
        <v>5.5626441778929125E-3</v>
      </c>
      <c r="F295" s="2">
        <f>(C295-C294)/C294</f>
        <v>-1.4492753623188482E-2</v>
      </c>
      <c r="G295" s="2">
        <f t="shared" si="12"/>
        <v>-1.1315330914882669E-3</v>
      </c>
      <c r="H295" s="3">
        <f t="shared" si="13"/>
        <v>6.6941772693811796E-3</v>
      </c>
      <c r="I295" s="3">
        <f t="shared" si="14"/>
        <v>-1.3361220531700215E-2</v>
      </c>
    </row>
    <row r="296" spans="1:9" x14ac:dyDescent="0.25">
      <c r="A296" s="1">
        <v>43530</v>
      </c>
      <c r="B296">
        <v>22.41</v>
      </c>
      <c r="C296">
        <v>13</v>
      </c>
      <c r="D296">
        <v>2771.4499510000001</v>
      </c>
      <c r="E296" s="2">
        <f>(B296-B295)/B295</f>
        <v>-4.6382978723404251E-2</v>
      </c>
      <c r="F296" s="2">
        <f>(C296-C295)/C295</f>
        <v>-4.4117647058823505E-2</v>
      </c>
      <c r="G296" s="2">
        <f t="shared" si="12"/>
        <v>-6.5240985927846563E-3</v>
      </c>
      <c r="H296" s="3">
        <f t="shared" si="13"/>
        <v>-3.9858880130619598E-2</v>
      </c>
      <c r="I296" s="3">
        <f t="shared" si="14"/>
        <v>-3.7593548466038851E-2</v>
      </c>
    </row>
    <row r="297" spans="1:9" x14ac:dyDescent="0.25">
      <c r="A297" s="1">
        <v>43531</v>
      </c>
      <c r="B297">
        <v>22.08</v>
      </c>
      <c r="C297">
        <v>13.4</v>
      </c>
      <c r="D297">
        <v>2748.929932</v>
      </c>
      <c r="E297" s="2">
        <f>(B297-B296)/B296</f>
        <v>-1.4725568942436495E-2</v>
      </c>
      <c r="F297" s="2">
        <f>(C297-C296)/C296</f>
        <v>3.0769230769230795E-2</v>
      </c>
      <c r="G297" s="2">
        <f t="shared" si="12"/>
        <v>-8.1257173675008381E-3</v>
      </c>
      <c r="H297" s="3">
        <f t="shared" si="13"/>
        <v>-6.5998515749356567E-3</v>
      </c>
      <c r="I297" s="3">
        <f t="shared" si="14"/>
        <v>3.8894948136731632E-2</v>
      </c>
    </row>
    <row r="298" spans="1:9" x14ac:dyDescent="0.25">
      <c r="A298" s="1">
        <v>43532</v>
      </c>
      <c r="B298">
        <v>22.01</v>
      </c>
      <c r="C298">
        <v>13.8</v>
      </c>
      <c r="D298">
        <v>2743.070068</v>
      </c>
      <c r="E298" s="2">
        <f>(B298-B297)/B297</f>
        <v>-3.1702898550723161E-3</v>
      </c>
      <c r="F298" s="2">
        <f>(C298-C297)/C297</f>
        <v>2.9850746268656744E-2</v>
      </c>
      <c r="G298" s="2">
        <f t="shared" si="12"/>
        <v>-2.1316891099281811E-3</v>
      </c>
      <c r="H298" s="3">
        <f t="shared" si="13"/>
        <v>-1.038600745144135E-3</v>
      </c>
      <c r="I298" s="3">
        <f t="shared" si="14"/>
        <v>3.1982435378584924E-2</v>
      </c>
    </row>
    <row r="299" spans="1:9" x14ac:dyDescent="0.25">
      <c r="A299" s="1">
        <v>43535</v>
      </c>
      <c r="B299">
        <v>22.959999</v>
      </c>
      <c r="C299">
        <v>13.8</v>
      </c>
      <c r="D299">
        <v>2783.3000489999999</v>
      </c>
      <c r="E299" s="2">
        <f>(B299-B298)/B298</f>
        <v>4.3162153566560571E-2</v>
      </c>
      <c r="F299" s="2">
        <f>(C299-C298)/C298</f>
        <v>0</v>
      </c>
      <c r="G299" s="2">
        <f t="shared" si="12"/>
        <v>1.4666042063348398E-2</v>
      </c>
      <c r="H299" s="3">
        <f t="shared" si="13"/>
        <v>2.8496111503212171E-2</v>
      </c>
      <c r="I299" s="3">
        <f t="shared" si="14"/>
        <v>-1.4666042063348398E-2</v>
      </c>
    </row>
    <row r="300" spans="1:9" x14ac:dyDescent="0.25">
      <c r="A300" s="1">
        <v>43536</v>
      </c>
      <c r="B300">
        <v>23.49</v>
      </c>
      <c r="C300">
        <v>13.6</v>
      </c>
      <c r="D300">
        <v>2791.5200199999999</v>
      </c>
      <c r="E300" s="2">
        <f>(B300-B299)/B299</f>
        <v>2.3083668252772947E-2</v>
      </c>
      <c r="F300" s="2">
        <f>(C300-C299)/C299</f>
        <v>-1.4492753623188482E-2</v>
      </c>
      <c r="G300" s="2">
        <f t="shared" si="12"/>
        <v>2.9533183111009917E-3</v>
      </c>
      <c r="H300" s="3">
        <f t="shared" si="13"/>
        <v>2.0130349941671954E-2</v>
      </c>
      <c r="I300" s="3">
        <f t="shared" si="14"/>
        <v>-1.7446071934289473E-2</v>
      </c>
    </row>
    <row r="301" spans="1:9" x14ac:dyDescent="0.25">
      <c r="A301" s="1">
        <v>43537</v>
      </c>
      <c r="B301">
        <v>23.379999000000002</v>
      </c>
      <c r="C301">
        <v>14.4</v>
      </c>
      <c r="D301">
        <v>2810.919922</v>
      </c>
      <c r="E301" s="2">
        <f>(B301-B300)/B300</f>
        <v>-4.682886334610341E-3</v>
      </c>
      <c r="F301" s="2">
        <f>(C301-C300)/C300</f>
        <v>5.8823529411764761E-2</v>
      </c>
      <c r="G301" s="2">
        <f t="shared" si="12"/>
        <v>6.9495836895341742E-3</v>
      </c>
      <c r="H301" s="3">
        <f t="shared" si="13"/>
        <v>-1.1632470024144515E-2</v>
      </c>
      <c r="I301" s="3">
        <f t="shared" si="14"/>
        <v>5.1873945722230586E-2</v>
      </c>
    </row>
    <row r="302" spans="1:9" x14ac:dyDescent="0.25">
      <c r="A302" s="1">
        <v>43538</v>
      </c>
      <c r="B302">
        <v>22.82</v>
      </c>
      <c r="C302">
        <v>14.6</v>
      </c>
      <c r="D302">
        <v>2808.4799800000001</v>
      </c>
      <c r="E302" s="2">
        <f>(B302-B301)/B301</f>
        <v>-2.3952054061251296E-2</v>
      </c>
      <c r="F302" s="2">
        <f>(C302-C301)/C301</f>
        <v>1.388888888888884E-2</v>
      </c>
      <c r="G302" s="2">
        <f t="shared" si="12"/>
        <v>-8.6802259320995824E-4</v>
      </c>
      <c r="H302" s="3">
        <f t="shared" si="13"/>
        <v>-2.3084031468041336E-2</v>
      </c>
      <c r="I302" s="3">
        <f t="shared" si="14"/>
        <v>1.4756911482098798E-2</v>
      </c>
    </row>
    <row r="303" spans="1:9" x14ac:dyDescent="0.25">
      <c r="A303" s="1">
        <v>43539</v>
      </c>
      <c r="B303">
        <v>23.290001</v>
      </c>
      <c r="C303">
        <v>13.8</v>
      </c>
      <c r="D303">
        <v>2822.4799800000001</v>
      </c>
      <c r="E303" s="2">
        <f>(B303-B302)/B302</f>
        <v>2.0596012269938645E-2</v>
      </c>
      <c r="F303" s="2">
        <f>(C303-C302)/C302</f>
        <v>-5.4794520547945133E-2</v>
      </c>
      <c r="G303" s="2">
        <f t="shared" si="12"/>
        <v>4.9849029011059566E-3</v>
      </c>
      <c r="H303" s="3">
        <f t="shared" si="13"/>
        <v>1.5611109368832688E-2</v>
      </c>
      <c r="I303" s="3">
        <f t="shared" si="14"/>
        <v>-5.9779423449051086E-2</v>
      </c>
    </row>
    <row r="304" spans="1:9" x14ac:dyDescent="0.25">
      <c r="A304" s="1">
        <v>43542</v>
      </c>
      <c r="B304">
        <v>23.25</v>
      </c>
      <c r="C304">
        <v>14</v>
      </c>
      <c r="D304">
        <v>2832.9399410000001</v>
      </c>
      <c r="E304" s="2">
        <f>(B304-B303)/B303</f>
        <v>-1.7175181744303134E-3</v>
      </c>
      <c r="F304" s="2">
        <f>(C304-C303)/C303</f>
        <v>1.4492753623188354E-2</v>
      </c>
      <c r="G304" s="2">
        <f t="shared" si="12"/>
        <v>3.7059469240238938E-3</v>
      </c>
      <c r="H304" s="3">
        <f t="shared" si="13"/>
        <v>-5.4234650984542072E-3</v>
      </c>
      <c r="I304" s="3">
        <f t="shared" si="14"/>
        <v>1.078680669916446E-2</v>
      </c>
    </row>
    <row r="305" spans="1:9" x14ac:dyDescent="0.25">
      <c r="A305" s="1">
        <v>43543</v>
      </c>
      <c r="B305">
        <v>26</v>
      </c>
      <c r="C305">
        <v>14</v>
      </c>
      <c r="D305">
        <v>2832.570068</v>
      </c>
      <c r="E305" s="2">
        <f>(B305-B304)/B304</f>
        <v>0.11827956989247312</v>
      </c>
      <c r="F305" s="2">
        <f>(C305-C304)/C304</f>
        <v>0</v>
      </c>
      <c r="G305" s="2">
        <f t="shared" si="12"/>
        <v>-1.3056153949721089E-4</v>
      </c>
      <c r="H305" s="3">
        <f t="shared" si="13"/>
        <v>0.11841013143197034</v>
      </c>
      <c r="I305" s="3">
        <f t="shared" si="14"/>
        <v>1.3056153949721089E-4</v>
      </c>
    </row>
    <row r="306" spans="1:9" x14ac:dyDescent="0.25">
      <c r="A306" s="1">
        <v>43544</v>
      </c>
      <c r="B306">
        <v>25.700001</v>
      </c>
      <c r="C306">
        <v>14</v>
      </c>
      <c r="D306">
        <v>2824.2299800000001</v>
      </c>
      <c r="E306" s="2">
        <f>(B306-B305)/B305</f>
        <v>-1.1538423076923064E-2</v>
      </c>
      <c r="F306" s="2">
        <f>(C306-C305)/C305</f>
        <v>0</v>
      </c>
      <c r="G306" s="2">
        <f t="shared" si="12"/>
        <v>-2.9443536434347168E-3</v>
      </c>
      <c r="H306" s="3">
        <f t="shared" si="13"/>
        <v>-8.594069433488347E-3</v>
      </c>
      <c r="I306" s="3">
        <f t="shared" si="14"/>
        <v>2.9443536434347168E-3</v>
      </c>
    </row>
    <row r="307" spans="1:9" x14ac:dyDescent="0.25">
      <c r="A307" s="1">
        <v>43545</v>
      </c>
      <c r="B307">
        <v>27.889999</v>
      </c>
      <c r="C307">
        <v>14</v>
      </c>
      <c r="D307">
        <v>2854.8798830000001</v>
      </c>
      <c r="E307" s="2">
        <f>(B307-B306)/B306</f>
        <v>8.5213926645372473E-2</v>
      </c>
      <c r="F307" s="2">
        <f>(C307-C306)/C306</f>
        <v>0</v>
      </c>
      <c r="G307" s="2">
        <f t="shared" si="12"/>
        <v>1.0852481284119786E-2</v>
      </c>
      <c r="H307" s="3">
        <f t="shared" si="13"/>
        <v>7.4361445361252693E-2</v>
      </c>
      <c r="I307" s="3">
        <f t="shared" si="14"/>
        <v>-1.0852481284119786E-2</v>
      </c>
    </row>
    <row r="308" spans="1:9" x14ac:dyDescent="0.25">
      <c r="A308" s="1">
        <v>43546</v>
      </c>
      <c r="B308">
        <v>26.370000999999998</v>
      </c>
      <c r="C308">
        <v>13.4</v>
      </c>
      <c r="D308">
        <v>2800.709961</v>
      </c>
      <c r="E308" s="2">
        <f>(B308-B307)/B307</f>
        <v>-5.4499750968080032E-2</v>
      </c>
      <c r="F308" s="2">
        <f>(C308-C307)/C307</f>
        <v>-4.285714285714283E-2</v>
      </c>
      <c r="G308" s="2">
        <f t="shared" si="12"/>
        <v>-1.8974501282021203E-2</v>
      </c>
      <c r="H308" s="3">
        <f t="shared" si="13"/>
        <v>-3.552524968605883E-2</v>
      </c>
      <c r="I308" s="3">
        <f t="shared" si="14"/>
        <v>-2.3882641575121627E-2</v>
      </c>
    </row>
    <row r="309" spans="1:9" x14ac:dyDescent="0.25">
      <c r="A309" s="1">
        <v>43549</v>
      </c>
      <c r="B309">
        <v>25.969999000000001</v>
      </c>
      <c r="C309">
        <v>13</v>
      </c>
      <c r="D309">
        <v>2798.360107</v>
      </c>
      <c r="E309" s="2">
        <f>(B309-B308)/B308</f>
        <v>-1.5168827638648822E-2</v>
      </c>
      <c r="F309" s="2">
        <f>(C309-C308)/C308</f>
        <v>-2.9850746268656744E-2</v>
      </c>
      <c r="G309" s="2">
        <f t="shared" si="12"/>
        <v>-8.3902083140413065E-4</v>
      </c>
      <c r="H309" s="3">
        <f t="shared" si="13"/>
        <v>-1.4329806807244692E-2</v>
      </c>
      <c r="I309" s="3">
        <f t="shared" si="14"/>
        <v>-2.9011725437252611E-2</v>
      </c>
    </row>
    <row r="310" spans="1:9" x14ac:dyDescent="0.25">
      <c r="A310" s="1">
        <v>43550</v>
      </c>
      <c r="B310">
        <v>25.690000999999999</v>
      </c>
      <c r="C310">
        <v>13.4</v>
      </c>
      <c r="D310">
        <v>2818.459961</v>
      </c>
      <c r="E310" s="2">
        <f>(B310-B309)/B309</f>
        <v>-1.078159456224864E-2</v>
      </c>
      <c r="F310" s="2">
        <f>(C310-C309)/C309</f>
        <v>3.0769230769230795E-2</v>
      </c>
      <c r="G310" s="2">
        <f t="shared" si="12"/>
        <v>7.1827260364814979E-3</v>
      </c>
      <c r="H310" s="3">
        <f t="shared" si="13"/>
        <v>-1.7964320598730137E-2</v>
      </c>
      <c r="I310" s="3">
        <f t="shared" si="14"/>
        <v>2.3586504732749296E-2</v>
      </c>
    </row>
    <row r="311" spans="1:9" x14ac:dyDescent="0.25">
      <c r="A311" s="1">
        <v>43551</v>
      </c>
      <c r="B311">
        <v>24.889999</v>
      </c>
      <c r="C311">
        <v>12.8</v>
      </c>
      <c r="D311">
        <v>2805.3701169999999</v>
      </c>
      <c r="E311" s="2">
        <f>(B311-B310)/B310</f>
        <v>-3.1140598242872752E-2</v>
      </c>
      <c r="F311" s="2">
        <f>(C311-C310)/C310</f>
        <v>-4.4776119402985044E-2</v>
      </c>
      <c r="G311" s="2">
        <f t="shared" si="12"/>
        <v>-4.6443249792896685E-3</v>
      </c>
      <c r="H311" s="3">
        <f t="shared" si="13"/>
        <v>-2.6496273263583083E-2</v>
      </c>
      <c r="I311" s="3">
        <f t="shared" si="14"/>
        <v>-4.0131794423695376E-2</v>
      </c>
    </row>
    <row r="312" spans="1:9" x14ac:dyDescent="0.25">
      <c r="A312" s="1">
        <v>43552</v>
      </c>
      <c r="B312">
        <v>25.059999000000001</v>
      </c>
      <c r="C312">
        <v>13</v>
      </c>
      <c r="D312">
        <v>2815.4399410000001</v>
      </c>
      <c r="E312" s="2">
        <f>(B312-B311)/B311</f>
        <v>6.8300525042207395E-3</v>
      </c>
      <c r="F312" s="2">
        <f>(C312-C311)/C311</f>
        <v>1.5624999999999944E-2</v>
      </c>
      <c r="G312" s="2">
        <f t="shared" si="12"/>
        <v>3.5894814516555119E-3</v>
      </c>
      <c r="H312" s="3">
        <f t="shared" si="13"/>
        <v>3.2405710525652276E-3</v>
      </c>
      <c r="I312" s="3">
        <f t="shared" si="14"/>
        <v>1.2035518548344433E-2</v>
      </c>
    </row>
    <row r="313" spans="1:9" x14ac:dyDescent="0.25">
      <c r="A313" s="1">
        <v>43553</v>
      </c>
      <c r="B313">
        <v>25.52</v>
      </c>
      <c r="C313">
        <v>12.8</v>
      </c>
      <c r="D313">
        <v>2834.3999020000001</v>
      </c>
      <c r="E313" s="2">
        <f>(B313-B312)/B312</f>
        <v>1.8355986366958687E-2</v>
      </c>
      <c r="F313" s="2">
        <f>(C313-C312)/C312</f>
        <v>-1.538461538461533E-2</v>
      </c>
      <c r="G313" s="2">
        <f t="shared" si="12"/>
        <v>6.7342800405345319E-3</v>
      </c>
      <c r="H313" s="3">
        <f t="shared" si="13"/>
        <v>1.1621706326424154E-2</v>
      </c>
      <c r="I313" s="3">
        <f t="shared" si="14"/>
        <v>-2.2118895425149863E-2</v>
      </c>
    </row>
    <row r="314" spans="1:9" x14ac:dyDescent="0.25">
      <c r="A314" s="1">
        <v>43556</v>
      </c>
      <c r="B314">
        <v>26.360001</v>
      </c>
      <c r="C314">
        <v>12.4</v>
      </c>
      <c r="D314">
        <v>2867.1899410000001</v>
      </c>
      <c r="E314" s="2">
        <f>(B314-B313)/B313</f>
        <v>3.2915399686520415E-2</v>
      </c>
      <c r="F314" s="2">
        <f>(C314-C313)/C313</f>
        <v>-3.1250000000000028E-2</v>
      </c>
      <c r="G314" s="2">
        <f t="shared" si="12"/>
        <v>1.1568600103627853E-2</v>
      </c>
      <c r="H314" s="3">
        <f t="shared" si="13"/>
        <v>2.134679958289256E-2</v>
      </c>
      <c r="I314" s="3">
        <f t="shared" si="14"/>
        <v>-4.2818600103627882E-2</v>
      </c>
    </row>
    <row r="315" spans="1:9" x14ac:dyDescent="0.25">
      <c r="A315" s="1">
        <v>43557</v>
      </c>
      <c r="B315">
        <v>26.75</v>
      </c>
      <c r="C315">
        <v>11.4</v>
      </c>
      <c r="D315">
        <v>2867.23999</v>
      </c>
      <c r="E315" s="2">
        <f>(B315-B314)/B314</f>
        <v>1.4795105660276702E-2</v>
      </c>
      <c r="F315" s="2">
        <f>(C315-C314)/C314</f>
        <v>-8.0645161290322578E-2</v>
      </c>
      <c r="G315" s="2">
        <f t="shared" si="12"/>
        <v>1.7455767155240763E-5</v>
      </c>
      <c r="H315" s="3">
        <f t="shared" si="13"/>
        <v>1.4777649893121463E-2</v>
      </c>
      <c r="I315" s="3">
        <f t="shared" si="14"/>
        <v>-8.066261705747782E-2</v>
      </c>
    </row>
    <row r="316" spans="1:9" x14ac:dyDescent="0.25">
      <c r="A316" s="1">
        <v>43558</v>
      </c>
      <c r="B316">
        <v>29.02</v>
      </c>
      <c r="C316">
        <v>10.8</v>
      </c>
      <c r="D316">
        <v>2873.3999020000001</v>
      </c>
      <c r="E316" s="2">
        <f>(B316-B315)/B315</f>
        <v>8.485981308411214E-2</v>
      </c>
      <c r="F316" s="2">
        <f>(C316-C315)/C315</f>
        <v>-5.263157894736839E-2</v>
      </c>
      <c r="G316" s="2">
        <f t="shared" si="12"/>
        <v>2.1483768437535206E-3</v>
      </c>
      <c r="H316" s="3">
        <f t="shared" si="13"/>
        <v>8.2711436240358621E-2</v>
      </c>
      <c r="I316" s="3">
        <f t="shared" si="14"/>
        <v>-5.4779955791121909E-2</v>
      </c>
    </row>
    <row r="317" spans="1:9" x14ac:dyDescent="0.25">
      <c r="A317" s="1">
        <v>43559</v>
      </c>
      <c r="B317">
        <v>29.09</v>
      </c>
      <c r="C317">
        <v>11</v>
      </c>
      <c r="D317">
        <v>2879.389893</v>
      </c>
      <c r="E317" s="2">
        <f>(B317-B316)/B316</f>
        <v>2.412129565816688E-3</v>
      </c>
      <c r="F317" s="2">
        <f>(C317-C316)/C316</f>
        <v>1.8518518518518452E-2</v>
      </c>
      <c r="G317" s="2">
        <f t="shared" si="12"/>
        <v>2.0846353463820498E-3</v>
      </c>
      <c r="H317" s="3">
        <f t="shared" si="13"/>
        <v>3.2749421943463822E-4</v>
      </c>
      <c r="I317" s="3">
        <f t="shared" si="14"/>
        <v>1.6433883172136402E-2</v>
      </c>
    </row>
    <row r="318" spans="1:9" x14ac:dyDescent="0.25">
      <c r="A318" s="1">
        <v>43560</v>
      </c>
      <c r="B318">
        <v>28.98</v>
      </c>
      <c r="C318">
        <v>11.6</v>
      </c>
      <c r="D318">
        <v>2892.73999</v>
      </c>
      <c r="E318" s="2">
        <f>(B318-B317)/B317</f>
        <v>-3.7813681677552227E-3</v>
      </c>
      <c r="F318" s="2">
        <f>(C318-C317)/C317</f>
        <v>5.4545454545454515E-2</v>
      </c>
      <c r="G318" s="2">
        <f t="shared" si="12"/>
        <v>4.6364325416488519E-3</v>
      </c>
      <c r="H318" s="3">
        <f t="shared" si="13"/>
        <v>-8.417800709404075E-3</v>
      </c>
      <c r="I318" s="3">
        <f t="shared" si="14"/>
        <v>4.9909022003805661E-2</v>
      </c>
    </row>
    <row r="319" spans="1:9" x14ac:dyDescent="0.25">
      <c r="A319" s="1">
        <v>43563</v>
      </c>
      <c r="B319">
        <v>28.530000999999999</v>
      </c>
      <c r="C319">
        <v>11.4</v>
      </c>
      <c r="D319">
        <v>2895.7700199999999</v>
      </c>
      <c r="E319" s="2">
        <f>(B319-B318)/B318</f>
        <v>-1.5527915804002822E-2</v>
      </c>
      <c r="F319" s="2">
        <f>(C319-C318)/C318</f>
        <v>-1.7241379310344768E-2</v>
      </c>
      <c r="G319" s="2">
        <f t="shared" si="12"/>
        <v>1.0474601970707699E-3</v>
      </c>
      <c r="H319" s="3">
        <f t="shared" si="13"/>
        <v>-1.6575376001073592E-2</v>
      </c>
      <c r="I319" s="3">
        <f t="shared" si="14"/>
        <v>-1.8288839507415538E-2</v>
      </c>
    </row>
    <row r="320" spans="1:9" x14ac:dyDescent="0.25">
      <c r="A320" s="1">
        <v>43564</v>
      </c>
      <c r="B320">
        <v>27.24</v>
      </c>
      <c r="C320">
        <v>11.2</v>
      </c>
      <c r="D320">
        <v>2878.1999510000001</v>
      </c>
      <c r="E320" s="2">
        <f>(B320-B319)/B319</f>
        <v>-4.5215596031700112E-2</v>
      </c>
      <c r="F320" s="2">
        <f>(C320-C319)/C319</f>
        <v>-1.75438596491229E-2</v>
      </c>
      <c r="G320" s="2">
        <f t="shared" si="12"/>
        <v>-6.0674946140922741E-3</v>
      </c>
      <c r="H320" s="3">
        <f t="shared" si="13"/>
        <v>-3.9148101417607835E-2</v>
      </c>
      <c r="I320" s="3">
        <f t="shared" si="14"/>
        <v>-1.1476365035030626E-2</v>
      </c>
    </row>
    <row r="321" spans="1:9" x14ac:dyDescent="0.25">
      <c r="A321" s="1">
        <v>43565</v>
      </c>
      <c r="B321">
        <v>27.83</v>
      </c>
      <c r="C321">
        <v>11.4</v>
      </c>
      <c r="D321">
        <v>2888.209961</v>
      </c>
      <c r="E321" s="2">
        <f>(B321-B320)/B320</f>
        <v>2.1659324522760641E-2</v>
      </c>
      <c r="F321" s="2">
        <f>(C321-C320)/C320</f>
        <v>1.7857142857142953E-2</v>
      </c>
      <c r="G321" s="2">
        <f t="shared" si="12"/>
        <v>3.4778716456172871E-3</v>
      </c>
      <c r="H321" s="3">
        <f t="shared" si="13"/>
        <v>1.8181452877143355E-2</v>
      </c>
      <c r="I321" s="3">
        <f t="shared" si="14"/>
        <v>1.4379271211525666E-2</v>
      </c>
    </row>
    <row r="322" spans="1:9" x14ac:dyDescent="0.25">
      <c r="A322" s="1">
        <v>43566</v>
      </c>
      <c r="B322">
        <v>27.790001</v>
      </c>
      <c r="C322">
        <v>10.199999999999999</v>
      </c>
      <c r="D322">
        <v>2888.320068</v>
      </c>
      <c r="E322" s="2">
        <f>(B322-B321)/B321</f>
        <v>-1.43726194753856E-3</v>
      </c>
      <c r="F322" s="2">
        <f>(C322-C321)/C321</f>
        <v>-0.10526315789473693</v>
      </c>
      <c r="G322" s="2">
        <f t="shared" si="12"/>
        <v>3.8122920939531678E-5</v>
      </c>
      <c r="H322" s="3">
        <f t="shared" si="13"/>
        <v>-1.4753848684780917E-3</v>
      </c>
      <c r="I322" s="3">
        <f t="shared" si="14"/>
        <v>-0.10530128081567647</v>
      </c>
    </row>
    <row r="323" spans="1:9" x14ac:dyDescent="0.25">
      <c r="A323" s="1">
        <v>43567</v>
      </c>
      <c r="B323">
        <v>27.85</v>
      </c>
      <c r="C323">
        <v>10</v>
      </c>
      <c r="D323">
        <v>2907.4099120000001</v>
      </c>
      <c r="E323" s="2">
        <f>(B323-B322)/B322</f>
        <v>2.1590139561348432E-3</v>
      </c>
      <c r="F323" s="2">
        <f>(C323-C322)/C322</f>
        <v>-1.9607843137254832E-2</v>
      </c>
      <c r="G323" s="2">
        <f t="shared" si="12"/>
        <v>6.6093242959803736E-3</v>
      </c>
      <c r="H323" s="3">
        <f t="shared" si="13"/>
        <v>-4.4503103398455309E-3</v>
      </c>
      <c r="I323" s="3">
        <f t="shared" si="14"/>
        <v>-2.6217167433235204E-2</v>
      </c>
    </row>
    <row r="324" spans="1:9" x14ac:dyDescent="0.25">
      <c r="A324" s="1">
        <v>43570</v>
      </c>
      <c r="B324">
        <v>27.33</v>
      </c>
      <c r="C324">
        <v>8.8000000000000007</v>
      </c>
      <c r="D324">
        <v>2905.580078</v>
      </c>
      <c r="E324" s="2">
        <f>(B324-B323)/B323</f>
        <v>-1.8671454219030631E-2</v>
      </c>
      <c r="F324" s="2">
        <f>(C324-C323)/C323</f>
        <v>-0.11999999999999993</v>
      </c>
      <c r="G324" s="2">
        <f t="shared" ref="G324:G387" si="15">(D324-D323)/D323</f>
        <v>-6.2936911387957012E-4</v>
      </c>
      <c r="H324" s="3">
        <f t="shared" ref="H324:H387" si="16">E324-G324</f>
        <v>-1.8042085105151061E-2</v>
      </c>
      <c r="I324" s="3">
        <f t="shared" ref="I324:I387" si="17">F324-G324</f>
        <v>-0.11937063088612035</v>
      </c>
    </row>
    <row r="325" spans="1:9" x14ac:dyDescent="0.25">
      <c r="A325" s="1">
        <v>43571</v>
      </c>
      <c r="B325">
        <v>27.93</v>
      </c>
      <c r="C325">
        <v>9</v>
      </c>
      <c r="D325">
        <v>2907.0600589999999</v>
      </c>
      <c r="E325" s="2">
        <f>(B325-B324)/B324</f>
        <v>2.1953896816685015E-2</v>
      </c>
      <c r="F325" s="2">
        <f>(C325-C324)/C324</f>
        <v>2.2727272727272645E-2</v>
      </c>
      <c r="G325" s="2">
        <f t="shared" si="15"/>
        <v>5.0935818675445653E-4</v>
      </c>
      <c r="H325" s="3">
        <f t="shared" si="16"/>
        <v>2.1444538629930558E-2</v>
      </c>
      <c r="I325" s="3">
        <f t="shared" si="17"/>
        <v>2.2217914540518188E-2</v>
      </c>
    </row>
    <row r="326" spans="1:9" x14ac:dyDescent="0.25">
      <c r="A326" s="1">
        <v>43572</v>
      </c>
      <c r="B326">
        <v>27.49</v>
      </c>
      <c r="C326">
        <v>9.6</v>
      </c>
      <c r="D326">
        <v>2900.4499510000001</v>
      </c>
      <c r="E326" s="2">
        <f>(B326-B325)/B325</f>
        <v>-1.5753669889008282E-2</v>
      </c>
      <c r="F326" s="2">
        <f>(C326-C325)/C325</f>
        <v>6.6666666666666624E-2</v>
      </c>
      <c r="G326" s="2">
        <f t="shared" si="15"/>
        <v>-2.2738119838754439E-3</v>
      </c>
      <c r="H326" s="3">
        <f t="shared" si="16"/>
        <v>-1.3479857905132838E-2</v>
      </c>
      <c r="I326" s="3">
        <f t="shared" si="17"/>
        <v>6.8940478650542064E-2</v>
      </c>
    </row>
    <row r="327" spans="1:9" x14ac:dyDescent="0.25">
      <c r="A327" s="1">
        <v>43573</v>
      </c>
      <c r="B327">
        <v>27.68</v>
      </c>
      <c r="C327">
        <v>9.8000000000000007</v>
      </c>
      <c r="D327">
        <v>2905.030029</v>
      </c>
      <c r="E327" s="2">
        <f>(B327-B326)/B326</f>
        <v>6.9116042197163077E-3</v>
      </c>
      <c r="F327" s="2">
        <f>(C327-C326)/C326</f>
        <v>2.0833333333333447E-2</v>
      </c>
      <c r="G327" s="2">
        <f t="shared" si="15"/>
        <v>1.5790922365065687E-3</v>
      </c>
      <c r="H327" s="3">
        <f t="shared" si="16"/>
        <v>5.3325119832097392E-3</v>
      </c>
      <c r="I327" s="3">
        <f t="shared" si="17"/>
        <v>1.9254241096826878E-2</v>
      </c>
    </row>
    <row r="328" spans="1:9" x14ac:dyDescent="0.25">
      <c r="A328" s="1">
        <v>43577</v>
      </c>
      <c r="B328">
        <v>28.18</v>
      </c>
      <c r="C328">
        <v>10.75</v>
      </c>
      <c r="D328">
        <v>2907.969971</v>
      </c>
      <c r="E328" s="2">
        <f>(B328-B327)/B327</f>
        <v>1.8063583815028903E-2</v>
      </c>
      <c r="F328" s="2">
        <f>(C328-C327)/C327</f>
        <v>9.6938775510204009E-2</v>
      </c>
      <c r="G328" s="2">
        <f t="shared" si="15"/>
        <v>1.0120177659616108E-3</v>
      </c>
      <c r="H328" s="3">
        <f t="shared" si="16"/>
        <v>1.7051566049067293E-2</v>
      </c>
      <c r="I328" s="3">
        <f t="shared" si="17"/>
        <v>9.5926757744242391E-2</v>
      </c>
    </row>
    <row r="329" spans="1:9" x14ac:dyDescent="0.25">
      <c r="A329" s="1">
        <v>43578</v>
      </c>
      <c r="B329">
        <v>27.969999000000001</v>
      </c>
      <c r="C329">
        <v>9.92</v>
      </c>
      <c r="D329">
        <v>2933.679932</v>
      </c>
      <c r="E329" s="2">
        <f>(B329-B328)/B328</f>
        <v>-7.4521291696237873E-3</v>
      </c>
      <c r="F329" s="2">
        <f>(C329-C328)/C328</f>
        <v>-7.7209302325581403E-2</v>
      </c>
      <c r="G329" s="2">
        <f t="shared" si="15"/>
        <v>8.8412058089990583E-3</v>
      </c>
      <c r="H329" s="3">
        <f t="shared" si="16"/>
        <v>-1.6293334978622846E-2</v>
      </c>
      <c r="I329" s="3">
        <f t="shared" si="17"/>
        <v>-8.6050508134580456E-2</v>
      </c>
    </row>
    <row r="330" spans="1:9" x14ac:dyDescent="0.25">
      <c r="A330" s="1">
        <v>43579</v>
      </c>
      <c r="B330">
        <v>28.459999</v>
      </c>
      <c r="C330">
        <v>9.6199999999999992</v>
      </c>
      <c r="D330">
        <v>2927.25</v>
      </c>
      <c r="E330" s="2">
        <f>(B330-B329)/B329</f>
        <v>1.7518770737174442E-2</v>
      </c>
      <c r="F330" s="2">
        <f>(C330-C329)/C329</f>
        <v>-3.0241935483871038E-2</v>
      </c>
      <c r="G330" s="2">
        <f t="shared" si="15"/>
        <v>-2.1917632969648744E-3</v>
      </c>
      <c r="H330" s="3">
        <f t="shared" si="16"/>
        <v>1.9710534034139318E-2</v>
      </c>
      <c r="I330" s="3">
        <f t="shared" si="17"/>
        <v>-2.8050172186906162E-2</v>
      </c>
    </row>
    <row r="331" spans="1:9" x14ac:dyDescent="0.25">
      <c r="A331" s="1">
        <v>43580</v>
      </c>
      <c r="B331">
        <v>27.66</v>
      </c>
      <c r="C331">
        <v>8.99</v>
      </c>
      <c r="D331">
        <v>2926.169922</v>
      </c>
      <c r="E331" s="2">
        <f>(B331-B330)/B330</f>
        <v>-2.8109593398088304E-2</v>
      </c>
      <c r="F331" s="2">
        <f>(C331-C330)/C330</f>
        <v>-6.5488565488565395E-2</v>
      </c>
      <c r="G331" s="2">
        <f t="shared" si="15"/>
        <v>-3.6897361004354176E-4</v>
      </c>
      <c r="H331" s="3">
        <f t="shared" si="16"/>
        <v>-2.7740619788044762E-2</v>
      </c>
      <c r="I331" s="3">
        <f t="shared" si="17"/>
        <v>-6.5119591878521857E-2</v>
      </c>
    </row>
    <row r="332" spans="1:9" x14ac:dyDescent="0.25">
      <c r="A332" s="1">
        <v>43581</v>
      </c>
      <c r="B332">
        <v>27.879999000000002</v>
      </c>
      <c r="C332">
        <v>9.08</v>
      </c>
      <c r="D332">
        <v>2939.8798830000001</v>
      </c>
      <c r="E332" s="2">
        <f>(B332-B331)/B331</f>
        <v>7.9536876355748871E-3</v>
      </c>
      <c r="F332" s="2">
        <f>(C332-C331)/C331</f>
        <v>1.0011123470522788E-2</v>
      </c>
      <c r="G332" s="2">
        <f t="shared" si="15"/>
        <v>4.6852921619225159E-3</v>
      </c>
      <c r="H332" s="3">
        <f t="shared" si="16"/>
        <v>3.2683954736523711E-3</v>
      </c>
      <c r="I332" s="3">
        <f t="shared" si="17"/>
        <v>5.3258313086002717E-3</v>
      </c>
    </row>
    <row r="333" spans="1:9" x14ac:dyDescent="0.25">
      <c r="A333" s="1">
        <v>43584</v>
      </c>
      <c r="B333">
        <v>27.690000999999999</v>
      </c>
      <c r="C333">
        <v>9.06</v>
      </c>
      <c r="D333">
        <v>2943.030029</v>
      </c>
      <c r="E333" s="2">
        <f>(B333-B332)/B332</f>
        <v>-6.8148495988110602E-3</v>
      </c>
      <c r="F333" s="2">
        <f>(C333-C332)/C332</f>
        <v>-2.2026431718061203E-3</v>
      </c>
      <c r="G333" s="2">
        <f t="shared" si="15"/>
        <v>1.071522009526928E-3</v>
      </c>
      <c r="H333" s="3">
        <f t="shared" si="16"/>
        <v>-7.8863716083379873E-3</v>
      </c>
      <c r="I333" s="3">
        <f t="shared" si="17"/>
        <v>-3.2741651813330483E-3</v>
      </c>
    </row>
    <row r="334" spans="1:9" x14ac:dyDescent="0.25">
      <c r="A334" s="1">
        <v>43585</v>
      </c>
      <c r="B334">
        <v>27.629999000000002</v>
      </c>
      <c r="C334">
        <v>9.16</v>
      </c>
      <c r="D334">
        <v>2945.830078</v>
      </c>
      <c r="E334" s="2">
        <f>(B334-B333)/B333</f>
        <v>-2.1669193872545264E-3</v>
      </c>
      <c r="F334" s="2">
        <f>(C334-C333)/C333</f>
        <v>1.1037527593818946E-2</v>
      </c>
      <c r="G334" s="2">
        <f t="shared" si="15"/>
        <v>9.5141706758301804E-4</v>
      </c>
      <c r="H334" s="3">
        <f t="shared" si="16"/>
        <v>-3.1183364548375446E-3</v>
      </c>
      <c r="I334" s="3">
        <f t="shared" si="17"/>
        <v>1.0086110526235927E-2</v>
      </c>
    </row>
    <row r="335" spans="1:9" x14ac:dyDescent="0.25">
      <c r="A335" s="1">
        <v>43586</v>
      </c>
      <c r="B335">
        <v>26.809999000000001</v>
      </c>
      <c r="C335">
        <v>8.8800000000000008</v>
      </c>
      <c r="D335">
        <v>2923.7299800000001</v>
      </c>
      <c r="E335" s="2">
        <f>(B335-B334)/B334</f>
        <v>-2.9677887429529051E-2</v>
      </c>
      <c r="F335" s="2">
        <f>(C335-C334)/C334</f>
        <v>-3.056768558951958E-2</v>
      </c>
      <c r="G335" s="2">
        <f t="shared" si="15"/>
        <v>-7.5021631984300381E-3</v>
      </c>
      <c r="H335" s="3">
        <f t="shared" si="16"/>
        <v>-2.2175724231099012E-2</v>
      </c>
      <c r="I335" s="3">
        <f t="shared" si="17"/>
        <v>-2.3065522391089541E-2</v>
      </c>
    </row>
    <row r="336" spans="1:9" x14ac:dyDescent="0.25">
      <c r="A336" s="1">
        <v>43587</v>
      </c>
      <c r="B336">
        <v>28.290001</v>
      </c>
      <c r="C336">
        <v>8.8000000000000007</v>
      </c>
      <c r="D336">
        <v>2917.5200199999999</v>
      </c>
      <c r="E336" s="2">
        <f>(B336-B335)/B335</f>
        <v>5.5203359015418049E-2</v>
      </c>
      <c r="F336" s="2">
        <f>(C336-C335)/C335</f>
        <v>-9.0090090090090159E-3</v>
      </c>
      <c r="G336" s="2">
        <f t="shared" si="15"/>
        <v>-2.1239854714627708E-3</v>
      </c>
      <c r="H336" s="3">
        <f t="shared" si="16"/>
        <v>5.7327344486880823E-2</v>
      </c>
      <c r="I336" s="3">
        <f t="shared" si="17"/>
        <v>-6.885023537546245E-3</v>
      </c>
    </row>
    <row r="337" spans="1:9" x14ac:dyDescent="0.25">
      <c r="A337" s="1">
        <v>43588</v>
      </c>
      <c r="B337">
        <v>28.219999000000001</v>
      </c>
      <c r="C337">
        <v>8.77</v>
      </c>
      <c r="D337">
        <v>2945.639893</v>
      </c>
      <c r="E337" s="2">
        <f>(B337-B336)/B336</f>
        <v>-2.4744431787046875E-3</v>
      </c>
      <c r="F337" s="2">
        <f>(C337-C336)/C336</f>
        <v>-3.4090909090910382E-3</v>
      </c>
      <c r="G337" s="2">
        <f t="shared" si="15"/>
        <v>9.6382793630324769E-3</v>
      </c>
      <c r="H337" s="3">
        <f t="shared" si="16"/>
        <v>-1.2112722541737165E-2</v>
      </c>
      <c r="I337" s="3">
        <f t="shared" si="17"/>
        <v>-1.3047370272123516E-2</v>
      </c>
    </row>
    <row r="338" spans="1:9" x14ac:dyDescent="0.25">
      <c r="A338" s="1">
        <v>43591</v>
      </c>
      <c r="B338">
        <v>27.42</v>
      </c>
      <c r="C338">
        <v>8.5</v>
      </c>
      <c r="D338">
        <v>2932.469971</v>
      </c>
      <c r="E338" s="2">
        <f>(B338-B337)/B337</f>
        <v>-2.8348654441837495E-2</v>
      </c>
      <c r="F338" s="2">
        <f>(C338-C337)/C337</f>
        <v>-3.078677309007977E-2</v>
      </c>
      <c r="G338" s="2">
        <f t="shared" si="15"/>
        <v>-4.4709884705516657E-3</v>
      </c>
      <c r="H338" s="3">
        <f t="shared" si="16"/>
        <v>-2.3877665971285829E-2</v>
      </c>
      <c r="I338" s="3">
        <f t="shared" si="17"/>
        <v>-2.6315784619528104E-2</v>
      </c>
    </row>
    <row r="339" spans="1:9" x14ac:dyDescent="0.25">
      <c r="A339" s="1">
        <v>43592</v>
      </c>
      <c r="B339">
        <v>26.66</v>
      </c>
      <c r="C339">
        <v>8.1300000000000008</v>
      </c>
      <c r="D339">
        <v>2884.0500489999999</v>
      </c>
      <c r="E339" s="2">
        <f>(B339-B338)/B338</f>
        <v>-2.7716994894237838E-2</v>
      </c>
      <c r="F339" s="2">
        <f>(C339-C338)/C338</f>
        <v>-4.3529411764705789E-2</v>
      </c>
      <c r="G339" s="2">
        <f t="shared" si="15"/>
        <v>-1.6511651433377982E-2</v>
      </c>
      <c r="H339" s="3">
        <f t="shared" si="16"/>
        <v>-1.1205343460859857E-2</v>
      </c>
      <c r="I339" s="3">
        <f t="shared" si="17"/>
        <v>-2.7017760331327807E-2</v>
      </c>
    </row>
    <row r="340" spans="1:9" x14ac:dyDescent="0.25">
      <c r="A340" s="1">
        <v>43593</v>
      </c>
      <c r="B340">
        <v>27.09</v>
      </c>
      <c r="C340">
        <v>8.09</v>
      </c>
      <c r="D340">
        <v>2879.419922</v>
      </c>
      <c r="E340" s="2">
        <f>(B340-B339)/B339</f>
        <v>1.6129032258064505E-2</v>
      </c>
      <c r="F340" s="2">
        <f>(C340-C339)/C339</f>
        <v>-4.9200492004921178E-3</v>
      </c>
      <c r="G340" s="2">
        <f t="shared" si="15"/>
        <v>-1.6054253294270422E-3</v>
      </c>
      <c r="H340" s="3">
        <f t="shared" si="16"/>
        <v>1.7734457587491547E-2</v>
      </c>
      <c r="I340" s="3">
        <f t="shared" si="17"/>
        <v>-3.3146238710650756E-3</v>
      </c>
    </row>
    <row r="341" spans="1:9" x14ac:dyDescent="0.25">
      <c r="A341" s="1">
        <v>43594</v>
      </c>
      <c r="B341">
        <v>27.209999</v>
      </c>
      <c r="C341">
        <v>7.9</v>
      </c>
      <c r="D341">
        <v>2870.719971</v>
      </c>
      <c r="E341" s="2">
        <f>(B341-B340)/B340</f>
        <v>4.4296419342930958E-3</v>
      </c>
      <c r="F341" s="2">
        <f>(C341-C340)/C340</f>
        <v>-2.3485784919653831E-2</v>
      </c>
      <c r="G341" s="2">
        <f t="shared" si="15"/>
        <v>-3.0214248826747041E-3</v>
      </c>
      <c r="H341" s="3">
        <f t="shared" si="16"/>
        <v>7.4510668169677999E-3</v>
      </c>
      <c r="I341" s="3">
        <f t="shared" si="17"/>
        <v>-2.0464360036979129E-2</v>
      </c>
    </row>
    <row r="342" spans="1:9" x14ac:dyDescent="0.25">
      <c r="A342" s="1">
        <v>43595</v>
      </c>
      <c r="B342">
        <v>27.959999</v>
      </c>
      <c r="C342">
        <v>7.99</v>
      </c>
      <c r="D342">
        <v>2881.3999020000001</v>
      </c>
      <c r="E342" s="2">
        <f>(B342-B341)/B341</f>
        <v>2.7563396823351592E-2</v>
      </c>
      <c r="F342" s="2">
        <f>(C342-C341)/C341</f>
        <v>1.139240506329112E-2</v>
      </c>
      <c r="G342" s="2">
        <f t="shared" si="15"/>
        <v>3.7202970362448231E-3</v>
      </c>
      <c r="H342" s="3">
        <f t="shared" si="16"/>
        <v>2.3843099787106768E-2</v>
      </c>
      <c r="I342" s="3">
        <f t="shared" si="17"/>
        <v>7.672108027046297E-3</v>
      </c>
    </row>
    <row r="343" spans="1:9" x14ac:dyDescent="0.25">
      <c r="A343" s="1">
        <v>43598</v>
      </c>
      <c r="B343">
        <v>26.24</v>
      </c>
      <c r="C343">
        <v>8.24</v>
      </c>
      <c r="D343">
        <v>2811.8701169999999</v>
      </c>
      <c r="E343" s="2">
        <f>(B343-B342)/B342</f>
        <v>-6.1516418509170959E-2</v>
      </c>
      <c r="F343" s="2">
        <f>(C343-C342)/C342</f>
        <v>3.1289111389236547E-2</v>
      </c>
      <c r="G343" s="2">
        <f t="shared" si="15"/>
        <v>-2.4130557147495929E-2</v>
      </c>
      <c r="H343" s="3">
        <f t="shared" si="16"/>
        <v>-3.738586136167503E-2</v>
      </c>
      <c r="I343" s="3">
        <f t="shared" si="17"/>
        <v>5.5419668536732476E-2</v>
      </c>
    </row>
    <row r="344" spans="1:9" x14ac:dyDescent="0.25">
      <c r="A344" s="1">
        <v>43599</v>
      </c>
      <c r="B344">
        <v>27.32</v>
      </c>
      <c r="C344">
        <v>8.7899999999999991</v>
      </c>
      <c r="D344">
        <v>2834.4099120000001</v>
      </c>
      <c r="E344" s="2">
        <f>(B344-B343)/B343</f>
        <v>4.1158536585365925E-2</v>
      </c>
      <c r="F344" s="2">
        <f>(C344-C343)/C343</f>
        <v>6.6747572815533854E-2</v>
      </c>
      <c r="G344" s="2">
        <f t="shared" si="15"/>
        <v>8.0159445714540947E-3</v>
      </c>
      <c r="H344" s="3">
        <f t="shared" si="16"/>
        <v>3.3142592013911829E-2</v>
      </c>
      <c r="I344" s="3">
        <f t="shared" si="17"/>
        <v>5.8731628244079757E-2</v>
      </c>
    </row>
    <row r="345" spans="1:9" x14ac:dyDescent="0.25">
      <c r="A345" s="1">
        <v>43600</v>
      </c>
      <c r="B345">
        <v>27.58</v>
      </c>
      <c r="C345">
        <v>8.9499999999999993</v>
      </c>
      <c r="D345">
        <v>2850.959961</v>
      </c>
      <c r="E345" s="2">
        <f>(B345-B344)/B344</f>
        <v>9.5168374816983169E-3</v>
      </c>
      <c r="F345" s="2">
        <f>(C345-C344)/C344</f>
        <v>1.8202502844141086E-2</v>
      </c>
      <c r="G345" s="2">
        <f t="shared" si="15"/>
        <v>5.8389751355060688E-3</v>
      </c>
      <c r="H345" s="3">
        <f t="shared" si="16"/>
        <v>3.6778623461922481E-3</v>
      </c>
      <c r="I345" s="3">
        <f t="shared" si="17"/>
        <v>1.2363527708635018E-2</v>
      </c>
    </row>
    <row r="346" spans="1:9" x14ac:dyDescent="0.25">
      <c r="A346" s="1">
        <v>43601</v>
      </c>
      <c r="B346">
        <v>28.01</v>
      </c>
      <c r="C346">
        <v>9.17</v>
      </c>
      <c r="D346">
        <v>2876.320068</v>
      </c>
      <c r="E346" s="2">
        <f>(B346-B345)/B345</f>
        <v>1.5591007976794899E-2</v>
      </c>
      <c r="F346" s="2">
        <f>(C346-C345)/C345</f>
        <v>2.4581005586592253E-2</v>
      </c>
      <c r="G346" s="2">
        <f t="shared" si="15"/>
        <v>8.8952869724289937E-3</v>
      </c>
      <c r="H346" s="3">
        <f t="shared" si="16"/>
        <v>6.6957210043659052E-3</v>
      </c>
      <c r="I346" s="3">
        <f t="shared" si="17"/>
        <v>1.568571861416326E-2</v>
      </c>
    </row>
    <row r="347" spans="1:9" x14ac:dyDescent="0.25">
      <c r="A347" s="1">
        <v>43602</v>
      </c>
      <c r="B347">
        <v>27.5</v>
      </c>
      <c r="C347">
        <v>9.1300000000000008</v>
      </c>
      <c r="D347">
        <v>2859.530029</v>
      </c>
      <c r="E347" s="2">
        <f>(B347-B346)/B346</f>
        <v>-1.8207782934666246E-2</v>
      </c>
      <c r="F347" s="2">
        <f>(C347-C346)/C346</f>
        <v>-4.3620501635767885E-3</v>
      </c>
      <c r="G347" s="2">
        <f t="shared" si="15"/>
        <v>-5.8373333297620962E-3</v>
      </c>
      <c r="H347" s="3">
        <f t="shared" si="16"/>
        <v>-1.237044960490415E-2</v>
      </c>
      <c r="I347" s="3">
        <f t="shared" si="17"/>
        <v>1.4752831661853077E-3</v>
      </c>
    </row>
    <row r="348" spans="1:9" x14ac:dyDescent="0.25">
      <c r="A348" s="1">
        <v>43605</v>
      </c>
      <c r="B348">
        <v>26.68</v>
      </c>
      <c r="C348">
        <v>9.02</v>
      </c>
      <c r="D348">
        <v>2840.2299800000001</v>
      </c>
      <c r="E348" s="2">
        <f>(B348-B347)/B347</f>
        <v>-2.9818181818181827E-2</v>
      </c>
      <c r="F348" s="2">
        <f>(C348-C347)/C347</f>
        <v>-1.2048192771084468E-2</v>
      </c>
      <c r="G348" s="2">
        <f t="shared" si="15"/>
        <v>-6.7493779761946832E-3</v>
      </c>
      <c r="H348" s="3">
        <f t="shared" si="16"/>
        <v>-2.3068803841987146E-2</v>
      </c>
      <c r="I348" s="3">
        <f t="shared" si="17"/>
        <v>-5.2988147948897849E-3</v>
      </c>
    </row>
    <row r="349" spans="1:9" x14ac:dyDescent="0.25">
      <c r="A349" s="1">
        <v>43606</v>
      </c>
      <c r="B349">
        <v>27.35</v>
      </c>
      <c r="C349">
        <v>8.74</v>
      </c>
      <c r="D349">
        <v>2864.360107</v>
      </c>
      <c r="E349" s="2">
        <f>(B349-B348)/B348</f>
        <v>2.5112443778111008E-2</v>
      </c>
      <c r="F349" s="2">
        <f>(C349-C348)/C348</f>
        <v>-3.1042128603104142E-2</v>
      </c>
      <c r="G349" s="2">
        <f t="shared" si="15"/>
        <v>8.4958356083544694E-3</v>
      </c>
      <c r="H349" s="3">
        <f t="shared" si="16"/>
        <v>1.661660816975654E-2</v>
      </c>
      <c r="I349" s="3">
        <f t="shared" si="17"/>
        <v>-3.9537964211458609E-2</v>
      </c>
    </row>
    <row r="350" spans="1:9" x14ac:dyDescent="0.25">
      <c r="A350" s="1">
        <v>43607</v>
      </c>
      <c r="B350">
        <v>27.41</v>
      </c>
      <c r="C350">
        <v>8.1</v>
      </c>
      <c r="D350">
        <v>2856.2700199999999</v>
      </c>
      <c r="E350" s="2">
        <f>(B350-B349)/B349</f>
        <v>2.1937842778792949E-3</v>
      </c>
      <c r="F350" s="2">
        <f>(C350-C349)/C349</f>
        <v>-7.3226544622425699E-2</v>
      </c>
      <c r="G350" s="2">
        <f t="shared" si="15"/>
        <v>-2.8243959201321328E-3</v>
      </c>
      <c r="H350" s="3">
        <f t="shared" si="16"/>
        <v>5.0181801980114273E-3</v>
      </c>
      <c r="I350" s="3">
        <f t="shared" si="17"/>
        <v>-7.0402148702293568E-2</v>
      </c>
    </row>
    <row r="351" spans="1:9" x14ac:dyDescent="0.25">
      <c r="A351" s="1">
        <v>43608</v>
      </c>
      <c r="B351">
        <v>26.360001</v>
      </c>
      <c r="C351">
        <v>7.45</v>
      </c>
      <c r="D351">
        <v>2822.23999</v>
      </c>
      <c r="E351" s="2">
        <f>(B351-B350)/B350</f>
        <v>-3.830715067493614E-2</v>
      </c>
      <c r="F351" s="2">
        <f>(C351-C350)/C350</f>
        <v>-8.0246913580246854E-2</v>
      </c>
      <c r="G351" s="2">
        <f t="shared" si="15"/>
        <v>-1.19141501894838E-2</v>
      </c>
      <c r="H351" s="3">
        <f t="shared" si="16"/>
        <v>-2.6393000485452338E-2</v>
      </c>
      <c r="I351" s="3">
        <f t="shared" si="17"/>
        <v>-6.8332763390763052E-2</v>
      </c>
    </row>
    <row r="352" spans="1:9" x14ac:dyDescent="0.25">
      <c r="A352" s="1">
        <v>43609</v>
      </c>
      <c r="B352">
        <v>26.440000999999999</v>
      </c>
      <c r="C352">
        <v>7.34</v>
      </c>
      <c r="D352">
        <v>2826.0600589999999</v>
      </c>
      <c r="E352" s="2">
        <f>(B352-B351)/B351</f>
        <v>3.0349012505727253E-3</v>
      </c>
      <c r="F352" s="2">
        <f>(C352-C351)/C351</f>
        <v>-1.4765100671140983E-2</v>
      </c>
      <c r="G352" s="2">
        <f t="shared" si="15"/>
        <v>1.3535592343441622E-3</v>
      </c>
      <c r="H352" s="3">
        <f t="shared" si="16"/>
        <v>1.6813420162285631E-3</v>
      </c>
      <c r="I352" s="3">
        <f t="shared" si="17"/>
        <v>-1.6118659905485146E-2</v>
      </c>
    </row>
    <row r="353" spans="1:9" x14ac:dyDescent="0.25">
      <c r="A353" s="1">
        <v>43613</v>
      </c>
      <c r="B353">
        <v>29.049999</v>
      </c>
      <c r="C353">
        <v>7.59</v>
      </c>
      <c r="D353">
        <v>2802.389893</v>
      </c>
      <c r="E353" s="2">
        <f>(B353-B352)/B352</f>
        <v>9.8713990215053365E-2</v>
      </c>
      <c r="F353" s="2">
        <f>(C353-C352)/C352</f>
        <v>3.4059945504087197E-2</v>
      </c>
      <c r="G353" s="2">
        <f t="shared" si="15"/>
        <v>-8.3756769162137198E-3</v>
      </c>
      <c r="H353" s="3">
        <f t="shared" si="16"/>
        <v>0.10708966713126708</v>
      </c>
      <c r="I353" s="3">
        <f t="shared" si="17"/>
        <v>4.2435622420300918E-2</v>
      </c>
    </row>
    <row r="354" spans="1:9" x14ac:dyDescent="0.25">
      <c r="A354" s="1">
        <v>43614</v>
      </c>
      <c r="B354">
        <v>28.09</v>
      </c>
      <c r="C354">
        <v>7.24</v>
      </c>
      <c r="D354">
        <v>2783.0200199999999</v>
      </c>
      <c r="E354" s="2">
        <f>(B354-B353)/B353</f>
        <v>-3.3046438314851573E-2</v>
      </c>
      <c r="F354" s="2">
        <f>(C354-C353)/C353</f>
        <v>-4.6113306982872151E-2</v>
      </c>
      <c r="G354" s="2">
        <f t="shared" si="15"/>
        <v>-6.9119122390440685E-3</v>
      </c>
      <c r="H354" s="3">
        <f t="shared" si="16"/>
        <v>-2.6134526075807504E-2</v>
      </c>
      <c r="I354" s="3">
        <f t="shared" si="17"/>
        <v>-3.9201394743828083E-2</v>
      </c>
    </row>
    <row r="355" spans="1:9" x14ac:dyDescent="0.25">
      <c r="A355" s="1">
        <v>43615</v>
      </c>
      <c r="B355">
        <v>28.030000999999999</v>
      </c>
      <c r="C355">
        <v>7.77</v>
      </c>
      <c r="D355">
        <v>2788.860107</v>
      </c>
      <c r="E355" s="2">
        <f>(B355-B354)/B354</f>
        <v>-2.1359558561766198E-3</v>
      </c>
      <c r="F355" s="2">
        <f>(C355-C354)/C354</f>
        <v>7.3204419889502673E-2</v>
      </c>
      <c r="G355" s="2">
        <f t="shared" si="15"/>
        <v>2.0984710702871764E-3</v>
      </c>
      <c r="H355" s="3">
        <f t="shared" si="16"/>
        <v>-4.2344269264637958E-3</v>
      </c>
      <c r="I355" s="3">
        <f t="shared" si="17"/>
        <v>7.1105948819215503E-2</v>
      </c>
    </row>
    <row r="356" spans="1:9" x14ac:dyDescent="0.25">
      <c r="A356" s="1">
        <v>43616</v>
      </c>
      <c r="B356">
        <v>27.41</v>
      </c>
      <c r="C356">
        <v>7.66</v>
      </c>
      <c r="D356">
        <v>2752.0600589999999</v>
      </c>
      <c r="E356" s="2">
        <f>(B356-B355)/B355</f>
        <v>-2.2119192931887462E-2</v>
      </c>
      <c r="F356" s="2">
        <f>(C356-C355)/C355</f>
        <v>-1.4157014157014085E-2</v>
      </c>
      <c r="G356" s="2">
        <f t="shared" si="15"/>
        <v>-1.3195372513534276E-2</v>
      </c>
      <c r="H356" s="3">
        <f t="shared" si="16"/>
        <v>-8.9238204183531861E-3</v>
      </c>
      <c r="I356" s="3">
        <f t="shared" si="17"/>
        <v>-9.6164164347980856E-4</v>
      </c>
    </row>
    <row r="357" spans="1:9" x14ac:dyDescent="0.25">
      <c r="A357" s="1">
        <v>43619</v>
      </c>
      <c r="B357">
        <v>27.58</v>
      </c>
      <c r="C357">
        <v>7.67</v>
      </c>
      <c r="D357">
        <v>2744.4499510000001</v>
      </c>
      <c r="E357" s="2">
        <f>(B357-B356)/B356</f>
        <v>6.2021160160524681E-3</v>
      </c>
      <c r="F357" s="2">
        <f>(C357-C356)/C356</f>
        <v>1.3054830287205987E-3</v>
      </c>
      <c r="G357" s="2">
        <f t="shared" si="15"/>
        <v>-2.7652405241348895E-3</v>
      </c>
      <c r="H357" s="3">
        <f t="shared" si="16"/>
        <v>8.9673565401873576E-3</v>
      </c>
      <c r="I357" s="3">
        <f t="shared" si="17"/>
        <v>4.070723552855488E-3</v>
      </c>
    </row>
    <row r="358" spans="1:9" x14ac:dyDescent="0.25">
      <c r="A358" s="1">
        <v>43620</v>
      </c>
      <c r="B358">
        <v>29.57</v>
      </c>
      <c r="C358">
        <v>8.3800000000000008</v>
      </c>
      <c r="D358">
        <v>2803.2700199999999</v>
      </c>
      <c r="E358" s="2">
        <f>(B358-B357)/B357</f>
        <v>7.2153734590282889E-2</v>
      </c>
      <c r="F358" s="2">
        <f>(C358-C357)/C357</f>
        <v>9.2568448500652004E-2</v>
      </c>
      <c r="G358" s="2">
        <f t="shared" si="15"/>
        <v>2.1432370802960902E-2</v>
      </c>
      <c r="H358" s="3">
        <f t="shared" si="16"/>
        <v>5.0721363787321991E-2</v>
      </c>
      <c r="I358" s="3">
        <f t="shared" si="17"/>
        <v>7.1136077697691105E-2</v>
      </c>
    </row>
    <row r="359" spans="1:9" x14ac:dyDescent="0.25">
      <c r="A359" s="1">
        <v>43621</v>
      </c>
      <c r="B359">
        <v>29.5</v>
      </c>
      <c r="C359">
        <v>7.84</v>
      </c>
      <c r="D359">
        <v>2826.1499020000001</v>
      </c>
      <c r="E359" s="2">
        <f>(B359-B358)/B358</f>
        <v>-2.3672641190395768E-3</v>
      </c>
      <c r="F359" s="2">
        <f>(C359-C358)/C358</f>
        <v>-6.443914081145595E-2</v>
      </c>
      <c r="G359" s="2">
        <f t="shared" si="15"/>
        <v>8.1618544902071835E-3</v>
      </c>
      <c r="H359" s="3">
        <f t="shared" si="16"/>
        <v>-1.0529118609246761E-2</v>
      </c>
      <c r="I359" s="3">
        <f t="shared" si="17"/>
        <v>-7.260099530166314E-2</v>
      </c>
    </row>
    <row r="360" spans="1:9" x14ac:dyDescent="0.25">
      <c r="A360" s="1">
        <v>43622</v>
      </c>
      <c r="B360">
        <v>31.82</v>
      </c>
      <c r="C360">
        <v>7.76</v>
      </c>
      <c r="D360">
        <v>2843.48999</v>
      </c>
      <c r="E360" s="2">
        <f>(B360-B359)/B359</f>
        <v>7.8644067796610179E-2</v>
      </c>
      <c r="F360" s="2">
        <f>(C360-C359)/C359</f>
        <v>-1.0204081632653071E-2</v>
      </c>
      <c r="G360" s="2">
        <f t="shared" si="15"/>
        <v>6.1355867881348926E-3</v>
      </c>
      <c r="H360" s="3">
        <f t="shared" si="16"/>
        <v>7.250848100847529E-2</v>
      </c>
      <c r="I360" s="3">
        <f t="shared" si="17"/>
        <v>-1.6339668420787962E-2</v>
      </c>
    </row>
    <row r="361" spans="1:9" x14ac:dyDescent="0.25">
      <c r="A361" s="1">
        <v>43623</v>
      </c>
      <c r="B361">
        <v>32.409999999999997</v>
      </c>
      <c r="C361">
        <v>7.76</v>
      </c>
      <c r="D361">
        <v>2873.3400879999999</v>
      </c>
      <c r="E361" s="2">
        <f>(B361-B360)/B360</f>
        <v>1.8541797611564936E-2</v>
      </c>
      <c r="F361" s="2">
        <f>(C361-C360)/C360</f>
        <v>0</v>
      </c>
      <c r="G361" s="2">
        <f t="shared" si="15"/>
        <v>1.0497697584650153E-2</v>
      </c>
      <c r="H361" s="3">
        <f t="shared" si="16"/>
        <v>8.0441000269147831E-3</v>
      </c>
      <c r="I361" s="3">
        <f t="shared" si="17"/>
        <v>-1.0497697584650153E-2</v>
      </c>
    </row>
    <row r="362" spans="1:9" x14ac:dyDescent="0.25">
      <c r="A362" s="1">
        <v>43626</v>
      </c>
      <c r="B362">
        <v>33.229999999999997</v>
      </c>
      <c r="C362">
        <v>7.5</v>
      </c>
      <c r="D362">
        <v>2886.7299800000001</v>
      </c>
      <c r="E362" s="2">
        <f>(B362-B361)/B361</f>
        <v>2.5300833076211057E-2</v>
      </c>
      <c r="F362" s="2">
        <f>(C362-C361)/C361</f>
        <v>-3.3505154639175229E-2</v>
      </c>
      <c r="G362" s="2">
        <f t="shared" si="15"/>
        <v>4.6600442655294018E-3</v>
      </c>
      <c r="H362" s="3">
        <f t="shared" si="16"/>
        <v>2.0640788810681654E-2</v>
      </c>
      <c r="I362" s="3">
        <f t="shared" si="17"/>
        <v>-3.8165198904704628E-2</v>
      </c>
    </row>
    <row r="363" spans="1:9" x14ac:dyDescent="0.25">
      <c r="A363" s="1">
        <v>43627</v>
      </c>
      <c r="B363">
        <v>32.409999999999997</v>
      </c>
      <c r="C363">
        <v>7.17</v>
      </c>
      <c r="D363">
        <v>2885.719971</v>
      </c>
      <c r="E363" s="2">
        <f>(B363-B362)/B362</f>
        <v>-2.4676497141137538E-2</v>
      </c>
      <c r="F363" s="2">
        <f>(C363-C362)/C362</f>
        <v>-4.4000000000000011E-2</v>
      </c>
      <c r="G363" s="2">
        <f t="shared" si="15"/>
        <v>-3.4987997041555021E-4</v>
      </c>
      <c r="H363" s="3">
        <f t="shared" si="16"/>
        <v>-2.4326617170721987E-2</v>
      </c>
      <c r="I363" s="3">
        <f t="shared" si="17"/>
        <v>-4.365012002958446E-2</v>
      </c>
    </row>
    <row r="364" spans="1:9" x14ac:dyDescent="0.25">
      <c r="A364" s="1">
        <v>43628</v>
      </c>
      <c r="B364">
        <v>32.18</v>
      </c>
      <c r="C364">
        <v>6.91</v>
      </c>
      <c r="D364">
        <v>2879.8400879999999</v>
      </c>
      <c r="E364" s="2">
        <f>(B364-B363)/B363</f>
        <v>-7.0965751311322708E-3</v>
      </c>
      <c r="F364" s="2">
        <f>(C364-C363)/C363</f>
        <v>-3.6262203626220332E-2</v>
      </c>
      <c r="G364" s="2">
        <f t="shared" si="15"/>
        <v>-2.0375792034881624E-3</v>
      </c>
      <c r="H364" s="3">
        <f t="shared" si="16"/>
        <v>-5.0589959276441084E-3</v>
      </c>
      <c r="I364" s="3">
        <f t="shared" si="17"/>
        <v>-3.4224624422732171E-2</v>
      </c>
    </row>
    <row r="365" spans="1:9" x14ac:dyDescent="0.25">
      <c r="A365" s="1">
        <v>43629</v>
      </c>
      <c r="B365">
        <v>31.389999</v>
      </c>
      <c r="C365">
        <v>7.12</v>
      </c>
      <c r="D365">
        <v>2891.639893</v>
      </c>
      <c r="E365" s="2">
        <f>(B365-B364)/B364</f>
        <v>-2.4549440646364207E-2</v>
      </c>
      <c r="F365" s="2">
        <f>(C365-C364)/C364</f>
        <v>3.0390738060781471E-2</v>
      </c>
      <c r="G365" s="2">
        <f t="shared" si="15"/>
        <v>4.0973820210256431E-3</v>
      </c>
      <c r="H365" s="3">
        <f t="shared" si="16"/>
        <v>-2.8646822667389851E-2</v>
      </c>
      <c r="I365" s="3">
        <f t="shared" si="17"/>
        <v>2.6293356039755827E-2</v>
      </c>
    </row>
    <row r="366" spans="1:9" x14ac:dyDescent="0.25">
      <c r="A366" s="1">
        <v>43630</v>
      </c>
      <c r="B366">
        <v>30.360001</v>
      </c>
      <c r="C366">
        <v>7.06</v>
      </c>
      <c r="D366">
        <v>2886.9799800000001</v>
      </c>
      <c r="E366" s="2">
        <f>(B366-B365)/B365</f>
        <v>-3.2812935100762476E-2</v>
      </c>
      <c r="F366" s="2">
        <f>(C366-C365)/C365</f>
        <v>-8.4269662921349006E-3</v>
      </c>
      <c r="G366" s="2">
        <f t="shared" si="15"/>
        <v>-1.6115122119045825E-3</v>
      </c>
      <c r="H366" s="3">
        <f t="shared" si="16"/>
        <v>-3.1201422888857893E-2</v>
      </c>
      <c r="I366" s="3">
        <f t="shared" si="17"/>
        <v>-6.8154540802303184E-3</v>
      </c>
    </row>
    <row r="367" spans="1:9" x14ac:dyDescent="0.25">
      <c r="A367" s="1">
        <v>43633</v>
      </c>
      <c r="B367">
        <v>29.200001</v>
      </c>
      <c r="C367">
        <v>6.86</v>
      </c>
      <c r="D367">
        <v>2889.669922</v>
      </c>
      <c r="E367" s="2">
        <f>(B367-B366)/B366</f>
        <v>-3.8208167384447718E-2</v>
      </c>
      <c r="F367" s="2">
        <f>(C367-C366)/C366</f>
        <v>-2.8328611898016897E-2</v>
      </c>
      <c r="G367" s="2">
        <f t="shared" si="15"/>
        <v>9.3174944704672792E-4</v>
      </c>
      <c r="H367" s="3">
        <f t="shared" si="16"/>
        <v>-3.9139916831494447E-2</v>
      </c>
      <c r="I367" s="3">
        <f t="shared" si="17"/>
        <v>-2.9260361345063626E-2</v>
      </c>
    </row>
    <row r="368" spans="1:9" x14ac:dyDescent="0.25">
      <c r="A368" s="1">
        <v>43634</v>
      </c>
      <c r="B368">
        <v>30.450001</v>
      </c>
      <c r="C368">
        <v>6.89</v>
      </c>
      <c r="D368">
        <v>2917.75</v>
      </c>
      <c r="E368" s="2">
        <f>(B368-B367)/B367</f>
        <v>4.280821771204734E-2</v>
      </c>
      <c r="F368" s="2">
        <f>(C368-C367)/C367</f>
        <v>4.3731778425655041E-3</v>
      </c>
      <c r="G368" s="2">
        <f t="shared" si="15"/>
        <v>9.7173998269550303E-3</v>
      </c>
      <c r="H368" s="3">
        <f t="shared" si="16"/>
        <v>3.3090817885092313E-2</v>
      </c>
      <c r="I368" s="3">
        <f t="shared" si="17"/>
        <v>-5.3442219843895262E-3</v>
      </c>
    </row>
    <row r="369" spans="1:9" x14ac:dyDescent="0.25">
      <c r="A369" s="1">
        <v>43635</v>
      </c>
      <c r="B369">
        <v>30.5</v>
      </c>
      <c r="C369">
        <v>6.75</v>
      </c>
      <c r="D369">
        <v>2926.459961</v>
      </c>
      <c r="E369" s="2">
        <f>(B369-B368)/B368</f>
        <v>1.6420032301476667E-3</v>
      </c>
      <c r="F369" s="2">
        <f>(C369-C368)/C368</f>
        <v>-2.0319303338171217E-2</v>
      </c>
      <c r="G369" s="2">
        <f t="shared" si="15"/>
        <v>2.9851635678176751E-3</v>
      </c>
      <c r="H369" s="3">
        <f t="shared" si="16"/>
        <v>-1.3431603376700084E-3</v>
      </c>
      <c r="I369" s="3">
        <f t="shared" si="17"/>
        <v>-2.3304466905988891E-2</v>
      </c>
    </row>
    <row r="370" spans="1:9" x14ac:dyDescent="0.25">
      <c r="A370" s="1">
        <v>43636</v>
      </c>
      <c r="B370">
        <v>30.01</v>
      </c>
      <c r="C370">
        <v>6.7</v>
      </c>
      <c r="D370">
        <v>2954.179932</v>
      </c>
      <c r="E370" s="2">
        <f>(B370-B369)/B369</f>
        <v>-1.6065573770491753E-2</v>
      </c>
      <c r="F370" s="2">
        <f>(C370-C369)/C369</f>
        <v>-7.4074074074073808E-3</v>
      </c>
      <c r="G370" s="2">
        <f t="shared" si="15"/>
        <v>9.4721852919278631E-3</v>
      </c>
      <c r="H370" s="3">
        <f t="shared" si="16"/>
        <v>-2.5537759062419618E-2</v>
      </c>
      <c r="I370" s="3">
        <f t="shared" si="17"/>
        <v>-1.6879592699335245E-2</v>
      </c>
    </row>
    <row r="371" spans="1:9" x14ac:dyDescent="0.25">
      <c r="A371" s="1">
        <v>43637</v>
      </c>
      <c r="B371">
        <v>29.1</v>
      </c>
      <c r="C371">
        <v>6.67</v>
      </c>
      <c r="D371">
        <v>2950.459961</v>
      </c>
      <c r="E371" s="2">
        <f>(B371-B370)/B370</f>
        <v>-3.0323225591469515E-2</v>
      </c>
      <c r="F371" s="2">
        <f>(C371-C370)/C370</f>
        <v>-4.4776119402985442E-3</v>
      </c>
      <c r="G371" s="2">
        <f t="shared" si="15"/>
        <v>-1.2592228928593192E-3</v>
      </c>
      <c r="H371" s="3">
        <f t="shared" si="16"/>
        <v>-2.9064002698610196E-2</v>
      </c>
      <c r="I371" s="3">
        <f t="shared" si="17"/>
        <v>-3.2183890474392247E-3</v>
      </c>
    </row>
    <row r="372" spans="1:9" x14ac:dyDescent="0.25">
      <c r="A372" s="1">
        <v>43640</v>
      </c>
      <c r="B372">
        <v>29.26</v>
      </c>
      <c r="C372">
        <v>6.3</v>
      </c>
      <c r="D372">
        <v>2945.3500979999999</v>
      </c>
      <c r="E372" s="2">
        <f>(B372-B371)/B371</f>
        <v>5.4982817869415855E-3</v>
      </c>
      <c r="F372" s="2">
        <f>(C372-C371)/C371</f>
        <v>-5.5472263868065981E-2</v>
      </c>
      <c r="G372" s="2">
        <f t="shared" si="15"/>
        <v>-1.7318869151060248E-3</v>
      </c>
      <c r="H372" s="3">
        <f t="shared" si="16"/>
        <v>7.2301687020476105E-3</v>
      </c>
      <c r="I372" s="3">
        <f t="shared" si="17"/>
        <v>-5.3740376952959953E-2</v>
      </c>
    </row>
    <row r="373" spans="1:9" x14ac:dyDescent="0.25">
      <c r="A373" s="1">
        <v>43641</v>
      </c>
      <c r="B373">
        <v>28.860001</v>
      </c>
      <c r="C373">
        <v>6.85</v>
      </c>
      <c r="D373">
        <v>2917.3798830000001</v>
      </c>
      <c r="E373" s="2">
        <f>(B373-B372)/B372</f>
        <v>-1.3670505809979531E-2</v>
      </c>
      <c r="F373" s="2">
        <f>(C373-C372)/C372</f>
        <v>8.7301587301587269E-2</v>
      </c>
      <c r="G373" s="2">
        <f t="shared" si="15"/>
        <v>-9.4963973956755168E-3</v>
      </c>
      <c r="H373" s="3">
        <f t="shared" si="16"/>
        <v>-4.174108414304014E-3</v>
      </c>
      <c r="I373" s="3">
        <f t="shared" si="17"/>
        <v>9.6797984697262779E-2</v>
      </c>
    </row>
    <row r="374" spans="1:9" x14ac:dyDescent="0.25">
      <c r="A374" s="1">
        <v>43642</v>
      </c>
      <c r="B374">
        <v>29.92</v>
      </c>
      <c r="C374">
        <v>7.11</v>
      </c>
      <c r="D374">
        <v>2913.780029</v>
      </c>
      <c r="E374" s="2">
        <f>(B374-B373)/B373</f>
        <v>3.6729000806340971E-2</v>
      </c>
      <c r="F374" s="2">
        <f>(C374-C373)/C373</f>
        <v>3.7956204379562146E-2</v>
      </c>
      <c r="G374" s="2">
        <f t="shared" si="15"/>
        <v>-1.2339339216592693E-3</v>
      </c>
      <c r="H374" s="3">
        <f t="shared" si="16"/>
        <v>3.796293472800024E-2</v>
      </c>
      <c r="I374" s="3">
        <f t="shared" si="17"/>
        <v>3.9190138301221415E-2</v>
      </c>
    </row>
    <row r="375" spans="1:9" x14ac:dyDescent="0.25">
      <c r="A375" s="1">
        <v>43643</v>
      </c>
      <c r="B375">
        <v>30.74</v>
      </c>
      <c r="C375">
        <v>8.57</v>
      </c>
      <c r="D375">
        <v>2924.919922</v>
      </c>
      <c r="E375" s="2">
        <f>(B375-B374)/B374</f>
        <v>2.7406417112299353E-2</v>
      </c>
      <c r="F375" s="2">
        <f>(C375-C374)/C374</f>
        <v>0.20534458509142053</v>
      </c>
      <c r="G375" s="2">
        <f t="shared" si="15"/>
        <v>3.8231756993074061E-3</v>
      </c>
      <c r="H375" s="3">
        <f t="shared" si="16"/>
        <v>2.3583241412991948E-2</v>
      </c>
      <c r="I375" s="3">
        <f t="shared" si="17"/>
        <v>0.20152140939211313</v>
      </c>
    </row>
    <row r="376" spans="1:9" x14ac:dyDescent="0.25">
      <c r="A376" s="1">
        <v>43644</v>
      </c>
      <c r="B376">
        <v>30.370000999999998</v>
      </c>
      <c r="C376">
        <v>8.01</v>
      </c>
      <c r="D376">
        <v>2941.76001</v>
      </c>
      <c r="E376" s="2">
        <f>(B376-B375)/B375</f>
        <v>-1.2036402081977879E-2</v>
      </c>
      <c r="F376" s="2">
        <f>(C376-C375)/C375</f>
        <v>-6.534422403733961E-2</v>
      </c>
      <c r="G376" s="2">
        <f t="shared" si="15"/>
        <v>5.7574526650579268E-3</v>
      </c>
      <c r="H376" s="3">
        <f t="shared" si="16"/>
        <v>-1.7793854747035806E-2</v>
      </c>
      <c r="I376" s="3">
        <f t="shared" si="17"/>
        <v>-7.1101676702397532E-2</v>
      </c>
    </row>
    <row r="377" spans="1:9" x14ac:dyDescent="0.25">
      <c r="A377" s="1">
        <v>43647</v>
      </c>
      <c r="B377">
        <v>31.200001</v>
      </c>
      <c r="C377">
        <v>8.58</v>
      </c>
      <c r="D377">
        <v>2964.330078</v>
      </c>
      <c r="E377" s="2">
        <f>(B377-B376)/B376</f>
        <v>2.7329600680619071E-2</v>
      </c>
      <c r="F377" s="2">
        <f>(C377-C376)/C376</f>
        <v>7.1161048689138612E-2</v>
      </c>
      <c r="G377" s="2">
        <f t="shared" si="15"/>
        <v>7.6723009094137465E-3</v>
      </c>
      <c r="H377" s="3">
        <f t="shared" si="16"/>
        <v>1.9657299771205325E-2</v>
      </c>
      <c r="I377" s="3">
        <f t="shared" si="17"/>
        <v>6.3488747779724866E-2</v>
      </c>
    </row>
    <row r="378" spans="1:9" x14ac:dyDescent="0.25">
      <c r="A378" s="1">
        <v>43648</v>
      </c>
      <c r="B378">
        <v>31.24</v>
      </c>
      <c r="C378">
        <v>8.6</v>
      </c>
      <c r="D378">
        <v>2973.01001</v>
      </c>
      <c r="E378" s="2">
        <f>(B378-B377)/B377</f>
        <v>1.2820191896788118E-3</v>
      </c>
      <c r="F378" s="2">
        <f>(C378-C377)/C377</f>
        <v>2.3310023310022811E-3</v>
      </c>
      <c r="G378" s="2">
        <f t="shared" si="15"/>
        <v>2.9281260087797847E-3</v>
      </c>
      <c r="H378" s="3">
        <f t="shared" si="16"/>
        <v>-1.6461068191009729E-3</v>
      </c>
      <c r="I378" s="3">
        <f t="shared" si="17"/>
        <v>-5.9712367777750358E-4</v>
      </c>
    </row>
    <row r="379" spans="1:9" x14ac:dyDescent="0.25">
      <c r="A379" s="1">
        <v>43649</v>
      </c>
      <c r="B379">
        <v>31.190000999999999</v>
      </c>
      <c r="C379">
        <v>8.61</v>
      </c>
      <c r="D379">
        <v>2995.820068</v>
      </c>
      <c r="E379" s="2">
        <f>(B379-B378)/B378</f>
        <v>-1.6004801536491577E-3</v>
      </c>
      <c r="F379" s="2">
        <f>(C379-C378)/C378</f>
        <v>1.1627906976743939E-3</v>
      </c>
      <c r="G379" s="2">
        <f t="shared" si="15"/>
        <v>7.6723784727519388E-3</v>
      </c>
      <c r="H379" s="3">
        <f t="shared" si="16"/>
        <v>-9.2728586264010961E-3</v>
      </c>
      <c r="I379" s="3">
        <f t="shared" si="17"/>
        <v>-6.5095877750775445E-3</v>
      </c>
    </row>
    <row r="380" spans="1:9" x14ac:dyDescent="0.25">
      <c r="A380" s="1">
        <v>43651</v>
      </c>
      <c r="B380">
        <v>31.5</v>
      </c>
      <c r="C380">
        <v>9.11</v>
      </c>
      <c r="D380">
        <v>2990.4099120000001</v>
      </c>
      <c r="E380" s="2">
        <f>(B380-B379)/B379</f>
        <v>9.9390506592161136E-3</v>
      </c>
      <c r="F380" s="2">
        <f>(C380-C379)/C379</f>
        <v>5.8072009291521488E-2</v>
      </c>
      <c r="G380" s="2">
        <f t="shared" si="15"/>
        <v>-1.8059015151773512E-3</v>
      </c>
      <c r="H380" s="3">
        <f t="shared" si="16"/>
        <v>1.1744952174393464E-2</v>
      </c>
      <c r="I380" s="3">
        <f t="shared" si="17"/>
        <v>5.9877910806698839E-2</v>
      </c>
    </row>
    <row r="381" spans="1:9" x14ac:dyDescent="0.25">
      <c r="A381" s="1">
        <v>43654</v>
      </c>
      <c r="B381">
        <v>32.040000999999997</v>
      </c>
      <c r="C381">
        <v>9.06</v>
      </c>
      <c r="D381">
        <v>2975.9499510000001</v>
      </c>
      <c r="E381" s="2">
        <f>(B381-B380)/B380</f>
        <v>1.7142888888888781E-2</v>
      </c>
      <c r="F381" s="2">
        <f>(C381-C380)/C380</f>
        <v>-5.4884742041711237E-3</v>
      </c>
      <c r="G381" s="2">
        <f t="shared" si="15"/>
        <v>-4.8354444459184969E-3</v>
      </c>
      <c r="H381" s="3">
        <f t="shared" si="16"/>
        <v>2.1978333334807278E-2</v>
      </c>
      <c r="I381" s="3">
        <f t="shared" si="17"/>
        <v>-6.5302975825262677E-4</v>
      </c>
    </row>
    <row r="382" spans="1:9" x14ac:dyDescent="0.25">
      <c r="A382" s="1">
        <v>43655</v>
      </c>
      <c r="B382">
        <v>33.150002000000001</v>
      </c>
      <c r="C382">
        <v>9.11</v>
      </c>
      <c r="D382">
        <v>2979.6298830000001</v>
      </c>
      <c r="E382" s="2">
        <f>(B382-B381)/B381</f>
        <v>3.4644224886260275E-2</v>
      </c>
      <c r="F382" s="2">
        <f>(C382-C381)/C381</f>
        <v>5.5187637969093747E-3</v>
      </c>
      <c r="G382" s="2">
        <f t="shared" si="15"/>
        <v>1.2365570861712413E-3</v>
      </c>
      <c r="H382" s="3">
        <f t="shared" si="16"/>
        <v>3.3407667800089032E-2</v>
      </c>
      <c r="I382" s="3">
        <f t="shared" si="17"/>
        <v>4.2822067107381335E-3</v>
      </c>
    </row>
    <row r="383" spans="1:9" x14ac:dyDescent="0.25">
      <c r="A383" s="1">
        <v>43656</v>
      </c>
      <c r="B383">
        <v>33.790000999999997</v>
      </c>
      <c r="C383">
        <v>9.24</v>
      </c>
      <c r="D383">
        <v>2993.070068</v>
      </c>
      <c r="E383" s="2">
        <f>(B383-B382)/B382</f>
        <v>1.9306152681378298E-2</v>
      </c>
      <c r="F383" s="2">
        <f>(C383-C382)/C382</f>
        <v>1.4270032930845312E-2</v>
      </c>
      <c r="G383" s="2">
        <f t="shared" si="15"/>
        <v>4.510689423770935E-3</v>
      </c>
      <c r="H383" s="3">
        <f t="shared" si="16"/>
        <v>1.4795463257607363E-2</v>
      </c>
      <c r="I383" s="3">
        <f t="shared" si="17"/>
        <v>9.7593435070743775E-3</v>
      </c>
    </row>
    <row r="384" spans="1:9" x14ac:dyDescent="0.25">
      <c r="A384" s="1">
        <v>43657</v>
      </c>
      <c r="B384">
        <v>33.060001</v>
      </c>
      <c r="C384">
        <v>9.0399999999999991</v>
      </c>
      <c r="D384">
        <v>2999.9099120000001</v>
      </c>
      <c r="E384" s="2">
        <f>(B384-B383)/B383</f>
        <v>-2.16040242200643E-2</v>
      </c>
      <c r="F384" s="2">
        <f>(C384-C383)/C383</f>
        <v>-2.1645021645021759E-2</v>
      </c>
      <c r="G384" s="2">
        <f t="shared" si="15"/>
        <v>2.2852268221607449E-3</v>
      </c>
      <c r="H384" s="3">
        <f t="shared" si="16"/>
        <v>-2.3889251042225043E-2</v>
      </c>
      <c r="I384" s="3">
        <f t="shared" si="17"/>
        <v>-2.3930248467182502E-2</v>
      </c>
    </row>
    <row r="385" spans="1:9" x14ac:dyDescent="0.25">
      <c r="A385" s="1">
        <v>43658</v>
      </c>
      <c r="B385">
        <v>33.209999000000003</v>
      </c>
      <c r="C385">
        <v>8.81</v>
      </c>
      <c r="D385">
        <v>3013.7700199999999</v>
      </c>
      <c r="E385" s="2">
        <f>(B385-B384)/B384</f>
        <v>4.5371444483623463E-3</v>
      </c>
      <c r="F385" s="2">
        <f>(C385-C384)/C384</f>
        <v>-2.5442477876106047E-2</v>
      </c>
      <c r="G385" s="2">
        <f t="shared" si="15"/>
        <v>4.6201747407673003E-3</v>
      </c>
      <c r="H385" s="3">
        <f t="shared" si="16"/>
        <v>-8.3030292404953979E-5</v>
      </c>
      <c r="I385" s="3">
        <f t="shared" si="17"/>
        <v>-3.0062652616873346E-2</v>
      </c>
    </row>
    <row r="386" spans="1:9" x14ac:dyDescent="0.25">
      <c r="A386" s="1">
        <v>43661</v>
      </c>
      <c r="B386">
        <v>34.389999000000003</v>
      </c>
      <c r="C386">
        <v>8.43</v>
      </c>
      <c r="D386">
        <v>3014.3000489999999</v>
      </c>
      <c r="E386" s="2">
        <f>(B386-B385)/B385</f>
        <v>3.5531467495678024E-2</v>
      </c>
      <c r="F386" s="2">
        <f>(C386-C385)/C385</f>
        <v>-4.3132803632236184E-2</v>
      </c>
      <c r="G386" s="2">
        <f t="shared" si="15"/>
        <v>1.7586909302389742E-4</v>
      </c>
      <c r="H386" s="3">
        <f t="shared" si="16"/>
        <v>3.5355598402654127E-2</v>
      </c>
      <c r="I386" s="3">
        <f t="shared" si="17"/>
        <v>-4.3308672725260081E-2</v>
      </c>
    </row>
    <row r="387" spans="1:9" x14ac:dyDescent="0.25">
      <c r="A387" s="1">
        <v>43662</v>
      </c>
      <c r="B387">
        <v>33.849997999999999</v>
      </c>
      <c r="C387">
        <v>8.3699999999999992</v>
      </c>
      <c r="D387">
        <v>3004.040039</v>
      </c>
      <c r="E387" s="2">
        <f>(B387-B386)/B386</f>
        <v>-1.570226855778634E-2</v>
      </c>
      <c r="F387" s="2">
        <f>(C387-C386)/C386</f>
        <v>-7.1174377224199883E-3</v>
      </c>
      <c r="G387" s="2">
        <f t="shared" si="15"/>
        <v>-3.4037785997461482E-3</v>
      </c>
      <c r="H387" s="3">
        <f t="shared" si="16"/>
        <v>-1.2298489958040192E-2</v>
      </c>
      <c r="I387" s="3">
        <f t="shared" si="17"/>
        <v>-3.7136591226738401E-3</v>
      </c>
    </row>
    <row r="388" spans="1:9" x14ac:dyDescent="0.25">
      <c r="A388" s="1">
        <v>43663</v>
      </c>
      <c r="B388">
        <v>33.599997999999999</v>
      </c>
      <c r="C388">
        <v>7.79</v>
      </c>
      <c r="D388">
        <v>2984.419922</v>
      </c>
      <c r="E388" s="2">
        <f>(B388-B387)/B387</f>
        <v>-7.3855248085982162E-3</v>
      </c>
      <c r="F388" s="2">
        <f>(C388-C387)/C387</f>
        <v>-6.9295101553165983E-2</v>
      </c>
      <c r="G388" s="2">
        <f t="shared" ref="G388:G451" si="18">(D388-D387)/D387</f>
        <v>-6.5312435071708235E-3</v>
      </c>
      <c r="H388" s="3">
        <f t="shared" ref="H388:H451" si="19">E388-G388</f>
        <v>-8.5428130142739273E-4</v>
      </c>
      <c r="I388" s="3">
        <f t="shared" ref="I388:I451" si="20">F388-G388</f>
        <v>-6.2763858045995158E-2</v>
      </c>
    </row>
    <row r="389" spans="1:9" x14ac:dyDescent="0.25">
      <c r="A389" s="1">
        <v>43664</v>
      </c>
      <c r="B389">
        <v>33</v>
      </c>
      <c r="C389">
        <v>7.19</v>
      </c>
      <c r="D389">
        <v>2995.110107</v>
      </c>
      <c r="E389" s="2">
        <f>(B389-B388)/B388</f>
        <v>-1.7857084396255007E-2</v>
      </c>
      <c r="F389" s="2">
        <f>(C389-C388)/C388</f>
        <v>-7.7021822849807395E-2</v>
      </c>
      <c r="G389" s="2">
        <f t="shared" si="18"/>
        <v>3.5819976006714006E-3</v>
      </c>
      <c r="H389" s="3">
        <f t="shared" si="19"/>
        <v>-2.1439081996926408E-2</v>
      </c>
      <c r="I389" s="3">
        <f t="shared" si="20"/>
        <v>-8.06038204504788E-2</v>
      </c>
    </row>
    <row r="390" spans="1:9" x14ac:dyDescent="0.25">
      <c r="A390" s="1">
        <v>43665</v>
      </c>
      <c r="B390">
        <v>32.509998000000003</v>
      </c>
      <c r="C390">
        <v>6.79</v>
      </c>
      <c r="D390">
        <v>2976.610107</v>
      </c>
      <c r="E390" s="2">
        <f>(B390-B389)/B389</f>
        <v>-1.4848545454545363E-2</v>
      </c>
      <c r="F390" s="2">
        <f>(C390-C389)/C389</f>
        <v>-5.5632823365785858E-2</v>
      </c>
      <c r="G390" s="2">
        <f t="shared" si="18"/>
        <v>-6.1767345236366632E-3</v>
      </c>
      <c r="H390" s="3">
        <f t="shared" si="19"/>
        <v>-8.6718109309086994E-3</v>
      </c>
      <c r="I390" s="3">
        <f t="shared" si="20"/>
        <v>-4.9456088842149193E-2</v>
      </c>
    </row>
    <row r="391" spans="1:9" x14ac:dyDescent="0.25">
      <c r="A391" s="1">
        <v>43668</v>
      </c>
      <c r="B391">
        <v>32.849997999999999</v>
      </c>
      <c r="C391">
        <v>6.31</v>
      </c>
      <c r="D391">
        <v>2985.030029</v>
      </c>
      <c r="E391" s="2">
        <f>(B391-B390)/B390</f>
        <v>1.0458321160154986E-2</v>
      </c>
      <c r="F391" s="2">
        <f>(C391-C390)/C390</f>
        <v>-7.0692194403534678E-2</v>
      </c>
      <c r="G391" s="2">
        <f t="shared" si="18"/>
        <v>2.8286949574615693E-3</v>
      </c>
      <c r="H391" s="3">
        <f t="shared" si="19"/>
        <v>7.6296262026934163E-3</v>
      </c>
      <c r="I391" s="3">
        <f t="shared" si="20"/>
        <v>-7.3520889360996253E-2</v>
      </c>
    </row>
    <row r="392" spans="1:9" x14ac:dyDescent="0.25">
      <c r="A392" s="1">
        <v>43669</v>
      </c>
      <c r="B392">
        <v>33.490001999999997</v>
      </c>
      <c r="C392">
        <v>6.51</v>
      </c>
      <c r="D392">
        <v>3005.469971</v>
      </c>
      <c r="E392" s="2">
        <f>(B392-B391)/B391</f>
        <v>1.9482619146582524E-2</v>
      </c>
      <c r="F392" s="2">
        <f>(C392-C391)/C391</f>
        <v>3.1695721077654546E-2</v>
      </c>
      <c r="G392" s="2">
        <f t="shared" si="18"/>
        <v>6.8474828733456512E-3</v>
      </c>
      <c r="H392" s="3">
        <f t="shared" si="19"/>
        <v>1.2635136273236872E-2</v>
      </c>
      <c r="I392" s="3">
        <f t="shared" si="20"/>
        <v>2.4848238204308894E-2</v>
      </c>
    </row>
    <row r="393" spans="1:9" x14ac:dyDescent="0.25">
      <c r="A393" s="1">
        <v>43670</v>
      </c>
      <c r="B393">
        <v>34.110000999999997</v>
      </c>
      <c r="C393">
        <v>6.73</v>
      </c>
      <c r="D393">
        <v>3019.5600589999999</v>
      </c>
      <c r="E393" s="2">
        <f>(B393-B392)/B392</f>
        <v>1.8512957986685102E-2</v>
      </c>
      <c r="F393" s="2">
        <f>(C393-C392)/C392</f>
        <v>3.379416282642099E-2</v>
      </c>
      <c r="G393" s="2">
        <f t="shared" si="18"/>
        <v>4.6881479888191248E-3</v>
      </c>
      <c r="H393" s="3">
        <f t="shared" si="19"/>
        <v>1.3824809997865978E-2</v>
      </c>
      <c r="I393" s="3">
        <f t="shared" si="20"/>
        <v>2.9106014837601866E-2</v>
      </c>
    </row>
    <row r="394" spans="1:9" x14ac:dyDescent="0.25">
      <c r="A394" s="1">
        <v>43671</v>
      </c>
      <c r="B394">
        <v>33.669998</v>
      </c>
      <c r="C394">
        <v>6.56</v>
      </c>
      <c r="D394">
        <v>3003.669922</v>
      </c>
      <c r="E394" s="2">
        <f>(B394-B393)/B393</f>
        <v>-1.2899530551171701E-2</v>
      </c>
      <c r="F394" s="2">
        <f>(C394-C393)/C393</f>
        <v>-2.5260029717682139E-2</v>
      </c>
      <c r="G394" s="2">
        <f t="shared" si="18"/>
        <v>-5.2624013728881647E-3</v>
      </c>
      <c r="H394" s="3">
        <f t="shared" si="19"/>
        <v>-7.6371291782835367E-3</v>
      </c>
      <c r="I394" s="3">
        <f t="shared" si="20"/>
        <v>-1.9997628344793975E-2</v>
      </c>
    </row>
    <row r="395" spans="1:9" x14ac:dyDescent="0.25">
      <c r="A395" s="1">
        <v>43672</v>
      </c>
      <c r="B395">
        <v>34.020000000000003</v>
      </c>
      <c r="C395">
        <v>6.69</v>
      </c>
      <c r="D395">
        <v>3025.860107</v>
      </c>
      <c r="E395" s="2">
        <f>(B395-B394)/B394</f>
        <v>1.0395070412537698E-2</v>
      </c>
      <c r="F395" s="2">
        <f>(C395-C394)/C394</f>
        <v>1.9817073170731829E-2</v>
      </c>
      <c r="G395" s="2">
        <f t="shared" si="18"/>
        <v>7.3876909168583164E-3</v>
      </c>
      <c r="H395" s="3">
        <f t="shared" si="19"/>
        <v>3.0073794956793813E-3</v>
      </c>
      <c r="I395" s="3">
        <f t="shared" si="20"/>
        <v>1.2429382253873512E-2</v>
      </c>
    </row>
    <row r="396" spans="1:9" x14ac:dyDescent="0.25">
      <c r="A396" s="1">
        <v>43675</v>
      </c>
      <c r="B396">
        <v>33.479999999999997</v>
      </c>
      <c r="C396">
        <v>6.72</v>
      </c>
      <c r="D396">
        <v>3020.969971</v>
      </c>
      <c r="E396" s="2">
        <f>(B396-B395)/B395</f>
        <v>-1.5873015873016056E-2</v>
      </c>
      <c r="F396" s="2">
        <f>(C396-C395)/C395</f>
        <v>4.4843049327353305E-3</v>
      </c>
      <c r="G396" s="2">
        <f t="shared" si="18"/>
        <v>-1.6161143698240324E-3</v>
      </c>
      <c r="H396" s="3">
        <f t="shared" si="19"/>
        <v>-1.4256901503192023E-2</v>
      </c>
      <c r="I396" s="3">
        <f t="shared" si="20"/>
        <v>6.1004193025593631E-3</v>
      </c>
    </row>
    <row r="397" spans="1:9" x14ac:dyDescent="0.25">
      <c r="A397" s="1">
        <v>43676</v>
      </c>
      <c r="B397">
        <v>33.869999</v>
      </c>
      <c r="C397">
        <v>6.89</v>
      </c>
      <c r="D397">
        <v>3013.179932</v>
      </c>
      <c r="E397" s="2">
        <f>(B397-B396)/B396</f>
        <v>1.1648715651135099E-2</v>
      </c>
      <c r="F397" s="2">
        <f>(C397-C396)/C396</f>
        <v>2.5297619047619038E-2</v>
      </c>
      <c r="G397" s="2">
        <f t="shared" si="18"/>
        <v>-2.5786548938853981E-3</v>
      </c>
      <c r="H397" s="3">
        <f t="shared" si="19"/>
        <v>1.4227370545020497E-2</v>
      </c>
      <c r="I397" s="3">
        <f t="shared" si="20"/>
        <v>2.7876273941504437E-2</v>
      </c>
    </row>
    <row r="398" spans="1:9" x14ac:dyDescent="0.25">
      <c r="A398" s="1">
        <v>43677</v>
      </c>
      <c r="B398">
        <v>30.450001</v>
      </c>
      <c r="C398">
        <v>6.97</v>
      </c>
      <c r="D398">
        <v>2980.3798830000001</v>
      </c>
      <c r="E398" s="2">
        <f>(B398-B397)/B397</f>
        <v>-0.1009742574837395</v>
      </c>
      <c r="F398" s="2">
        <f>(C398-C397)/C397</f>
        <v>1.1611030478955018E-2</v>
      </c>
      <c r="G398" s="2">
        <f t="shared" si="18"/>
        <v>-1.0885526168438568E-2</v>
      </c>
      <c r="H398" s="3">
        <f t="shared" si="19"/>
        <v>-9.0088731315300929E-2</v>
      </c>
      <c r="I398" s="3">
        <f t="shared" si="20"/>
        <v>2.2496556647393584E-2</v>
      </c>
    </row>
    <row r="399" spans="1:9" x14ac:dyDescent="0.25">
      <c r="A399" s="1">
        <v>43678</v>
      </c>
      <c r="B399">
        <v>29.860001</v>
      </c>
      <c r="C399">
        <v>6.94</v>
      </c>
      <c r="D399">
        <v>2953.5600589999999</v>
      </c>
      <c r="E399" s="2">
        <f>(B399-B398)/B398</f>
        <v>-1.937602563625531E-2</v>
      </c>
      <c r="F399" s="2">
        <f>(C399-C398)/C398</f>
        <v>-4.3041606886656189E-3</v>
      </c>
      <c r="G399" s="2">
        <f t="shared" si="18"/>
        <v>-8.9987937957102873E-3</v>
      </c>
      <c r="H399" s="3">
        <f t="shared" si="19"/>
        <v>-1.0377231840545023E-2</v>
      </c>
      <c r="I399" s="3">
        <f t="shared" si="20"/>
        <v>4.6946331070446684E-3</v>
      </c>
    </row>
    <row r="400" spans="1:9" x14ac:dyDescent="0.25">
      <c r="A400" s="1">
        <v>43679</v>
      </c>
      <c r="B400">
        <v>29.440000999999999</v>
      </c>
      <c r="C400">
        <v>6.99</v>
      </c>
      <c r="D400">
        <v>2932.0500489999999</v>
      </c>
      <c r="E400" s="2">
        <f>(B400-B399)/B399</f>
        <v>-1.4065639180655141E-2</v>
      </c>
      <c r="F400" s="2">
        <f>(C400-C399)/C399</f>
        <v>7.2046109510086193E-3</v>
      </c>
      <c r="G400" s="2">
        <f t="shared" si="18"/>
        <v>-7.2827400053895319E-3</v>
      </c>
      <c r="H400" s="3">
        <f t="shared" si="19"/>
        <v>-6.7828991752656095E-3</v>
      </c>
      <c r="I400" s="3">
        <f t="shared" si="20"/>
        <v>1.4487350956398151E-2</v>
      </c>
    </row>
    <row r="401" spans="1:9" x14ac:dyDescent="0.25">
      <c r="A401" s="1">
        <v>43682</v>
      </c>
      <c r="B401">
        <v>27.99</v>
      </c>
      <c r="C401">
        <v>6.88</v>
      </c>
      <c r="D401">
        <v>2844.73999</v>
      </c>
      <c r="E401" s="2">
        <f>(B401-B400)/B400</f>
        <v>-4.9252749685708246E-2</v>
      </c>
      <c r="F401" s="2">
        <f>(C401-C400)/C400</f>
        <v>-1.5736766809728228E-2</v>
      </c>
      <c r="G401" s="2">
        <f t="shared" si="18"/>
        <v>-2.9777820139795273E-2</v>
      </c>
      <c r="H401" s="3">
        <f t="shared" si="19"/>
        <v>-1.9474929545912973E-2</v>
      </c>
      <c r="I401" s="3">
        <f t="shared" si="20"/>
        <v>1.4041053330067044E-2</v>
      </c>
    </row>
    <row r="402" spans="1:9" x14ac:dyDescent="0.25">
      <c r="A402" s="1">
        <v>43683</v>
      </c>
      <c r="B402">
        <v>28.860001</v>
      </c>
      <c r="C402">
        <v>6.8</v>
      </c>
      <c r="D402">
        <v>2881.7700199999999</v>
      </c>
      <c r="E402" s="2">
        <f>(B402-B401)/B401</f>
        <v>3.1082565201857881E-2</v>
      </c>
      <c r="F402" s="2">
        <f>(C402-C401)/C401</f>
        <v>-1.1627906976744196E-2</v>
      </c>
      <c r="G402" s="2">
        <f t="shared" si="18"/>
        <v>1.3017017418171808E-2</v>
      </c>
      <c r="H402" s="3">
        <f t="shared" si="19"/>
        <v>1.8065547783686072E-2</v>
      </c>
      <c r="I402" s="3">
        <f t="shared" si="20"/>
        <v>-2.4644924394916005E-2</v>
      </c>
    </row>
    <row r="403" spans="1:9" x14ac:dyDescent="0.25">
      <c r="A403" s="1">
        <v>43684</v>
      </c>
      <c r="B403">
        <v>29.190000999999999</v>
      </c>
      <c r="C403">
        <v>7.07</v>
      </c>
      <c r="D403">
        <v>2883.9799800000001</v>
      </c>
      <c r="E403" s="2">
        <f>(B403-B402)/B402</f>
        <v>1.1434511038305171E-2</v>
      </c>
      <c r="F403" s="2">
        <f>(C403-C402)/C402</f>
        <v>3.9705882352941244E-2</v>
      </c>
      <c r="G403" s="2">
        <f t="shared" si="18"/>
        <v>7.6687590774510779E-4</v>
      </c>
      <c r="H403" s="3">
        <f t="shared" si="19"/>
        <v>1.0667635130560063E-2</v>
      </c>
      <c r="I403" s="3">
        <f t="shared" si="20"/>
        <v>3.8939006445196135E-2</v>
      </c>
    </row>
    <row r="404" spans="1:9" x14ac:dyDescent="0.25">
      <c r="A404" s="1">
        <v>43685</v>
      </c>
      <c r="B404">
        <v>33.919998</v>
      </c>
      <c r="C404">
        <v>7.4</v>
      </c>
      <c r="D404">
        <v>2938.0900879999999</v>
      </c>
      <c r="E404" s="2">
        <f>(B404-B403)/B403</f>
        <v>0.16204168680912348</v>
      </c>
      <c r="F404" s="2">
        <f>(C404-C403)/C403</f>
        <v>4.6676096181046685E-2</v>
      </c>
      <c r="G404" s="2">
        <f t="shared" si="18"/>
        <v>1.876230361349452E-2</v>
      </c>
      <c r="H404" s="3">
        <f t="shared" si="19"/>
        <v>0.14327938319562897</v>
      </c>
      <c r="I404" s="3">
        <f t="shared" si="20"/>
        <v>2.7913792567552165E-2</v>
      </c>
    </row>
    <row r="405" spans="1:9" x14ac:dyDescent="0.25">
      <c r="A405" s="1">
        <v>43686</v>
      </c>
      <c r="B405">
        <v>34.189999</v>
      </c>
      <c r="C405">
        <v>7.19</v>
      </c>
      <c r="D405">
        <v>2918.6499020000001</v>
      </c>
      <c r="E405" s="2">
        <f>(B405-B404)/B404</f>
        <v>7.9599356108452785E-3</v>
      </c>
      <c r="F405" s="2">
        <f>(C405-C404)/C404</f>
        <v>-2.8378378378378373E-2</v>
      </c>
      <c r="G405" s="2">
        <f t="shared" si="18"/>
        <v>-6.6166065089015109E-3</v>
      </c>
      <c r="H405" s="3">
        <f t="shared" si="19"/>
        <v>1.457654211974679E-2</v>
      </c>
      <c r="I405" s="3">
        <f t="shared" si="20"/>
        <v>-2.1761771869476861E-2</v>
      </c>
    </row>
    <row r="406" spans="1:9" x14ac:dyDescent="0.25">
      <c r="A406" s="1">
        <v>43689</v>
      </c>
      <c r="B406">
        <v>32.43</v>
      </c>
      <c r="C406">
        <v>7.02</v>
      </c>
      <c r="D406">
        <v>2882.6999510000001</v>
      </c>
      <c r="E406" s="2">
        <f>(B406-B405)/B405</f>
        <v>-5.1477012327493792E-2</v>
      </c>
      <c r="F406" s="2">
        <f>(C406-C405)/C405</f>
        <v>-2.3643949930459082E-2</v>
      </c>
      <c r="G406" s="2">
        <f t="shared" si="18"/>
        <v>-1.2317322120534364E-2</v>
      </c>
      <c r="H406" s="3">
        <f t="shared" si="19"/>
        <v>-3.9159690206959426E-2</v>
      </c>
      <c r="I406" s="3">
        <f t="shared" si="20"/>
        <v>-1.1326627809924718E-2</v>
      </c>
    </row>
    <row r="407" spans="1:9" x14ac:dyDescent="0.25">
      <c r="A407" s="1">
        <v>43690</v>
      </c>
      <c r="B407">
        <v>32.110000999999997</v>
      </c>
      <c r="C407">
        <v>6.55</v>
      </c>
      <c r="D407">
        <v>2926.320068</v>
      </c>
      <c r="E407" s="2">
        <f>(B407-B406)/B406</f>
        <v>-9.8673758865249102E-3</v>
      </c>
      <c r="F407" s="2">
        <f>(C407-C406)/C406</f>
        <v>-6.6951566951566926E-2</v>
      </c>
      <c r="G407" s="2">
        <f t="shared" si="18"/>
        <v>1.5131688258040262E-2</v>
      </c>
      <c r="H407" s="3">
        <f t="shared" si="19"/>
        <v>-2.4999064144565174E-2</v>
      </c>
      <c r="I407" s="3">
        <f t="shared" si="20"/>
        <v>-8.2083255209607187E-2</v>
      </c>
    </row>
    <row r="408" spans="1:9" x14ac:dyDescent="0.25">
      <c r="A408" s="1">
        <v>43691</v>
      </c>
      <c r="B408">
        <v>30.24</v>
      </c>
      <c r="C408">
        <v>5.81</v>
      </c>
      <c r="D408">
        <v>2840.6000979999999</v>
      </c>
      <c r="E408" s="2">
        <f>(B408-B407)/B407</f>
        <v>-5.8237338578718781E-2</v>
      </c>
      <c r="F408" s="2">
        <f>(C408-C407)/C407</f>
        <v>-0.11297709923664126</v>
      </c>
      <c r="G408" s="2">
        <f t="shared" si="18"/>
        <v>-2.9292752675063875E-2</v>
      </c>
      <c r="H408" s="3">
        <f t="shared" si="19"/>
        <v>-2.8944585903654906E-2</v>
      </c>
      <c r="I408" s="3">
        <f t="shared" si="20"/>
        <v>-8.3684346561577388E-2</v>
      </c>
    </row>
    <row r="409" spans="1:9" x14ac:dyDescent="0.25">
      <c r="A409" s="1">
        <v>43692</v>
      </c>
      <c r="B409">
        <v>29.67</v>
      </c>
      <c r="C409">
        <v>5.36</v>
      </c>
      <c r="D409">
        <v>2847.6000979999999</v>
      </c>
      <c r="E409" s="2">
        <f>(B409-B408)/B408</f>
        <v>-1.8849206349206241E-2</v>
      </c>
      <c r="F409" s="2">
        <f>(C409-C408)/C408</f>
        <v>-7.7452667814113474E-2</v>
      </c>
      <c r="G409" s="2">
        <f t="shared" si="18"/>
        <v>2.4642680273539862E-3</v>
      </c>
      <c r="H409" s="3">
        <f t="shared" si="19"/>
        <v>-2.1313474376560226E-2</v>
      </c>
      <c r="I409" s="3">
        <f t="shared" si="20"/>
        <v>-7.991693584146746E-2</v>
      </c>
    </row>
    <row r="410" spans="1:9" x14ac:dyDescent="0.25">
      <c r="A410" s="1">
        <v>43693</v>
      </c>
      <c r="B410">
        <v>31.18</v>
      </c>
      <c r="C410">
        <v>5.67</v>
      </c>
      <c r="D410">
        <v>2888.679932</v>
      </c>
      <c r="E410" s="2">
        <f>(B410-B409)/B409</f>
        <v>5.089315807212666E-2</v>
      </c>
      <c r="F410" s="2">
        <f>(C410-C409)/C409</f>
        <v>5.7835820895522312E-2</v>
      </c>
      <c r="G410" s="2">
        <f t="shared" si="18"/>
        <v>1.4426124661553555E-2</v>
      </c>
      <c r="H410" s="3">
        <f t="shared" si="19"/>
        <v>3.6467033410573106E-2</v>
      </c>
      <c r="I410" s="3">
        <f t="shared" si="20"/>
        <v>4.3409696233968759E-2</v>
      </c>
    </row>
    <row r="411" spans="1:9" x14ac:dyDescent="0.25">
      <c r="A411" s="1">
        <v>43696</v>
      </c>
      <c r="B411">
        <v>31.48</v>
      </c>
      <c r="C411">
        <v>5.78</v>
      </c>
      <c r="D411">
        <v>2923.6499020000001</v>
      </c>
      <c r="E411" s="2">
        <f>(B411-B410)/B410</f>
        <v>9.621552277100728E-3</v>
      </c>
      <c r="F411" s="2">
        <f>(C411-C410)/C410</f>
        <v>1.9400352733686125E-2</v>
      </c>
      <c r="G411" s="2">
        <f t="shared" si="18"/>
        <v>1.2105865247517531E-2</v>
      </c>
      <c r="H411" s="3">
        <f t="shared" si="19"/>
        <v>-2.4843129704168031E-3</v>
      </c>
      <c r="I411" s="3">
        <f t="shared" si="20"/>
        <v>7.2944874861685938E-3</v>
      </c>
    </row>
    <row r="412" spans="1:9" x14ac:dyDescent="0.25">
      <c r="A412" s="1">
        <v>43697</v>
      </c>
      <c r="B412">
        <v>30.719999000000001</v>
      </c>
      <c r="C412">
        <v>5.62</v>
      </c>
      <c r="D412">
        <v>2900.51001</v>
      </c>
      <c r="E412" s="2">
        <f>(B412-B411)/B411</f>
        <v>-2.4142344345616233E-2</v>
      </c>
      <c r="F412" s="2">
        <f>(C412-C411)/C411</f>
        <v>-2.7681660899654004E-2</v>
      </c>
      <c r="G412" s="2">
        <f t="shared" si="18"/>
        <v>-7.9147274043211164E-3</v>
      </c>
      <c r="H412" s="3">
        <f t="shared" si="19"/>
        <v>-1.6227616941295119E-2</v>
      </c>
      <c r="I412" s="3">
        <f t="shared" si="20"/>
        <v>-1.9766933495332886E-2</v>
      </c>
    </row>
    <row r="413" spans="1:9" x14ac:dyDescent="0.25">
      <c r="A413" s="1">
        <v>43698</v>
      </c>
      <c r="B413">
        <v>31.700001</v>
      </c>
      <c r="C413">
        <v>5.59</v>
      </c>
      <c r="D413">
        <v>2924.429932</v>
      </c>
      <c r="E413" s="2">
        <f>(B413-B412)/B412</f>
        <v>3.1901107809280814E-2</v>
      </c>
      <c r="F413" s="2">
        <f>(C413-C412)/C412</f>
        <v>-5.338078291814991E-3</v>
      </c>
      <c r="G413" s="2">
        <f t="shared" si="18"/>
        <v>8.2467986380091972E-3</v>
      </c>
      <c r="H413" s="3">
        <f t="shared" si="19"/>
        <v>2.3654309171271617E-2</v>
      </c>
      <c r="I413" s="3">
        <f t="shared" si="20"/>
        <v>-1.3584876929824189E-2</v>
      </c>
    </row>
    <row r="414" spans="1:9" x14ac:dyDescent="0.25">
      <c r="A414" s="1">
        <v>43699</v>
      </c>
      <c r="B414">
        <v>31.9</v>
      </c>
      <c r="C414">
        <v>5.65</v>
      </c>
      <c r="D414">
        <v>2922.9499510000001</v>
      </c>
      <c r="E414" s="2">
        <f>(B414-B413)/B413</f>
        <v>6.3091165202170899E-3</v>
      </c>
      <c r="F414" s="2">
        <f>(C414-C413)/C413</f>
        <v>1.07334525939178E-2</v>
      </c>
      <c r="G414" s="2">
        <f t="shared" si="18"/>
        <v>-5.0607504177328756E-4</v>
      </c>
      <c r="H414" s="3">
        <f t="shared" si="19"/>
        <v>6.8151915619903778E-3</v>
      </c>
      <c r="I414" s="3">
        <f t="shared" si="20"/>
        <v>1.1239527635691087E-2</v>
      </c>
    </row>
    <row r="415" spans="1:9" x14ac:dyDescent="0.25">
      <c r="A415" s="1">
        <v>43700</v>
      </c>
      <c r="B415">
        <v>29.540001</v>
      </c>
      <c r="C415">
        <v>5.31</v>
      </c>
      <c r="D415">
        <v>2847.110107</v>
      </c>
      <c r="E415" s="2">
        <f>(B415-B414)/B414</f>
        <v>-7.3981159874608099E-2</v>
      </c>
      <c r="F415" s="2">
        <f>(C415-C414)/C414</f>
        <v>-6.0176991150442609E-2</v>
      </c>
      <c r="G415" s="2">
        <f t="shared" si="18"/>
        <v>-2.5946336841673853E-2</v>
      </c>
      <c r="H415" s="3">
        <f t="shared" si="19"/>
        <v>-4.8034823032934243E-2</v>
      </c>
      <c r="I415" s="3">
        <f t="shared" si="20"/>
        <v>-3.423065430876876E-2</v>
      </c>
    </row>
    <row r="416" spans="1:9" x14ac:dyDescent="0.25">
      <c r="A416" s="1">
        <v>43703</v>
      </c>
      <c r="B416">
        <v>30.280000999999999</v>
      </c>
      <c r="C416">
        <v>5.38</v>
      </c>
      <c r="D416">
        <v>2878.3798830000001</v>
      </c>
      <c r="E416" s="2">
        <f>(B416-B415)/B415</f>
        <v>2.5050777757251886E-2</v>
      </c>
      <c r="F416" s="2">
        <f>(C416-C415)/C415</f>
        <v>1.3182674199623406E-2</v>
      </c>
      <c r="G416" s="2">
        <f t="shared" si="18"/>
        <v>1.0982987950876637E-2</v>
      </c>
      <c r="H416" s="3">
        <f t="shared" si="19"/>
        <v>1.4067789806375249E-2</v>
      </c>
      <c r="I416" s="3">
        <f t="shared" si="20"/>
        <v>2.199686248746769E-3</v>
      </c>
    </row>
    <row r="417" spans="1:9" x14ac:dyDescent="0.25">
      <c r="A417" s="1">
        <v>43704</v>
      </c>
      <c r="B417">
        <v>30.200001</v>
      </c>
      <c r="C417">
        <v>5.18</v>
      </c>
      <c r="D417">
        <v>2869.1599120000001</v>
      </c>
      <c r="E417" s="2">
        <f>(B417-B416)/B416</f>
        <v>-2.6420078387711511E-3</v>
      </c>
      <c r="F417" s="2">
        <f>(C417-C416)/C416</f>
        <v>-3.7174721189591114E-2</v>
      </c>
      <c r="G417" s="2">
        <f t="shared" si="18"/>
        <v>-3.2031807387391982E-3</v>
      </c>
      <c r="H417" s="3">
        <f t="shared" si="19"/>
        <v>5.6117289996804711E-4</v>
      </c>
      <c r="I417" s="3">
        <f t="shared" si="20"/>
        <v>-3.397154045085192E-2</v>
      </c>
    </row>
    <row r="418" spans="1:9" x14ac:dyDescent="0.25">
      <c r="A418" s="1">
        <v>43705</v>
      </c>
      <c r="B418">
        <v>30.780000999999999</v>
      </c>
      <c r="C418">
        <v>5.43</v>
      </c>
      <c r="D418">
        <v>2887.9399410000001</v>
      </c>
      <c r="E418" s="2">
        <f>(B418-B417)/B417</f>
        <v>1.9205297377307976E-2</v>
      </c>
      <c r="F418" s="2">
        <f>(C418-C417)/C417</f>
        <v>4.8262548262548263E-2</v>
      </c>
      <c r="G418" s="2">
        <f t="shared" si="18"/>
        <v>6.5454800624580919E-3</v>
      </c>
      <c r="H418" s="3">
        <f t="shared" si="19"/>
        <v>1.2659817314849884E-2</v>
      </c>
      <c r="I418" s="3">
        <f t="shared" si="20"/>
        <v>4.171706820009017E-2</v>
      </c>
    </row>
    <row r="419" spans="1:9" x14ac:dyDescent="0.25">
      <c r="A419" s="1">
        <v>43706</v>
      </c>
      <c r="B419">
        <v>31.450001</v>
      </c>
      <c r="C419">
        <v>5.76</v>
      </c>
      <c r="D419">
        <v>2924.580078</v>
      </c>
      <c r="E419" s="2">
        <f>(B419-B418)/B418</f>
        <v>2.1767380709311925E-2</v>
      </c>
      <c r="F419" s="2">
        <f>(C419-C418)/C418</f>
        <v>6.0773480662983444E-2</v>
      </c>
      <c r="G419" s="2">
        <f t="shared" si="18"/>
        <v>1.2687291892681319E-2</v>
      </c>
      <c r="H419" s="3">
        <f t="shared" si="19"/>
        <v>9.0800888166306052E-3</v>
      </c>
      <c r="I419" s="3">
        <f t="shared" si="20"/>
        <v>4.8086188770302123E-2</v>
      </c>
    </row>
    <row r="420" spans="1:9" x14ac:dyDescent="0.25">
      <c r="A420" s="1">
        <v>43707</v>
      </c>
      <c r="B420">
        <v>31.450001</v>
      </c>
      <c r="C420">
        <v>6.46</v>
      </c>
      <c r="D420">
        <v>2926.459961</v>
      </c>
      <c r="E420" s="2">
        <f>(B420-B419)/B419</f>
        <v>0</v>
      </c>
      <c r="F420" s="2">
        <f>(C420-C419)/C419</f>
        <v>0.12152777777777782</v>
      </c>
      <c r="G420" s="2">
        <f t="shared" si="18"/>
        <v>6.4278732326099894E-4</v>
      </c>
      <c r="H420" s="3">
        <f t="shared" si="19"/>
        <v>-6.4278732326099894E-4</v>
      </c>
      <c r="I420" s="3">
        <f t="shared" si="20"/>
        <v>0.12088499045451682</v>
      </c>
    </row>
    <row r="421" spans="1:9" x14ac:dyDescent="0.25">
      <c r="A421" s="1">
        <v>43711</v>
      </c>
      <c r="B421">
        <v>30.9</v>
      </c>
      <c r="C421">
        <v>6.4</v>
      </c>
      <c r="D421">
        <v>2906.2700199999999</v>
      </c>
      <c r="E421" s="2">
        <f>(B421-B420)/B420</f>
        <v>-1.7488107552047511E-2</v>
      </c>
      <c r="F421" s="2">
        <f>(C421-C420)/C420</f>
        <v>-9.2879256965943662E-3</v>
      </c>
      <c r="G421" s="2">
        <f t="shared" si="18"/>
        <v>-6.8991003700939035E-3</v>
      </c>
      <c r="H421" s="3">
        <f t="shared" si="19"/>
        <v>-1.0589007181953608E-2</v>
      </c>
      <c r="I421" s="3">
        <f t="shared" si="20"/>
        <v>-2.3888253265004628E-3</v>
      </c>
    </row>
    <row r="422" spans="1:9" x14ac:dyDescent="0.25">
      <c r="A422" s="1">
        <v>43712</v>
      </c>
      <c r="B422">
        <v>30.950001</v>
      </c>
      <c r="C422">
        <v>6.76</v>
      </c>
      <c r="D422">
        <v>2937.780029</v>
      </c>
      <c r="E422" s="2">
        <f>(B422-B421)/B421</f>
        <v>1.6181553398058816E-3</v>
      </c>
      <c r="F422" s="2">
        <f>(C422-C421)/C421</f>
        <v>5.6249999999999911E-2</v>
      </c>
      <c r="G422" s="2">
        <f t="shared" si="18"/>
        <v>1.0842078947640275E-2</v>
      </c>
      <c r="H422" s="3">
        <f t="shared" si="19"/>
        <v>-9.2239236078343941E-3</v>
      </c>
      <c r="I422" s="3">
        <f t="shared" si="20"/>
        <v>4.5407921052359634E-2</v>
      </c>
    </row>
    <row r="423" spans="1:9" x14ac:dyDescent="0.25">
      <c r="A423" s="1">
        <v>43713</v>
      </c>
      <c r="B423">
        <v>31.5</v>
      </c>
      <c r="C423">
        <v>7.02</v>
      </c>
      <c r="D423">
        <v>2976</v>
      </c>
      <c r="E423" s="2">
        <f>(B423-B422)/B422</f>
        <v>1.7770564853939737E-2</v>
      </c>
      <c r="F423" s="2">
        <f>(C423-C422)/C422</f>
        <v>3.8461538461538429E-2</v>
      </c>
      <c r="G423" s="2">
        <f t="shared" si="18"/>
        <v>1.3009813744635538E-2</v>
      </c>
      <c r="H423" s="3">
        <f t="shared" si="19"/>
        <v>4.7607511093041999E-3</v>
      </c>
      <c r="I423" s="3">
        <f t="shared" si="20"/>
        <v>2.5451724716902893E-2</v>
      </c>
    </row>
    <row r="424" spans="1:9" x14ac:dyDescent="0.25">
      <c r="A424" s="1">
        <v>43714</v>
      </c>
      <c r="B424">
        <v>30.559999000000001</v>
      </c>
      <c r="C424">
        <v>7.13</v>
      </c>
      <c r="D424">
        <v>2978.709961</v>
      </c>
      <c r="E424" s="2">
        <f>(B424-B423)/B423</f>
        <v>-2.9841301587301548E-2</v>
      </c>
      <c r="F424" s="2">
        <f>(C424-C423)/C423</f>
        <v>1.5669515669515716E-2</v>
      </c>
      <c r="G424" s="2">
        <f t="shared" si="18"/>
        <v>9.106051747311899E-4</v>
      </c>
      <c r="H424" s="3">
        <f t="shared" si="19"/>
        <v>-3.0751906762032738E-2</v>
      </c>
      <c r="I424" s="3">
        <f t="shared" si="20"/>
        <v>1.4758910494784526E-2</v>
      </c>
    </row>
    <row r="425" spans="1:9" x14ac:dyDescent="0.25">
      <c r="A425" s="1">
        <v>43717</v>
      </c>
      <c r="B425">
        <v>30.5</v>
      </c>
      <c r="C425">
        <v>8.2200000000000006</v>
      </c>
      <c r="D425">
        <v>2978.429932</v>
      </c>
      <c r="E425" s="2">
        <f>(B425-B424)/B424</f>
        <v>-1.9633181270719688E-3</v>
      </c>
      <c r="F425" s="2">
        <f>(C425-C424)/C424</f>
        <v>0.15287517531556813</v>
      </c>
      <c r="G425" s="2">
        <f t="shared" si="18"/>
        <v>-9.4010159990871696E-5</v>
      </c>
      <c r="H425" s="3">
        <f t="shared" si="19"/>
        <v>-1.869307967081097E-3</v>
      </c>
      <c r="I425" s="3">
        <f t="shared" si="20"/>
        <v>0.15296918547555899</v>
      </c>
    </row>
    <row r="426" spans="1:9" x14ac:dyDescent="0.25">
      <c r="A426" s="1">
        <v>43718</v>
      </c>
      <c r="B426">
        <v>30.23</v>
      </c>
      <c r="C426">
        <v>9.0500000000000007</v>
      </c>
      <c r="D426">
        <v>2979.389893</v>
      </c>
      <c r="E426" s="2">
        <f>(B426-B425)/B425</f>
        <v>-8.8524590163934283E-3</v>
      </c>
      <c r="F426" s="2">
        <f>(C426-C425)/C425</f>
        <v>0.10097323600973236</v>
      </c>
      <c r="G426" s="2">
        <f t="shared" si="18"/>
        <v>3.2230437576734008E-4</v>
      </c>
      <c r="H426" s="3">
        <f t="shared" si="19"/>
        <v>-9.1747633921607681E-3</v>
      </c>
      <c r="I426" s="3">
        <f t="shared" si="20"/>
        <v>0.10065093163396502</v>
      </c>
    </row>
    <row r="427" spans="1:9" x14ac:dyDescent="0.25">
      <c r="A427" s="1">
        <v>43719</v>
      </c>
      <c r="B427">
        <v>29.76</v>
      </c>
      <c r="C427">
        <v>9.68</v>
      </c>
      <c r="D427">
        <v>3000.929932</v>
      </c>
      <c r="E427" s="2">
        <f>(B427-B426)/B426</f>
        <v>-1.5547469401256992E-2</v>
      </c>
      <c r="F427" s="2">
        <f>(C427-C426)/C426</f>
        <v>6.9613259668508176E-2</v>
      </c>
      <c r="G427" s="2">
        <f t="shared" si="18"/>
        <v>7.2296811674792032E-3</v>
      </c>
      <c r="H427" s="3">
        <f t="shared" si="19"/>
        <v>-2.2777150568736197E-2</v>
      </c>
      <c r="I427" s="3">
        <f t="shared" si="20"/>
        <v>6.238357850102897E-2</v>
      </c>
    </row>
    <row r="428" spans="1:9" x14ac:dyDescent="0.25">
      <c r="A428" s="1">
        <v>43720</v>
      </c>
      <c r="B428">
        <v>30.209999</v>
      </c>
      <c r="C428">
        <v>7.62</v>
      </c>
      <c r="D428">
        <v>3009.570068</v>
      </c>
      <c r="E428" s="2">
        <f>(B428-B427)/B427</f>
        <v>1.5120934139784888E-2</v>
      </c>
      <c r="F428" s="2">
        <f>(C428-C427)/C427</f>
        <v>-0.21280991735537186</v>
      </c>
      <c r="G428" s="2">
        <f t="shared" si="18"/>
        <v>2.8791528612071519E-3</v>
      </c>
      <c r="H428" s="3">
        <f t="shared" si="19"/>
        <v>1.2241781278577736E-2</v>
      </c>
      <c r="I428" s="3">
        <f t="shared" si="20"/>
        <v>-0.21568907021657902</v>
      </c>
    </row>
    <row r="429" spans="1:9" x14ac:dyDescent="0.25">
      <c r="A429" s="1">
        <v>43721</v>
      </c>
      <c r="B429">
        <v>30.690000999999999</v>
      </c>
      <c r="C429">
        <v>7.81</v>
      </c>
      <c r="D429">
        <v>3007.389893</v>
      </c>
      <c r="E429" s="2">
        <f>(B429-B428)/B428</f>
        <v>1.5888845279339432E-2</v>
      </c>
      <c r="F429" s="2">
        <f>(C429-C428)/C428</f>
        <v>2.4934383202099671E-2</v>
      </c>
      <c r="G429" s="2">
        <f t="shared" si="18"/>
        <v>-7.2441410259266401E-4</v>
      </c>
      <c r="H429" s="3">
        <f t="shared" si="19"/>
        <v>1.6613259381932095E-2</v>
      </c>
      <c r="I429" s="3">
        <f t="shared" si="20"/>
        <v>2.5658797304692334E-2</v>
      </c>
    </row>
    <row r="430" spans="1:9" x14ac:dyDescent="0.25">
      <c r="A430" s="1">
        <v>43724</v>
      </c>
      <c r="B430">
        <v>30.83</v>
      </c>
      <c r="C430">
        <v>7.51</v>
      </c>
      <c r="D430">
        <v>2997.959961</v>
      </c>
      <c r="E430" s="2">
        <f>(B430-B429)/B429</f>
        <v>4.5617137646883606E-3</v>
      </c>
      <c r="F430" s="2">
        <f>(C430-C429)/C429</f>
        <v>-3.841229193341867E-2</v>
      </c>
      <c r="G430" s="2">
        <f t="shared" si="18"/>
        <v>-3.1355867830603259E-3</v>
      </c>
      <c r="H430" s="3">
        <f t="shared" si="19"/>
        <v>7.6973005477486865E-3</v>
      </c>
      <c r="I430" s="3">
        <f t="shared" si="20"/>
        <v>-3.5276705150358342E-2</v>
      </c>
    </row>
    <row r="431" spans="1:9" x14ac:dyDescent="0.25">
      <c r="A431" s="1">
        <v>43725</v>
      </c>
      <c r="B431">
        <v>30.99</v>
      </c>
      <c r="C431">
        <v>7.08</v>
      </c>
      <c r="D431">
        <v>3005.6999510000001</v>
      </c>
      <c r="E431" s="2">
        <f>(B431-B430)/B430</f>
        <v>5.1897502432695477E-3</v>
      </c>
      <c r="F431" s="2">
        <f>(C431-C430)/C430</f>
        <v>-5.7256990679094504E-2</v>
      </c>
      <c r="G431" s="2">
        <f t="shared" si="18"/>
        <v>2.5817522917878735E-3</v>
      </c>
      <c r="H431" s="3">
        <f t="shared" si="19"/>
        <v>2.6079979514816742E-3</v>
      </c>
      <c r="I431" s="3">
        <f t="shared" si="20"/>
        <v>-5.9838742970882375E-2</v>
      </c>
    </row>
    <row r="432" spans="1:9" x14ac:dyDescent="0.25">
      <c r="A432" s="1">
        <v>43726</v>
      </c>
      <c r="B432">
        <v>30.42</v>
      </c>
      <c r="C432">
        <v>6.9</v>
      </c>
      <c r="D432">
        <v>3006.7299800000001</v>
      </c>
      <c r="E432" s="2">
        <f>(B432-B431)/B431</f>
        <v>-1.8393030009680438E-2</v>
      </c>
      <c r="F432" s="2">
        <f>(C432-C431)/C431</f>
        <v>-2.5423728813559282E-2</v>
      </c>
      <c r="G432" s="2">
        <f t="shared" si="18"/>
        <v>3.4269189100439689E-4</v>
      </c>
      <c r="H432" s="3">
        <f t="shared" si="19"/>
        <v>-1.8735721900684836E-2</v>
      </c>
      <c r="I432" s="3">
        <f t="shared" si="20"/>
        <v>-2.576642070456368E-2</v>
      </c>
    </row>
    <row r="433" spans="1:9" x14ac:dyDescent="0.25">
      <c r="A433" s="1">
        <v>43727</v>
      </c>
      <c r="B433">
        <v>30.290001</v>
      </c>
      <c r="C433">
        <v>7.2</v>
      </c>
      <c r="D433">
        <v>3006.790039</v>
      </c>
      <c r="E433" s="2">
        <f>(B433-B432)/B432</f>
        <v>-4.2734714003945275E-3</v>
      </c>
      <c r="F433" s="2">
        <f>(C433-C432)/C432</f>
        <v>4.3478260869565188E-2</v>
      </c>
      <c r="G433" s="2">
        <f t="shared" si="18"/>
        <v>1.9974856538301507E-5</v>
      </c>
      <c r="H433" s="3">
        <f t="shared" si="19"/>
        <v>-4.2934462569328286E-3</v>
      </c>
      <c r="I433" s="3">
        <f t="shared" si="20"/>
        <v>4.3458286013026884E-2</v>
      </c>
    </row>
    <row r="434" spans="1:9" x14ac:dyDescent="0.25">
      <c r="A434" s="1">
        <v>43728</v>
      </c>
      <c r="B434">
        <v>30.049999</v>
      </c>
      <c r="C434">
        <v>7.4</v>
      </c>
      <c r="D434">
        <v>2992.070068</v>
      </c>
      <c r="E434" s="2">
        <f>(B434-B433)/B433</f>
        <v>-7.9234728318431057E-3</v>
      </c>
      <c r="F434" s="2">
        <f>(C434-C433)/C433</f>
        <v>2.7777777777777801E-2</v>
      </c>
      <c r="G434" s="2">
        <f t="shared" si="18"/>
        <v>-4.8955766146197436E-3</v>
      </c>
      <c r="H434" s="3">
        <f t="shared" si="19"/>
        <v>-3.0278962172233621E-3</v>
      </c>
      <c r="I434" s="3">
        <f t="shared" si="20"/>
        <v>3.2673354392397547E-2</v>
      </c>
    </row>
    <row r="435" spans="1:9" x14ac:dyDescent="0.25">
      <c r="A435" s="1">
        <v>43731</v>
      </c>
      <c r="B435">
        <v>30.639999</v>
      </c>
      <c r="C435">
        <v>7.84</v>
      </c>
      <c r="D435">
        <v>2991.780029</v>
      </c>
      <c r="E435" s="2">
        <f>(B435-B434)/B434</f>
        <v>1.963394408099647E-2</v>
      </c>
      <c r="F435" s="2">
        <f>(C435-C434)/C434</f>
        <v>5.9459459459459386E-2</v>
      </c>
      <c r="G435" s="2">
        <f t="shared" si="18"/>
        <v>-9.6935898360779585E-5</v>
      </c>
      <c r="H435" s="3">
        <f t="shared" si="19"/>
        <v>1.9730879979357251E-2</v>
      </c>
      <c r="I435" s="3">
        <f t="shared" si="20"/>
        <v>5.9556395357820167E-2</v>
      </c>
    </row>
    <row r="436" spans="1:9" x14ac:dyDescent="0.25">
      <c r="A436" s="1">
        <v>43732</v>
      </c>
      <c r="B436">
        <v>29.52</v>
      </c>
      <c r="C436">
        <v>8</v>
      </c>
      <c r="D436">
        <v>2966.6000979999999</v>
      </c>
      <c r="E436" s="2">
        <f>(B436-B435)/B435</f>
        <v>-3.6553493360100955E-2</v>
      </c>
      <c r="F436" s="2">
        <f>(C436-C435)/C435</f>
        <v>2.0408163265306142E-2</v>
      </c>
      <c r="G436" s="2">
        <f t="shared" si="18"/>
        <v>-8.4163711088132698E-3</v>
      </c>
      <c r="H436" s="3">
        <f t="shared" si="19"/>
        <v>-2.8137122251287686E-2</v>
      </c>
      <c r="I436" s="3">
        <f t="shared" si="20"/>
        <v>2.8824534374119411E-2</v>
      </c>
    </row>
    <row r="437" spans="1:9" x14ac:dyDescent="0.25">
      <c r="A437" s="1">
        <v>43733</v>
      </c>
      <c r="B437">
        <v>29.540001</v>
      </c>
      <c r="C437">
        <v>7.69</v>
      </c>
      <c r="D437">
        <v>2984.8701169999999</v>
      </c>
      <c r="E437" s="2">
        <f>(B437-B436)/B436</f>
        <v>6.7754065040652445E-4</v>
      </c>
      <c r="F437" s="2">
        <f>(C437-C436)/C436</f>
        <v>-3.8749999999999951E-2</v>
      </c>
      <c r="G437" s="2">
        <f t="shared" si="18"/>
        <v>6.1585715622126461E-3</v>
      </c>
      <c r="H437" s="3">
        <f t="shared" si="19"/>
        <v>-5.4810309118061215E-3</v>
      </c>
      <c r="I437" s="3">
        <f t="shared" si="20"/>
        <v>-4.4908571562212597E-2</v>
      </c>
    </row>
    <row r="438" spans="1:9" x14ac:dyDescent="0.25">
      <c r="A438" s="1">
        <v>43734</v>
      </c>
      <c r="B438">
        <v>29.469999000000001</v>
      </c>
      <c r="C438">
        <v>7.83</v>
      </c>
      <c r="D438">
        <v>2977.6201169999999</v>
      </c>
      <c r="E438" s="2">
        <f>(B438-B437)/B437</f>
        <v>-2.3697358710312428E-3</v>
      </c>
      <c r="F438" s="2">
        <f>(C438-C437)/C437</f>
        <v>1.8205461638491505E-2</v>
      </c>
      <c r="G438" s="2">
        <f t="shared" si="18"/>
        <v>-2.4289164070183224E-3</v>
      </c>
      <c r="H438" s="3">
        <f t="shared" si="19"/>
        <v>5.9180535987079629E-5</v>
      </c>
      <c r="I438" s="3">
        <f t="shared" si="20"/>
        <v>2.0634378045509827E-2</v>
      </c>
    </row>
    <row r="439" spans="1:9" x14ac:dyDescent="0.25">
      <c r="A439" s="1">
        <v>43735</v>
      </c>
      <c r="B439">
        <v>28.719999000000001</v>
      </c>
      <c r="C439">
        <v>7.28</v>
      </c>
      <c r="D439">
        <v>2961.790039</v>
      </c>
      <c r="E439" s="2">
        <f>(B439-B438)/B438</f>
        <v>-2.544961063622703E-2</v>
      </c>
      <c r="F439" s="2">
        <f>(C439-C438)/C438</f>
        <v>-7.0242656449552979E-2</v>
      </c>
      <c r="G439" s="2">
        <f t="shared" si="18"/>
        <v>-5.3163524485954289E-3</v>
      </c>
      <c r="H439" s="3">
        <f t="shared" si="19"/>
        <v>-2.0133258187631602E-2</v>
      </c>
      <c r="I439" s="3">
        <f t="shared" si="20"/>
        <v>-6.4926304000957544E-2</v>
      </c>
    </row>
    <row r="440" spans="1:9" x14ac:dyDescent="0.25">
      <c r="A440" s="1">
        <v>43738</v>
      </c>
      <c r="B440">
        <v>28.99</v>
      </c>
      <c r="C440">
        <v>6.95</v>
      </c>
      <c r="D440">
        <v>2976.73999</v>
      </c>
      <c r="E440" s="2">
        <f>(B440-B439)/B439</f>
        <v>9.4011493524076041E-3</v>
      </c>
      <c r="F440" s="2">
        <f>(C440-C439)/C439</f>
        <v>-4.5329670329670335E-2</v>
      </c>
      <c r="G440" s="2">
        <f t="shared" si="18"/>
        <v>5.0476066173305327E-3</v>
      </c>
      <c r="H440" s="3">
        <f t="shared" si="19"/>
        <v>4.3535427350770714E-3</v>
      </c>
      <c r="I440" s="3">
        <f t="shared" si="20"/>
        <v>-5.0377276947000865E-2</v>
      </c>
    </row>
    <row r="441" spans="1:9" x14ac:dyDescent="0.25">
      <c r="A441" s="1">
        <v>43739</v>
      </c>
      <c r="B441">
        <v>28.76</v>
      </c>
      <c r="C441">
        <v>6.94</v>
      </c>
      <c r="D441">
        <v>2940.25</v>
      </c>
      <c r="E441" s="2">
        <f>(B441-B440)/B440</f>
        <v>-7.933770265608724E-3</v>
      </c>
      <c r="F441" s="2">
        <f>(C441-C440)/C440</f>
        <v>-1.4388489208632786E-3</v>
      </c>
      <c r="G441" s="2">
        <f t="shared" si="18"/>
        <v>-1.225837329514293E-2</v>
      </c>
      <c r="H441" s="3">
        <f t="shared" si="19"/>
        <v>4.3246030295342065E-3</v>
      </c>
      <c r="I441" s="3">
        <f t="shared" si="20"/>
        <v>1.0819524374279651E-2</v>
      </c>
    </row>
    <row r="442" spans="1:9" x14ac:dyDescent="0.25">
      <c r="A442" s="1">
        <v>43740</v>
      </c>
      <c r="B442">
        <v>28.309999000000001</v>
      </c>
      <c r="C442">
        <v>6.86</v>
      </c>
      <c r="D442">
        <v>2887.610107</v>
      </c>
      <c r="E442" s="2">
        <f>(B442-B441)/B441</f>
        <v>-1.5646766342141873E-2</v>
      </c>
      <c r="F442" s="2">
        <f>(C442-C441)/C441</f>
        <v>-1.1527377521613843E-2</v>
      </c>
      <c r="G442" s="2">
        <f t="shared" si="18"/>
        <v>-1.7903203128985641E-2</v>
      </c>
      <c r="H442" s="3">
        <f t="shared" si="19"/>
        <v>2.2564367868437678E-3</v>
      </c>
      <c r="I442" s="3">
        <f t="shared" si="20"/>
        <v>6.3758256073717986E-3</v>
      </c>
    </row>
    <row r="443" spans="1:9" x14ac:dyDescent="0.25">
      <c r="A443" s="1">
        <v>43741</v>
      </c>
      <c r="B443">
        <v>28.68</v>
      </c>
      <c r="C443">
        <v>7.02</v>
      </c>
      <c r="D443">
        <v>2910.6298830000001</v>
      </c>
      <c r="E443" s="2">
        <f>(B443-B442)/B442</f>
        <v>1.3069622503342315E-2</v>
      </c>
      <c r="F443" s="2">
        <f>(C443-C442)/C442</f>
        <v>2.3323615160349743E-2</v>
      </c>
      <c r="G443" s="2">
        <f t="shared" si="18"/>
        <v>7.9719128092108783E-3</v>
      </c>
      <c r="H443" s="3">
        <f t="shared" si="19"/>
        <v>5.097709694131437E-3</v>
      </c>
      <c r="I443" s="3">
        <f t="shared" si="20"/>
        <v>1.5351702351138865E-2</v>
      </c>
    </row>
    <row r="444" spans="1:9" x14ac:dyDescent="0.25">
      <c r="A444" s="1">
        <v>43742</v>
      </c>
      <c r="B444">
        <v>29.01</v>
      </c>
      <c r="C444">
        <v>7.59</v>
      </c>
      <c r="D444">
        <v>2952.01001</v>
      </c>
      <c r="E444" s="2">
        <f>(B444-B443)/B443</f>
        <v>1.150627615062768E-2</v>
      </c>
      <c r="F444" s="2">
        <f>(C444-C443)/C443</f>
        <v>8.1196581196581241E-2</v>
      </c>
      <c r="G444" s="2">
        <f t="shared" si="18"/>
        <v>1.4216897600648972E-2</v>
      </c>
      <c r="H444" s="3">
        <f t="shared" si="19"/>
        <v>-2.7106214500212927E-3</v>
      </c>
      <c r="I444" s="3">
        <f t="shared" si="20"/>
        <v>6.6979683595932274E-2</v>
      </c>
    </row>
    <row r="445" spans="1:9" x14ac:dyDescent="0.25">
      <c r="A445" s="1">
        <v>43745</v>
      </c>
      <c r="B445">
        <v>28.93</v>
      </c>
      <c r="C445">
        <v>8.1</v>
      </c>
      <c r="D445">
        <v>2938.790039</v>
      </c>
      <c r="E445" s="2">
        <f>(B445-B444)/B444</f>
        <v>-2.7576697690452202E-3</v>
      </c>
      <c r="F445" s="2">
        <f>(C445-C444)/C444</f>
        <v>6.7193675889328036E-2</v>
      </c>
      <c r="G445" s="2">
        <f t="shared" si="18"/>
        <v>-4.4782947738039635E-3</v>
      </c>
      <c r="H445" s="3">
        <f t="shared" si="19"/>
        <v>1.7206250047587432E-3</v>
      </c>
      <c r="I445" s="3">
        <f t="shared" si="20"/>
        <v>7.1671970663131995E-2</v>
      </c>
    </row>
    <row r="446" spans="1:9" x14ac:dyDescent="0.25">
      <c r="A446" s="1">
        <v>43746</v>
      </c>
      <c r="B446">
        <v>28.23</v>
      </c>
      <c r="C446">
        <v>8.15</v>
      </c>
      <c r="D446">
        <v>2893.0600589999999</v>
      </c>
      <c r="E446" s="2">
        <f>(B446-B445)/B445</f>
        <v>-2.4196335983408201E-2</v>
      </c>
      <c r="F446" s="2">
        <f>(C446-C445)/C445</f>
        <v>6.1728395061729276E-3</v>
      </c>
      <c r="G446" s="2">
        <f t="shared" si="18"/>
        <v>-1.5560819042234431E-2</v>
      </c>
      <c r="H446" s="3">
        <f t="shared" si="19"/>
        <v>-8.6355169411737702E-3</v>
      </c>
      <c r="I446" s="3">
        <f t="shared" si="20"/>
        <v>2.1733658548407357E-2</v>
      </c>
    </row>
    <row r="447" spans="1:9" x14ac:dyDescent="0.25">
      <c r="A447" s="1">
        <v>43747</v>
      </c>
      <c r="B447">
        <v>28.459999</v>
      </c>
      <c r="C447">
        <v>8.1999999999999993</v>
      </c>
      <c r="D447">
        <v>2919.3999020000001</v>
      </c>
      <c r="E447" s="2">
        <f>(B447-B446)/B446</f>
        <v>8.1473255402054346E-3</v>
      </c>
      <c r="F447" s="2">
        <f>(C447-C446)/C446</f>
        <v>6.1349693251532434E-3</v>
      </c>
      <c r="G447" s="2">
        <f t="shared" si="18"/>
        <v>9.1044922894219817E-3</v>
      </c>
      <c r="H447" s="3">
        <f t="shared" si="19"/>
        <v>-9.5716674921654706E-4</v>
      </c>
      <c r="I447" s="3">
        <f t="shared" si="20"/>
        <v>-2.9695229642687383E-3</v>
      </c>
    </row>
    <row r="448" spans="1:9" x14ac:dyDescent="0.25">
      <c r="A448" s="1">
        <v>43748</v>
      </c>
      <c r="B448">
        <v>28.379999000000002</v>
      </c>
      <c r="C448">
        <v>8.57</v>
      </c>
      <c r="D448">
        <v>2938.1298830000001</v>
      </c>
      <c r="E448" s="2">
        <f>(B448-B447)/B447</f>
        <v>-2.8109628535123382E-3</v>
      </c>
      <c r="F448" s="2">
        <f>(C448-C447)/C447</f>
        <v>4.5121951219512318E-2</v>
      </c>
      <c r="G448" s="2">
        <f t="shared" si="18"/>
        <v>6.4156955637247777E-3</v>
      </c>
      <c r="H448" s="3">
        <f t="shared" si="19"/>
        <v>-9.2266584172371151E-3</v>
      </c>
      <c r="I448" s="3">
        <f t="shared" si="20"/>
        <v>3.8706255655787544E-2</v>
      </c>
    </row>
    <row r="449" spans="1:9" x14ac:dyDescent="0.25">
      <c r="A449" s="1">
        <v>43749</v>
      </c>
      <c r="B449">
        <v>29.75</v>
      </c>
      <c r="C449">
        <v>9.1300000000000008</v>
      </c>
      <c r="D449">
        <v>2970.2700199999999</v>
      </c>
      <c r="E449" s="2">
        <f>(B449-B448)/B448</f>
        <v>4.8273468931411816E-2</v>
      </c>
      <c r="F449" s="2">
        <f>(C449-C448)/C448</f>
        <v>6.534422403733961E-2</v>
      </c>
      <c r="G449" s="2">
        <f t="shared" si="18"/>
        <v>1.0938977608159015E-2</v>
      </c>
      <c r="H449" s="3">
        <f t="shared" si="19"/>
        <v>3.7334491323252797E-2</v>
      </c>
      <c r="I449" s="3">
        <f t="shared" si="20"/>
        <v>5.4405246429180598E-2</v>
      </c>
    </row>
    <row r="450" spans="1:9" x14ac:dyDescent="0.25">
      <c r="A450" s="1">
        <v>43752</v>
      </c>
      <c r="B450">
        <v>30.530000999999999</v>
      </c>
      <c r="C450">
        <v>9.2200000000000006</v>
      </c>
      <c r="D450">
        <v>2966.1499020000001</v>
      </c>
      <c r="E450" s="2">
        <f>(B450-B449)/B449</f>
        <v>2.6218521008403314E-2</v>
      </c>
      <c r="F450" s="2">
        <f>(C450-C449)/C449</f>
        <v>9.8576122672508048E-3</v>
      </c>
      <c r="G450" s="2">
        <f t="shared" si="18"/>
        <v>-1.3871190067762998E-3</v>
      </c>
      <c r="H450" s="3">
        <f t="shared" si="19"/>
        <v>2.7605640015179615E-2</v>
      </c>
      <c r="I450" s="3">
        <f t="shared" si="20"/>
        <v>1.1244731274027104E-2</v>
      </c>
    </row>
    <row r="451" spans="1:9" x14ac:dyDescent="0.25">
      <c r="A451" s="1">
        <v>43753</v>
      </c>
      <c r="B451">
        <v>30.719999000000001</v>
      </c>
      <c r="C451">
        <v>9.2100000000000009</v>
      </c>
      <c r="D451">
        <v>2995.679932</v>
      </c>
      <c r="E451" s="2">
        <f>(B451-B450)/B450</f>
        <v>6.223321119445846E-3</v>
      </c>
      <c r="F451" s="2">
        <f>(C451-C450)/C450</f>
        <v>-1.0845986984815387E-3</v>
      </c>
      <c r="G451" s="2">
        <f t="shared" si="18"/>
        <v>9.9556768793406369E-3</v>
      </c>
      <c r="H451" s="3">
        <f t="shared" si="19"/>
        <v>-3.7323557598947909E-3</v>
      </c>
      <c r="I451" s="3">
        <f t="shared" si="20"/>
        <v>-1.1040275577822176E-2</v>
      </c>
    </row>
    <row r="452" spans="1:9" x14ac:dyDescent="0.25">
      <c r="A452" s="1">
        <v>43754</v>
      </c>
      <c r="B452">
        <v>30.809999000000001</v>
      </c>
      <c r="C452">
        <v>8.8699999999999992</v>
      </c>
      <c r="D452">
        <v>2989.6899410000001</v>
      </c>
      <c r="E452" s="2">
        <f>(B452-B451)/B451</f>
        <v>2.9296875953674301E-3</v>
      </c>
      <c r="F452" s="2">
        <f>(C452-C451)/C451</f>
        <v>-3.6916395222584324E-2</v>
      </c>
      <c r="G452" s="2">
        <f t="shared" ref="G452:G502" si="21">(D452-D451)/D451</f>
        <v>-1.999543053987357E-3</v>
      </c>
      <c r="H452" s="3">
        <f t="shared" ref="H452:H502" si="22">E452-G452</f>
        <v>4.9292306493547867E-3</v>
      </c>
      <c r="I452" s="3">
        <f t="shared" ref="I452:I502" si="23">F452-G452</f>
        <v>-3.4916852168596968E-2</v>
      </c>
    </row>
    <row r="453" spans="1:9" x14ac:dyDescent="0.25">
      <c r="A453" s="1">
        <v>43755</v>
      </c>
      <c r="B453">
        <v>31.139999</v>
      </c>
      <c r="C453">
        <v>8.8699999999999992</v>
      </c>
      <c r="D453">
        <v>2997.9499510000001</v>
      </c>
      <c r="E453" s="2">
        <f>(B453-B452)/B452</f>
        <v>1.0710808526803207E-2</v>
      </c>
      <c r="F453" s="2">
        <f>(C453-C452)/C452</f>
        <v>0</v>
      </c>
      <c r="G453" s="2">
        <f t="shared" si="21"/>
        <v>2.7628316524479237E-3</v>
      </c>
      <c r="H453" s="3">
        <f t="shared" si="22"/>
        <v>7.9479768743552833E-3</v>
      </c>
      <c r="I453" s="3">
        <f t="shared" si="23"/>
        <v>-2.7628316524479237E-3</v>
      </c>
    </row>
    <row r="454" spans="1:9" x14ac:dyDescent="0.25">
      <c r="A454" s="1">
        <v>43756</v>
      </c>
      <c r="B454">
        <v>30.969999000000001</v>
      </c>
      <c r="C454">
        <v>8.92</v>
      </c>
      <c r="D454">
        <v>2986.1999510000001</v>
      </c>
      <c r="E454" s="2">
        <f>(B454-B453)/B453</f>
        <v>-5.4592166171873726E-3</v>
      </c>
      <c r="F454" s="2">
        <f>(C454-C453)/C453</f>
        <v>5.6369785794814784E-3</v>
      </c>
      <c r="G454" s="2">
        <f t="shared" si="21"/>
        <v>-3.9193449497316171E-3</v>
      </c>
      <c r="H454" s="3">
        <f t="shared" si="22"/>
        <v>-1.5398716674557555E-3</v>
      </c>
      <c r="I454" s="3">
        <f t="shared" si="23"/>
        <v>9.5563235292130955E-3</v>
      </c>
    </row>
    <row r="455" spans="1:9" x14ac:dyDescent="0.25">
      <c r="A455" s="1">
        <v>43759</v>
      </c>
      <c r="B455">
        <v>32.029998999999997</v>
      </c>
      <c r="C455">
        <v>8.89</v>
      </c>
      <c r="D455">
        <v>3006.719971</v>
      </c>
      <c r="E455" s="2">
        <f>(B455-B454)/B454</f>
        <v>3.4226672077063841E-2</v>
      </c>
      <c r="F455" s="2">
        <f>(C455-C454)/C454</f>
        <v>-3.3632286995514977E-3</v>
      </c>
      <c r="G455" s="2">
        <f t="shared" si="21"/>
        <v>6.871616213485073E-3</v>
      </c>
      <c r="H455" s="3">
        <f t="shared" si="22"/>
        <v>2.7355055863578767E-2</v>
      </c>
      <c r="I455" s="3">
        <f t="shared" si="23"/>
        <v>-1.023484491303657E-2</v>
      </c>
    </row>
    <row r="456" spans="1:9" x14ac:dyDescent="0.25">
      <c r="A456" s="1">
        <v>43760</v>
      </c>
      <c r="B456">
        <v>31.51</v>
      </c>
      <c r="C456">
        <v>8.8000000000000007</v>
      </c>
      <c r="D456">
        <v>2995.98999</v>
      </c>
      <c r="E456" s="2">
        <f>(B456-B455)/B455</f>
        <v>-1.6234749179979528E-2</v>
      </c>
      <c r="F456" s="2">
        <f>(C456-C455)/C455</f>
        <v>-1.0123734533183335E-2</v>
      </c>
      <c r="G456" s="2">
        <f t="shared" si="21"/>
        <v>-3.5686665547477927E-3</v>
      </c>
      <c r="H456" s="3">
        <f t="shared" si="22"/>
        <v>-1.2666082625231735E-2</v>
      </c>
      <c r="I456" s="3">
        <f t="shared" si="23"/>
        <v>-6.5550679784355421E-3</v>
      </c>
    </row>
    <row r="457" spans="1:9" x14ac:dyDescent="0.25">
      <c r="A457" s="1">
        <v>43761</v>
      </c>
      <c r="B457">
        <v>31.360001</v>
      </c>
      <c r="C457">
        <v>8.56</v>
      </c>
      <c r="D457">
        <v>3004.5200199999999</v>
      </c>
      <c r="E457" s="2">
        <f>(B457-B456)/B456</f>
        <v>-4.7603617899080004E-3</v>
      </c>
      <c r="F457" s="2">
        <f>(C457-C456)/C456</f>
        <v>-2.7272727272727296E-2</v>
      </c>
      <c r="G457" s="2">
        <f t="shared" si="21"/>
        <v>2.8471490320299423E-3</v>
      </c>
      <c r="H457" s="3">
        <f t="shared" si="22"/>
        <v>-7.6075108219379427E-3</v>
      </c>
      <c r="I457" s="3">
        <f t="shared" si="23"/>
        <v>-3.0119876304757237E-2</v>
      </c>
    </row>
    <row r="458" spans="1:9" x14ac:dyDescent="0.25">
      <c r="A458" s="1">
        <v>43762</v>
      </c>
      <c r="B458">
        <v>31.719999000000001</v>
      </c>
      <c r="C458">
        <v>8.15</v>
      </c>
      <c r="D458">
        <v>3010.290039</v>
      </c>
      <c r="E458" s="2">
        <f>(B458-B457)/B457</f>
        <v>1.1479527695168152E-2</v>
      </c>
      <c r="F458" s="2">
        <f>(C458-C457)/C457</f>
        <v>-4.7897196261682255E-2</v>
      </c>
      <c r="G458" s="2">
        <f t="shared" si="21"/>
        <v>1.9204461816167387E-3</v>
      </c>
      <c r="H458" s="3">
        <f t="shared" si="22"/>
        <v>9.5590815135514137E-3</v>
      </c>
      <c r="I458" s="3">
        <f t="shared" si="23"/>
        <v>-4.9817642443298997E-2</v>
      </c>
    </row>
    <row r="459" spans="1:9" x14ac:dyDescent="0.25">
      <c r="A459" s="1">
        <v>43763</v>
      </c>
      <c r="B459">
        <v>32.709999000000003</v>
      </c>
      <c r="C459">
        <v>8.5299999999999994</v>
      </c>
      <c r="D459">
        <v>3022.5500489999999</v>
      </c>
      <c r="E459" s="2">
        <f>(B459-B458)/B458</f>
        <v>3.1210593669943117E-2</v>
      </c>
      <c r="F459" s="2">
        <f>(C459-C458)/C458</f>
        <v>4.6625766871165521E-2</v>
      </c>
      <c r="G459" s="2">
        <f t="shared" si="21"/>
        <v>4.0727005840515843E-3</v>
      </c>
      <c r="H459" s="3">
        <f t="shared" si="22"/>
        <v>2.7137893085891533E-2</v>
      </c>
      <c r="I459" s="3">
        <f t="shared" si="23"/>
        <v>4.2553066287113937E-2</v>
      </c>
    </row>
    <row r="460" spans="1:9" x14ac:dyDescent="0.25">
      <c r="A460" s="1">
        <v>43766</v>
      </c>
      <c r="B460">
        <v>33.689999</v>
      </c>
      <c r="C460">
        <v>9.06</v>
      </c>
      <c r="D460">
        <v>3039.419922</v>
      </c>
      <c r="E460" s="2">
        <f>(B460-B459)/B459</f>
        <v>2.9960257718136794E-2</v>
      </c>
      <c r="F460" s="2">
        <f>(C460-C459)/C459</f>
        <v>6.2133645955451483E-2</v>
      </c>
      <c r="G460" s="2">
        <f t="shared" si="21"/>
        <v>5.5813378526457938E-3</v>
      </c>
      <c r="H460" s="3">
        <f t="shared" si="22"/>
        <v>2.4378919865491001E-2</v>
      </c>
      <c r="I460" s="3">
        <f t="shared" si="23"/>
        <v>5.655230810280569E-2</v>
      </c>
    </row>
    <row r="461" spans="1:9" x14ac:dyDescent="0.25">
      <c r="A461" s="1">
        <v>43767</v>
      </c>
      <c r="B461">
        <v>33.029998999999997</v>
      </c>
      <c r="C461">
        <v>9.17</v>
      </c>
      <c r="D461">
        <v>3036.889893</v>
      </c>
      <c r="E461" s="2">
        <f>(B461-B460)/B460</f>
        <v>-1.9590383484428233E-2</v>
      </c>
      <c r="F461" s="2">
        <f>(C461-C460)/C460</f>
        <v>1.214128035320082E-2</v>
      </c>
      <c r="G461" s="2">
        <f t="shared" si="21"/>
        <v>-8.3240521708997776E-4</v>
      </c>
      <c r="H461" s="3">
        <f t="shared" si="22"/>
        <v>-1.8757978267338254E-2</v>
      </c>
      <c r="I461" s="3">
        <f t="shared" si="23"/>
        <v>1.2973685570290798E-2</v>
      </c>
    </row>
    <row r="462" spans="1:9" x14ac:dyDescent="0.25">
      <c r="A462" s="1">
        <v>43768</v>
      </c>
      <c r="B462">
        <v>33.130001</v>
      </c>
      <c r="C462">
        <v>9.33</v>
      </c>
      <c r="D462">
        <v>3046.7700199999999</v>
      </c>
      <c r="E462" s="2">
        <f>(B462-B461)/B461</f>
        <v>3.0276113541512213E-3</v>
      </c>
      <c r="F462" s="2">
        <f>(C462-C461)/C461</f>
        <v>1.7448200654307539E-2</v>
      </c>
      <c r="G462" s="2">
        <f t="shared" si="21"/>
        <v>3.2533701741289645E-3</v>
      </c>
      <c r="H462" s="3">
        <f t="shared" si="22"/>
        <v>-2.2575881997774321E-4</v>
      </c>
      <c r="I462" s="3">
        <f t="shared" si="23"/>
        <v>1.4194830480178574E-2</v>
      </c>
    </row>
    <row r="463" spans="1:9" x14ac:dyDescent="0.25">
      <c r="A463" s="1">
        <v>43769</v>
      </c>
      <c r="B463">
        <v>33.93</v>
      </c>
      <c r="C463">
        <v>9.1999999999999993</v>
      </c>
      <c r="D463">
        <v>3037.5600589999999</v>
      </c>
      <c r="E463" s="2">
        <f>(B463-B462)/B462</f>
        <v>2.4147267607990706E-2</v>
      </c>
      <c r="F463" s="2">
        <f>(C463-C462)/C462</f>
        <v>-1.3933547695605657E-2</v>
      </c>
      <c r="G463" s="2">
        <f t="shared" si="21"/>
        <v>-3.022860583353128E-3</v>
      </c>
      <c r="H463" s="3">
        <f t="shared" si="22"/>
        <v>2.7170128191343835E-2</v>
      </c>
      <c r="I463" s="3">
        <f t="shared" si="23"/>
        <v>-1.0910687112252529E-2</v>
      </c>
    </row>
    <row r="464" spans="1:9" x14ac:dyDescent="0.25">
      <c r="A464" s="1">
        <v>43770</v>
      </c>
      <c r="B464">
        <v>34.889999000000003</v>
      </c>
      <c r="C464">
        <v>9.92</v>
      </c>
      <c r="D464">
        <v>3066.9099120000001</v>
      </c>
      <c r="E464" s="2">
        <f>(B464-B463)/B463</f>
        <v>2.8293516062481681E-2</v>
      </c>
      <c r="F464" s="2">
        <f>(C464-C463)/C463</f>
        <v>7.8260869565217467E-2</v>
      </c>
      <c r="G464" s="2">
        <f t="shared" si="21"/>
        <v>9.6623119971041751E-3</v>
      </c>
      <c r="H464" s="3">
        <f t="shared" si="22"/>
        <v>1.8631204065377507E-2</v>
      </c>
      <c r="I464" s="3">
        <f t="shared" si="23"/>
        <v>6.8598557568113297E-2</v>
      </c>
    </row>
    <row r="465" spans="1:9" x14ac:dyDescent="0.25">
      <c r="A465" s="1">
        <v>43773</v>
      </c>
      <c r="B465">
        <v>36.290000999999997</v>
      </c>
      <c r="C465">
        <v>11.13</v>
      </c>
      <c r="D465">
        <v>3078.2700199999999</v>
      </c>
      <c r="E465" s="2">
        <f>(B465-B464)/B464</f>
        <v>4.0126169106510817E-2</v>
      </c>
      <c r="F465" s="2">
        <f>(C465-C464)/C464</f>
        <v>0.12197580645161299</v>
      </c>
      <c r="G465" s="2">
        <f t="shared" si="21"/>
        <v>3.7040892383407753E-3</v>
      </c>
      <c r="H465" s="3">
        <f t="shared" si="22"/>
        <v>3.6422079868170039E-2</v>
      </c>
      <c r="I465" s="3">
        <f t="shared" si="23"/>
        <v>0.11827171721327222</v>
      </c>
    </row>
    <row r="466" spans="1:9" x14ac:dyDescent="0.25">
      <c r="A466" s="1">
        <v>43774</v>
      </c>
      <c r="B466">
        <v>36.150002000000001</v>
      </c>
      <c r="C466">
        <v>11.01</v>
      </c>
      <c r="D466">
        <v>3074.6201169999999</v>
      </c>
      <c r="E466" s="2">
        <f>(B466-B465)/B465</f>
        <v>-3.8577844073356734E-3</v>
      </c>
      <c r="F466" s="2">
        <f>(C466-C465)/C465</f>
        <v>-1.0781671159029739E-2</v>
      </c>
      <c r="G466" s="2">
        <f t="shared" si="21"/>
        <v>-1.1856994273686215E-3</v>
      </c>
      <c r="H466" s="3">
        <f t="shared" si="22"/>
        <v>-2.6720849799670519E-3</v>
      </c>
      <c r="I466" s="3">
        <f t="shared" si="23"/>
        <v>-9.5959717316611171E-3</v>
      </c>
    </row>
    <row r="467" spans="1:9" x14ac:dyDescent="0.25">
      <c r="A467" s="1">
        <v>43775</v>
      </c>
      <c r="B467">
        <v>35.93</v>
      </c>
      <c r="C467">
        <v>10.62</v>
      </c>
      <c r="D467">
        <v>3076.780029</v>
      </c>
      <c r="E467" s="2">
        <f>(B467-B466)/B466</f>
        <v>-6.0858087919331491E-3</v>
      </c>
      <c r="F467" s="2">
        <f>(C467-C466)/C466</f>
        <v>-3.5422343324250732E-2</v>
      </c>
      <c r="G467" s="2">
        <f t="shared" si="21"/>
        <v>7.0249719243610758E-4</v>
      </c>
      <c r="H467" s="3">
        <f t="shared" si="22"/>
        <v>-6.7883059843692568E-3</v>
      </c>
      <c r="I467" s="3">
        <f t="shared" si="23"/>
        <v>-3.6124840516686837E-2</v>
      </c>
    </row>
    <row r="468" spans="1:9" x14ac:dyDescent="0.25">
      <c r="A468" s="1">
        <v>43776</v>
      </c>
      <c r="B468">
        <v>36.279998999999997</v>
      </c>
      <c r="C468">
        <v>10.35</v>
      </c>
      <c r="D468">
        <v>3085.179932</v>
      </c>
      <c r="E468" s="2">
        <f>(B468-B467)/B467</f>
        <v>9.7411355413302772E-3</v>
      </c>
      <c r="F468" s="2">
        <f>(C468-C467)/C467</f>
        <v>-2.5423728813559282E-2</v>
      </c>
      <c r="G468" s="2">
        <f t="shared" si="21"/>
        <v>2.7300953987048891E-3</v>
      </c>
      <c r="H468" s="3">
        <f t="shared" si="22"/>
        <v>7.0110401426253886E-3</v>
      </c>
      <c r="I468" s="3">
        <f t="shared" si="23"/>
        <v>-2.8153824212264172E-2</v>
      </c>
    </row>
    <row r="469" spans="1:9" x14ac:dyDescent="0.25">
      <c r="A469" s="1">
        <v>43777</v>
      </c>
      <c r="B469">
        <v>36.290000999999997</v>
      </c>
      <c r="C469">
        <v>9.84</v>
      </c>
      <c r="D469">
        <v>3093.080078</v>
      </c>
      <c r="E469" s="2">
        <f>(B469-B468)/B468</f>
        <v>2.7568909249418855E-4</v>
      </c>
      <c r="F469" s="2">
        <f>(C469-C468)/C468</f>
        <v>-4.9275362318840561E-2</v>
      </c>
      <c r="G469" s="2">
        <f t="shared" si="21"/>
        <v>2.560675932725453E-3</v>
      </c>
      <c r="H469" s="3">
        <f t="shared" si="22"/>
        <v>-2.2849868402312645E-3</v>
      </c>
      <c r="I469" s="3">
        <f t="shared" si="23"/>
        <v>-5.1836038251566012E-2</v>
      </c>
    </row>
    <row r="470" spans="1:9" x14ac:dyDescent="0.25">
      <c r="A470" s="1">
        <v>43780</v>
      </c>
      <c r="B470">
        <v>36.310001</v>
      </c>
      <c r="C470">
        <v>9.64</v>
      </c>
      <c r="D470">
        <v>3087.01001</v>
      </c>
      <c r="E470" s="2">
        <f>(B470-B469)/B469</f>
        <v>5.5111599473373193E-4</v>
      </c>
      <c r="F470" s="2">
        <f>(C470-C469)/C469</f>
        <v>-2.0325203252032447E-2</v>
      </c>
      <c r="G470" s="2">
        <f t="shared" si="21"/>
        <v>-1.96246713532387E-3</v>
      </c>
      <c r="H470" s="3">
        <f t="shared" si="22"/>
        <v>2.5135831300576021E-3</v>
      </c>
      <c r="I470" s="3">
        <f t="shared" si="23"/>
        <v>-1.8362736116708578E-2</v>
      </c>
    </row>
    <row r="471" spans="1:9" x14ac:dyDescent="0.25">
      <c r="A471" s="1">
        <v>43781</v>
      </c>
      <c r="B471">
        <v>36.709999000000003</v>
      </c>
      <c r="C471">
        <v>9.9700000000000006</v>
      </c>
      <c r="D471">
        <v>3091.8400879999999</v>
      </c>
      <c r="E471" s="2">
        <f>(B471-B470)/B470</f>
        <v>1.1016193582589096E-2</v>
      </c>
      <c r="F471" s="2">
        <f>(C471-C470)/C470</f>
        <v>3.4232365145228219E-2</v>
      </c>
      <c r="G471" s="2">
        <f t="shared" si="21"/>
        <v>1.5646460440210746E-3</v>
      </c>
      <c r="H471" s="3">
        <f t="shared" si="22"/>
        <v>9.4515475385680212E-3</v>
      </c>
      <c r="I471" s="3">
        <f t="shared" si="23"/>
        <v>3.2667719101207145E-2</v>
      </c>
    </row>
    <row r="472" spans="1:9" x14ac:dyDescent="0.25">
      <c r="A472" s="1">
        <v>43782</v>
      </c>
      <c r="B472">
        <v>37.520000000000003</v>
      </c>
      <c r="C472">
        <v>9.6</v>
      </c>
      <c r="D472">
        <v>3094.040039</v>
      </c>
      <c r="E472" s="2">
        <f>(B472-B471)/B471</f>
        <v>2.2064860312308907E-2</v>
      </c>
      <c r="F472" s="2">
        <f>(C472-C471)/C471</f>
        <v>-3.7111334002006113E-2</v>
      </c>
      <c r="G472" s="2">
        <f t="shared" si="21"/>
        <v>7.1153453522336747E-4</v>
      </c>
      <c r="H472" s="3">
        <f t="shared" si="22"/>
        <v>2.1353325777085538E-2</v>
      </c>
      <c r="I472" s="3">
        <f t="shared" si="23"/>
        <v>-3.7822868537229479E-2</v>
      </c>
    </row>
    <row r="473" spans="1:9" x14ac:dyDescent="0.25">
      <c r="A473" s="1">
        <v>43783</v>
      </c>
      <c r="B473">
        <v>38.349997999999999</v>
      </c>
      <c r="C473">
        <v>9.6</v>
      </c>
      <c r="D473">
        <v>3096.6298830000001</v>
      </c>
      <c r="E473" s="2">
        <f>(B473-B472)/B472</f>
        <v>2.2121481876332519E-2</v>
      </c>
      <c r="F473" s="2">
        <f>(C473-C472)/C472</f>
        <v>0</v>
      </c>
      <c r="G473" s="2">
        <f t="shared" si="21"/>
        <v>8.3704282018183822E-4</v>
      </c>
      <c r="H473" s="3">
        <f t="shared" si="22"/>
        <v>2.128443905615068E-2</v>
      </c>
      <c r="I473" s="3">
        <f t="shared" si="23"/>
        <v>-8.3704282018183822E-4</v>
      </c>
    </row>
    <row r="474" spans="1:9" x14ac:dyDescent="0.25">
      <c r="A474" s="1">
        <v>43784</v>
      </c>
      <c r="B474">
        <v>38.560001</v>
      </c>
      <c r="C474">
        <v>9.9</v>
      </c>
      <c r="D474">
        <v>3120.459961</v>
      </c>
      <c r="E474" s="2">
        <f>(B474-B473)/B473</f>
        <v>5.4759585645871578E-3</v>
      </c>
      <c r="F474" s="2">
        <f>(C474-C473)/C473</f>
        <v>3.1250000000000076E-2</v>
      </c>
      <c r="G474" s="2">
        <f t="shared" si="21"/>
        <v>7.6954879660702273E-3</v>
      </c>
      <c r="H474" s="3">
        <f t="shared" si="22"/>
        <v>-2.2195294014830695E-3</v>
      </c>
      <c r="I474" s="3">
        <f t="shared" si="23"/>
        <v>2.3554512033929848E-2</v>
      </c>
    </row>
    <row r="475" spans="1:9" x14ac:dyDescent="0.25">
      <c r="A475" s="1">
        <v>43787</v>
      </c>
      <c r="B475">
        <v>39.880001</v>
      </c>
      <c r="C475">
        <v>9.9600000000000009</v>
      </c>
      <c r="D475">
        <v>3122.030029</v>
      </c>
      <c r="E475" s="2">
        <f>(B475-B474)/B474</f>
        <v>3.4232364257459444E-2</v>
      </c>
      <c r="F475" s="2">
        <f>(C475-C474)/C474</f>
        <v>6.0606060606061109E-3</v>
      </c>
      <c r="G475" s="2">
        <f t="shared" si="21"/>
        <v>5.0315274658958907E-4</v>
      </c>
      <c r="H475" s="3">
        <f t="shared" si="22"/>
        <v>3.3729211510869855E-2</v>
      </c>
      <c r="I475" s="3">
        <f t="shared" si="23"/>
        <v>5.5574533140165215E-3</v>
      </c>
    </row>
    <row r="476" spans="1:9" x14ac:dyDescent="0.25">
      <c r="A476" s="1">
        <v>43788</v>
      </c>
      <c r="B476">
        <v>41.290000999999997</v>
      </c>
      <c r="C476">
        <v>9.94</v>
      </c>
      <c r="D476">
        <v>3120.179932</v>
      </c>
      <c r="E476" s="2">
        <f>(B476-B475)/B475</f>
        <v>3.5356067318052388E-2</v>
      </c>
      <c r="F476" s="2">
        <f>(C476-C475)/C475</f>
        <v>-2.0080321285141918E-3</v>
      </c>
      <c r="G476" s="2">
        <f t="shared" si="21"/>
        <v>-5.9259423606268112E-4</v>
      </c>
      <c r="H476" s="3">
        <f t="shared" si="22"/>
        <v>3.5948661554115066E-2</v>
      </c>
      <c r="I476" s="3">
        <f t="shared" si="23"/>
        <v>-1.4154378924515106E-3</v>
      </c>
    </row>
    <row r="477" spans="1:9" x14ac:dyDescent="0.25">
      <c r="A477" s="1">
        <v>43789</v>
      </c>
      <c r="B477">
        <v>40.98</v>
      </c>
      <c r="C477">
        <v>9.68</v>
      </c>
      <c r="D477">
        <v>3108.459961</v>
      </c>
      <c r="E477" s="2">
        <f>(B477-B476)/B476</f>
        <v>-7.5078951923493479E-3</v>
      </c>
      <c r="F477" s="2">
        <f>(C477-C476)/C476</f>
        <v>-2.6156941649899377E-2</v>
      </c>
      <c r="G477" s="2">
        <f t="shared" si="21"/>
        <v>-3.7561843404612947E-3</v>
      </c>
      <c r="H477" s="3">
        <f t="shared" si="22"/>
        <v>-3.7517108518880533E-3</v>
      </c>
      <c r="I477" s="3">
        <f t="shared" si="23"/>
        <v>-2.2400757309438083E-2</v>
      </c>
    </row>
    <row r="478" spans="1:9" x14ac:dyDescent="0.25">
      <c r="A478" s="1">
        <v>43790</v>
      </c>
      <c r="B478">
        <v>39.520000000000003</v>
      </c>
      <c r="C478">
        <v>9.6</v>
      </c>
      <c r="D478">
        <v>3103.540039</v>
      </c>
      <c r="E478" s="2">
        <f>(B478-B477)/B477</f>
        <v>-3.5627135187896383E-2</v>
      </c>
      <c r="F478" s="2">
        <f>(C478-C477)/C477</f>
        <v>-8.2644628099173625E-3</v>
      </c>
      <c r="G478" s="2">
        <f t="shared" si="21"/>
        <v>-1.582752250866146E-3</v>
      </c>
      <c r="H478" s="3">
        <f t="shared" si="22"/>
        <v>-3.4044382937030236E-2</v>
      </c>
      <c r="I478" s="3">
        <f t="shared" si="23"/>
        <v>-6.6817105590512163E-3</v>
      </c>
    </row>
    <row r="479" spans="1:9" x14ac:dyDescent="0.25">
      <c r="A479" s="1">
        <v>43791</v>
      </c>
      <c r="B479">
        <v>39.150002000000001</v>
      </c>
      <c r="C479">
        <v>9.61</v>
      </c>
      <c r="D479">
        <v>3110.290039</v>
      </c>
      <c r="E479" s="2">
        <f>(B479-B478)/B478</f>
        <v>-9.362297570850265E-3</v>
      </c>
      <c r="F479" s="2">
        <f>(C479-C478)/C478</f>
        <v>1.0416666666666445E-3</v>
      </c>
      <c r="G479" s="2">
        <f t="shared" si="21"/>
        <v>2.1749356912356562E-3</v>
      </c>
      <c r="H479" s="3">
        <f t="shared" si="22"/>
        <v>-1.1537233262085922E-2</v>
      </c>
      <c r="I479" s="3">
        <f t="shared" si="23"/>
        <v>-1.1332690245690117E-3</v>
      </c>
    </row>
    <row r="480" spans="1:9" x14ac:dyDescent="0.25">
      <c r="A480" s="1">
        <v>43794</v>
      </c>
      <c r="B480">
        <v>39.790000999999997</v>
      </c>
      <c r="C480">
        <v>9.5399999999999991</v>
      </c>
      <c r="D480">
        <v>3133.639893</v>
      </c>
      <c r="E480" s="2">
        <f>(B480-B479)/B479</f>
        <v>1.6347355486725033E-2</v>
      </c>
      <c r="F480" s="2">
        <f>(C480-C479)/C479</f>
        <v>-7.2840790842872306E-3</v>
      </c>
      <c r="G480" s="2">
        <f t="shared" si="21"/>
        <v>7.5072915088997107E-3</v>
      </c>
      <c r="H480" s="3">
        <f t="shared" si="22"/>
        <v>8.8400639778253229E-3</v>
      </c>
      <c r="I480" s="3">
        <f t="shared" si="23"/>
        <v>-1.4791370593186942E-2</v>
      </c>
    </row>
    <row r="481" spans="1:9" x14ac:dyDescent="0.25">
      <c r="A481" s="1">
        <v>43795</v>
      </c>
      <c r="B481">
        <v>38.990001999999997</v>
      </c>
      <c r="C481">
        <v>9.57</v>
      </c>
      <c r="D481">
        <v>3140.5200199999999</v>
      </c>
      <c r="E481" s="2">
        <f>(B481-B480)/B480</f>
        <v>-2.010552852210282E-2</v>
      </c>
      <c r="F481" s="2">
        <f>(C481-C480)/C480</f>
        <v>3.1446540880504339E-3</v>
      </c>
      <c r="G481" s="2">
        <f t="shared" si="21"/>
        <v>2.1955704021284946E-3</v>
      </c>
      <c r="H481" s="3">
        <f t="shared" si="22"/>
        <v>-2.2301098924231315E-2</v>
      </c>
      <c r="I481" s="3">
        <f t="shared" si="23"/>
        <v>9.4908368592193934E-4</v>
      </c>
    </row>
    <row r="482" spans="1:9" x14ac:dyDescent="0.25">
      <c r="A482" s="1">
        <v>43796</v>
      </c>
      <c r="B482">
        <v>39.409999999999997</v>
      </c>
      <c r="C482">
        <v>9.3000000000000007</v>
      </c>
      <c r="D482">
        <v>3153.6298830000001</v>
      </c>
      <c r="E482" s="2">
        <f>(B482-B481)/B481</f>
        <v>1.077194097091864E-2</v>
      </c>
      <c r="F482" s="2">
        <f>(C482-C481)/C481</f>
        <v>-2.821316614420058E-2</v>
      </c>
      <c r="G482" s="2">
        <f t="shared" si="21"/>
        <v>4.1744242725764037E-3</v>
      </c>
      <c r="H482" s="3">
        <f t="shared" si="22"/>
        <v>6.5975166983422359E-3</v>
      </c>
      <c r="I482" s="3">
        <f t="shared" si="23"/>
        <v>-3.2387590416776982E-2</v>
      </c>
    </row>
    <row r="483" spans="1:9" x14ac:dyDescent="0.25">
      <c r="A483" s="1">
        <v>43798</v>
      </c>
      <c r="B483">
        <v>39.150002000000001</v>
      </c>
      <c r="C483">
        <v>9.06</v>
      </c>
      <c r="D483">
        <v>3140.9799800000001</v>
      </c>
      <c r="E483" s="2">
        <f>(B483-B482)/B482</f>
        <v>-6.5972595787870082E-3</v>
      </c>
      <c r="F483" s="2">
        <f>(C483-C482)/C482</f>
        <v>-2.5806451612903247E-2</v>
      </c>
      <c r="G483" s="2">
        <f t="shared" si="21"/>
        <v>-4.0112199177813265E-3</v>
      </c>
      <c r="H483" s="3">
        <f t="shared" si="22"/>
        <v>-2.5860396610056817E-3</v>
      </c>
      <c r="I483" s="3">
        <f t="shared" si="23"/>
        <v>-2.179523169512192E-2</v>
      </c>
    </row>
    <row r="484" spans="1:9" x14ac:dyDescent="0.25">
      <c r="A484" s="1">
        <v>43801</v>
      </c>
      <c r="B484">
        <v>38.729999999999997</v>
      </c>
      <c r="C484">
        <v>8.81</v>
      </c>
      <c r="D484">
        <v>3113.8701169999999</v>
      </c>
      <c r="E484" s="2">
        <f>(B484-B483)/B483</f>
        <v>-1.0728019886180433E-2</v>
      </c>
      <c r="F484" s="2">
        <f>(C484-C483)/C483</f>
        <v>-2.759381898454746E-2</v>
      </c>
      <c r="G484" s="2">
        <f t="shared" si="21"/>
        <v>-8.6310206281544431E-3</v>
      </c>
      <c r="H484" s="3">
        <f t="shared" si="22"/>
        <v>-2.0969992580259899E-3</v>
      </c>
      <c r="I484" s="3">
        <f t="shared" si="23"/>
        <v>-1.8962798356393015E-2</v>
      </c>
    </row>
    <row r="485" spans="1:9" x14ac:dyDescent="0.25">
      <c r="A485" s="1">
        <v>43802</v>
      </c>
      <c r="B485">
        <v>38.900002000000001</v>
      </c>
      <c r="C485">
        <v>8.61</v>
      </c>
      <c r="D485">
        <v>3093.1999510000001</v>
      </c>
      <c r="E485" s="2">
        <f>(B485-B484)/B484</f>
        <v>4.3894138910406345E-3</v>
      </c>
      <c r="F485" s="2">
        <f>(C485-C484)/C484</f>
        <v>-2.2701475595913855E-2</v>
      </c>
      <c r="G485" s="2">
        <f t="shared" si="21"/>
        <v>-6.6380951110170793E-3</v>
      </c>
      <c r="H485" s="3">
        <f t="shared" si="22"/>
        <v>1.1027509002057713E-2</v>
      </c>
      <c r="I485" s="3">
        <f t="shared" si="23"/>
        <v>-1.6063380484896778E-2</v>
      </c>
    </row>
    <row r="486" spans="1:9" x14ac:dyDescent="0.25">
      <c r="A486" s="1">
        <v>43803</v>
      </c>
      <c r="B486">
        <v>39.689999</v>
      </c>
      <c r="C486">
        <v>8.44</v>
      </c>
      <c r="D486">
        <v>3112.76001</v>
      </c>
      <c r="E486" s="2">
        <f>(B486-B485)/B485</f>
        <v>2.0308405125531861E-2</v>
      </c>
      <c r="F486" s="2">
        <f>(C486-C485)/C485</f>
        <v>-1.9744483159117299E-2</v>
      </c>
      <c r="G486" s="2">
        <f t="shared" si="21"/>
        <v>6.3235676030824785E-3</v>
      </c>
      <c r="H486" s="3">
        <f t="shared" si="22"/>
        <v>1.3984837522449382E-2</v>
      </c>
      <c r="I486" s="3">
        <f t="shared" si="23"/>
        <v>-2.6068050762199778E-2</v>
      </c>
    </row>
    <row r="487" spans="1:9" x14ac:dyDescent="0.25">
      <c r="A487" s="1">
        <v>43804</v>
      </c>
      <c r="B487">
        <v>39.619999</v>
      </c>
      <c r="C487">
        <v>8.0399999999999991</v>
      </c>
      <c r="D487">
        <v>3117.429932</v>
      </c>
      <c r="E487" s="2">
        <f>(B487-B486)/B486</f>
        <v>-1.7636684747711958E-3</v>
      </c>
      <c r="F487" s="2">
        <f>(C487-C486)/C486</f>
        <v>-4.7393364928909998E-2</v>
      </c>
      <c r="G487" s="2">
        <f t="shared" si="21"/>
        <v>1.5002512191744722E-3</v>
      </c>
      <c r="H487" s="3">
        <f t="shared" si="22"/>
        <v>-3.263919693945668E-3</v>
      </c>
      <c r="I487" s="3">
        <f t="shared" si="23"/>
        <v>-4.8893616148084469E-2</v>
      </c>
    </row>
    <row r="488" spans="1:9" x14ac:dyDescent="0.25">
      <c r="A488" s="1">
        <v>43805</v>
      </c>
      <c r="B488">
        <v>39.630001</v>
      </c>
      <c r="C488">
        <v>8.2899999999999991</v>
      </c>
      <c r="D488">
        <v>3145.9099120000001</v>
      </c>
      <c r="E488" s="2">
        <f>(B488-B487)/B487</f>
        <v>2.5244826482706539E-4</v>
      </c>
      <c r="F488" s="2">
        <f>(C488-C487)/C487</f>
        <v>3.1094527363184084E-2</v>
      </c>
      <c r="G488" s="2">
        <f t="shared" si="21"/>
        <v>9.1357241770398407E-3</v>
      </c>
      <c r="H488" s="3">
        <f t="shared" si="22"/>
        <v>-8.8832759122127753E-3</v>
      </c>
      <c r="I488" s="3">
        <f t="shared" si="23"/>
        <v>2.1958803186144245E-2</v>
      </c>
    </row>
    <row r="489" spans="1:9" x14ac:dyDescent="0.25">
      <c r="A489" s="1">
        <v>43808</v>
      </c>
      <c r="B489">
        <v>38.93</v>
      </c>
      <c r="C489">
        <v>8.1</v>
      </c>
      <c r="D489">
        <v>3135.959961</v>
      </c>
      <c r="E489" s="2">
        <f>(B489-B488)/B488</f>
        <v>-1.7663411111193267E-2</v>
      </c>
      <c r="F489" s="2">
        <f>(C489-C488)/C488</f>
        <v>-2.2919179734619967E-2</v>
      </c>
      <c r="G489" s="2">
        <f t="shared" si="21"/>
        <v>-3.1628213389220711E-3</v>
      </c>
      <c r="H489" s="3">
        <f t="shared" si="22"/>
        <v>-1.4500589772271196E-2</v>
      </c>
      <c r="I489" s="3">
        <f t="shared" si="23"/>
        <v>-1.9756358395697896E-2</v>
      </c>
    </row>
    <row r="490" spans="1:9" x14ac:dyDescent="0.25">
      <c r="A490" s="1">
        <v>43809</v>
      </c>
      <c r="B490">
        <v>39.439999</v>
      </c>
      <c r="C490">
        <v>8.08</v>
      </c>
      <c r="D490">
        <v>3132.5200199999999</v>
      </c>
      <c r="E490" s="2">
        <f>(B490-B489)/B489</f>
        <v>1.3100410994091974E-2</v>
      </c>
      <c r="F490" s="2">
        <f>(C490-C489)/C489</f>
        <v>-2.4691358024690833E-3</v>
      </c>
      <c r="G490" s="2">
        <f t="shared" si="21"/>
        <v>-1.0969339668811192E-3</v>
      </c>
      <c r="H490" s="3">
        <f t="shared" si="22"/>
        <v>1.4197344960973093E-2</v>
      </c>
      <c r="I490" s="3">
        <f t="shared" si="23"/>
        <v>-1.372201835587964E-3</v>
      </c>
    </row>
    <row r="491" spans="1:9" x14ac:dyDescent="0.25">
      <c r="A491" s="1">
        <v>43810</v>
      </c>
      <c r="B491">
        <v>39.470001000000003</v>
      </c>
      <c r="C491">
        <v>7.66</v>
      </c>
      <c r="D491">
        <v>3141.6298830000001</v>
      </c>
      <c r="E491" s="2">
        <f>(B491-B490)/B490</f>
        <v>7.6069981644784508E-4</v>
      </c>
      <c r="F491" s="2">
        <f>(C491-C490)/C490</f>
        <v>-5.1980198019801971E-2</v>
      </c>
      <c r="G491" s="2">
        <f t="shared" si="21"/>
        <v>2.9081579500967189E-3</v>
      </c>
      <c r="H491" s="3">
        <f t="shared" si="22"/>
        <v>-2.1474581336488737E-3</v>
      </c>
      <c r="I491" s="3">
        <f t="shared" si="23"/>
        <v>-5.4888355969898689E-2</v>
      </c>
    </row>
    <row r="492" spans="1:9" x14ac:dyDescent="0.25">
      <c r="A492" s="1">
        <v>43811</v>
      </c>
      <c r="B492">
        <v>42.59</v>
      </c>
      <c r="C492">
        <v>7.86</v>
      </c>
      <c r="D492">
        <v>3168.570068</v>
      </c>
      <c r="E492" s="2">
        <f>(B492-B491)/B491</f>
        <v>7.9047350416839357E-2</v>
      </c>
      <c r="F492" s="2">
        <f>(C492-C491)/C491</f>
        <v>2.6109660574412556E-2</v>
      </c>
      <c r="G492" s="2">
        <f t="shared" si="21"/>
        <v>8.5752256005007989E-3</v>
      </c>
      <c r="H492" s="3">
        <f t="shared" si="22"/>
        <v>7.0472124816338563E-2</v>
      </c>
      <c r="I492" s="3">
        <f t="shared" si="23"/>
        <v>1.7534434973911758E-2</v>
      </c>
    </row>
    <row r="493" spans="1:9" x14ac:dyDescent="0.25">
      <c r="A493" s="1">
        <v>43812</v>
      </c>
      <c r="B493">
        <v>41.150002000000001</v>
      </c>
      <c r="C493">
        <v>7.57</v>
      </c>
      <c r="D493">
        <v>3168.8000489999999</v>
      </c>
      <c r="E493" s="2">
        <f>(B493-B492)/B492</f>
        <v>-3.3810706738671113E-2</v>
      </c>
      <c r="F493" s="2">
        <f>(C493-C492)/C492</f>
        <v>-3.6895674300254457E-2</v>
      </c>
      <c r="G493" s="2">
        <f t="shared" si="21"/>
        <v>7.2581951815607588E-5</v>
      </c>
      <c r="H493" s="3">
        <f t="shared" si="22"/>
        <v>-3.3883288690486721E-2</v>
      </c>
      <c r="I493" s="3">
        <f t="shared" si="23"/>
        <v>-3.6968256252070064E-2</v>
      </c>
    </row>
    <row r="494" spans="1:9" x14ac:dyDescent="0.25">
      <c r="A494" s="1">
        <v>43815</v>
      </c>
      <c r="B494">
        <v>42.349997999999999</v>
      </c>
      <c r="C494">
        <v>7.7</v>
      </c>
      <c r="D494">
        <v>3191.4499510000001</v>
      </c>
      <c r="E494" s="2">
        <f>(B494-B493)/B493</f>
        <v>2.9161505265540417E-2</v>
      </c>
      <c r="F494" s="2">
        <f>(C494-C493)/C493</f>
        <v>1.7173051519154544E-2</v>
      </c>
      <c r="G494" s="2">
        <f t="shared" si="21"/>
        <v>7.1477851709664982E-3</v>
      </c>
      <c r="H494" s="3">
        <f t="shared" si="22"/>
        <v>2.2013720094573919E-2</v>
      </c>
      <c r="I494" s="3">
        <f t="shared" si="23"/>
        <v>1.0025266348188046E-2</v>
      </c>
    </row>
    <row r="495" spans="1:9" x14ac:dyDescent="0.25">
      <c r="A495" s="1">
        <v>43816</v>
      </c>
      <c r="B495">
        <v>42.77</v>
      </c>
      <c r="C495">
        <v>7.67</v>
      </c>
      <c r="D495">
        <v>3192.5200199999999</v>
      </c>
      <c r="E495" s="2">
        <f>(B495-B494)/B494</f>
        <v>9.9174030657570231E-3</v>
      </c>
      <c r="F495" s="2">
        <f>(C495-C494)/C494</f>
        <v>-3.8961038961039282E-3</v>
      </c>
      <c r="G495" s="2">
        <f t="shared" si="21"/>
        <v>3.3529242708775156E-4</v>
      </c>
      <c r="H495" s="3">
        <f t="shared" si="22"/>
        <v>9.5821106386692716E-3</v>
      </c>
      <c r="I495" s="3">
        <f t="shared" si="23"/>
        <v>-4.2313963231916801E-3</v>
      </c>
    </row>
    <row r="496" spans="1:9" x14ac:dyDescent="0.25">
      <c r="A496" s="1">
        <v>43817</v>
      </c>
      <c r="B496">
        <v>42.299999</v>
      </c>
      <c r="C496">
        <v>8.32</v>
      </c>
      <c r="D496">
        <v>3191.139893</v>
      </c>
      <c r="E496" s="2">
        <f>(B496-B495)/B495</f>
        <v>-1.0989034369885513E-2</v>
      </c>
      <c r="F496" s="2">
        <f>(C496-C495)/C495</f>
        <v>8.4745762711864459E-2</v>
      </c>
      <c r="G496" s="2">
        <f t="shared" si="21"/>
        <v>-4.3230018648399962E-4</v>
      </c>
      <c r="H496" s="3">
        <f t="shared" si="22"/>
        <v>-1.0556734183401513E-2</v>
      </c>
      <c r="I496" s="3">
        <f t="shared" si="23"/>
        <v>8.5178062898348464E-2</v>
      </c>
    </row>
    <row r="497" spans="1:9" x14ac:dyDescent="0.25">
      <c r="A497" s="1">
        <v>43818</v>
      </c>
      <c r="B497">
        <v>42.830002</v>
      </c>
      <c r="C497">
        <v>11.84</v>
      </c>
      <c r="D497">
        <v>3205.3701169999999</v>
      </c>
      <c r="E497" s="2">
        <f>(B497-B496)/B496</f>
        <v>1.2529622045617559E-2</v>
      </c>
      <c r="F497" s="2">
        <f>(C497-C496)/C496</f>
        <v>0.42307692307692302</v>
      </c>
      <c r="G497" s="2">
        <f t="shared" si="21"/>
        <v>4.4592918133156585E-3</v>
      </c>
      <c r="H497" s="3">
        <f t="shared" si="22"/>
        <v>8.0703302323019005E-3</v>
      </c>
      <c r="I497" s="3">
        <f t="shared" si="23"/>
        <v>0.41861763126360735</v>
      </c>
    </row>
    <row r="498" spans="1:9" x14ac:dyDescent="0.25">
      <c r="A498" s="1">
        <v>43819</v>
      </c>
      <c r="B498">
        <v>44.150002000000001</v>
      </c>
      <c r="C498">
        <v>14.03</v>
      </c>
      <c r="D498">
        <v>3221.219971</v>
      </c>
      <c r="E498" s="2">
        <f>(B498-B497)/B497</f>
        <v>3.0819517589562574E-2</v>
      </c>
      <c r="F498" s="2">
        <f>(C498-C497)/C497</f>
        <v>0.18496621621621617</v>
      </c>
      <c r="G498" s="2">
        <f t="shared" si="21"/>
        <v>4.9447812331994889E-3</v>
      </c>
      <c r="H498" s="3">
        <f t="shared" si="22"/>
        <v>2.5874736356363084E-2</v>
      </c>
      <c r="I498" s="3">
        <f t="shared" si="23"/>
        <v>0.18002143498301668</v>
      </c>
    </row>
    <row r="499" spans="1:9" x14ac:dyDescent="0.25">
      <c r="A499" s="1">
        <v>43822</v>
      </c>
      <c r="B499">
        <v>45.459999000000003</v>
      </c>
      <c r="C499">
        <v>15.01</v>
      </c>
      <c r="D499">
        <v>3224.01001</v>
      </c>
      <c r="E499" s="2">
        <f>(B499-B498)/B498</f>
        <v>2.9671504884643103E-2</v>
      </c>
      <c r="F499" s="2">
        <f>(C499-C498)/C498</f>
        <v>6.9850320741268748E-2</v>
      </c>
      <c r="G499" s="2">
        <f t="shared" si="21"/>
        <v>8.6614358072970574E-4</v>
      </c>
      <c r="H499" s="3">
        <f t="shared" si="22"/>
        <v>2.8805361303913396E-2</v>
      </c>
      <c r="I499" s="3">
        <f t="shared" si="23"/>
        <v>6.8984177160539048E-2</v>
      </c>
    </row>
    <row r="500" spans="1:9" x14ac:dyDescent="0.25">
      <c r="A500" s="1">
        <v>43823</v>
      </c>
      <c r="B500">
        <v>46.540000999999997</v>
      </c>
      <c r="C500">
        <v>16.139999</v>
      </c>
      <c r="D500">
        <v>3223.3798830000001</v>
      </c>
      <c r="E500" s="2">
        <f>(B500-B499)/B499</f>
        <v>2.3757193659418981E-2</v>
      </c>
      <c r="F500" s="2">
        <f>(C500-C499)/C499</f>
        <v>7.5283077948034627E-2</v>
      </c>
      <c r="G500" s="2">
        <f t="shared" si="21"/>
        <v>-1.954482145047379E-4</v>
      </c>
      <c r="H500" s="3">
        <f t="shared" si="22"/>
        <v>2.3952641873923718E-2</v>
      </c>
      <c r="I500" s="3">
        <f t="shared" si="23"/>
        <v>7.5478526162539361E-2</v>
      </c>
    </row>
    <row r="501" spans="1:9" x14ac:dyDescent="0.25">
      <c r="A501" s="1">
        <v>43825</v>
      </c>
      <c r="B501">
        <v>46.630001</v>
      </c>
      <c r="C501">
        <v>19.190000999999999</v>
      </c>
      <c r="D501">
        <v>3239.9099120000001</v>
      </c>
      <c r="E501" s="2">
        <f>(B501-B500)/B500</f>
        <v>1.9338203280228426E-3</v>
      </c>
      <c r="F501" s="2">
        <f>(C501-C500)/C500</f>
        <v>0.18897163500443831</v>
      </c>
      <c r="G501" s="2">
        <f t="shared" si="21"/>
        <v>5.1281665829022646E-3</v>
      </c>
      <c r="H501" s="3">
        <f t="shared" si="22"/>
        <v>-3.1943462548794221E-3</v>
      </c>
      <c r="I501" s="3">
        <f t="shared" si="23"/>
        <v>0.18384346842153604</v>
      </c>
    </row>
    <row r="502" spans="1:9" x14ac:dyDescent="0.25">
      <c r="A502" s="1">
        <v>43826</v>
      </c>
      <c r="B502">
        <v>46.18</v>
      </c>
      <c r="C502">
        <v>20.299999</v>
      </c>
      <c r="D502">
        <v>3240.0200199999999</v>
      </c>
      <c r="E502" s="2">
        <f>(B502-B501)/B501</f>
        <v>-9.6504608696019612E-3</v>
      </c>
      <c r="F502" s="2">
        <f>(C502-C501)/C501</f>
        <v>5.7842519132750486E-2</v>
      </c>
      <c r="G502" s="2">
        <f t="shared" si="21"/>
        <v>3.3984895565162446E-5</v>
      </c>
      <c r="H502" s="3">
        <f t="shared" si="22"/>
        <v>-9.684445765167124E-3</v>
      </c>
      <c r="I502" s="3">
        <f t="shared" si="23"/>
        <v>5.7808534237185322E-2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2019-12-29T02:01:21Z</dcterms:created>
  <dcterms:modified xsi:type="dcterms:W3CDTF">2019-12-29T07:55:34Z</dcterms:modified>
</cp:coreProperties>
</file>