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62260AFA-EA48-46C7-AEEE-FF870C1D1449}" xr6:coauthVersionLast="45" xr6:coauthVersionMax="45" xr10:uidLastSave="{00000000-0000-0000-0000-000000000000}"/>
  <bookViews>
    <workbookView xWindow="-120" yWindow="-120" windowWidth="29040" windowHeight="15840" activeTab="1" xr2:uid="{B47EE4E1-3BF6-4BD9-AA71-76FBAF3500A3}"/>
  </bookViews>
  <sheets>
    <sheet name="Data" sheetId="1" r:id="rId1"/>
    <sheet name="Test Stationa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  <c r="J9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</calcChain>
</file>

<file path=xl/sharedStrings.xml><?xml version="1.0" encoding="utf-8"?>
<sst xmlns="http://schemas.openxmlformats.org/spreadsheetml/2006/main" count="80" uniqueCount="74">
  <si>
    <t>Date</t>
  </si>
  <si>
    <t>Open</t>
  </si>
  <si>
    <t>High</t>
  </si>
  <si>
    <t>Low</t>
  </si>
  <si>
    <t>Close</t>
  </si>
  <si>
    <t>Adj Close</t>
  </si>
  <si>
    <t>Volume</t>
  </si>
  <si>
    <t>Diff(Lag 1)</t>
  </si>
  <si>
    <t>Adj Close_1</t>
  </si>
  <si>
    <t>Diff(Lag 1)_1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</si>
  <si>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</si>
  <si>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</si>
  <si>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</si>
  <si>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</si>
  <si>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</si>
  <si>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</si>
  <si>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</si>
  <si>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</si>
  <si>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</si>
  <si>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</si>
  <si>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</si>
  <si>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</si>
  <si>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</si>
  <si>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</si>
  <si>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</si>
  <si>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</si>
  <si>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</si>
  <si>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</si>
  <si>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</si>
  <si>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</si>
  <si>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</si>
  <si>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</si>
  <si>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</si>
  <si>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</si>
  <si>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Conclusion:</t>
  </si>
  <si>
    <r>
      <t>p-value &gt; 0.05</t>
    </r>
    <r>
      <rPr>
        <sz val="11"/>
        <color theme="1"/>
        <rFont val="Calibri"/>
        <family val="2"/>
        <scheme val="minor"/>
      </rPr>
      <t>: Fail to reject the null hypothesis (H0), the data has a unit root and is non-stationary.</t>
    </r>
  </si>
  <si>
    <r>
      <t>p-value &lt;= 0.05</t>
    </r>
    <r>
      <rPr>
        <sz val="11"/>
        <color theme="1"/>
        <rFont val="Calibri"/>
        <family val="2"/>
        <scheme val="minor"/>
      </rPr>
      <t>: Reject the null hypothesis (H0), the data does not have a unit root and is stationary.</t>
    </r>
  </si>
  <si>
    <r>
      <t xml:space="preserve">Critical values for Dickey–Fuller 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-distribution.</t>
    </r>
  </si>
  <si>
    <t>Without trend</t>
  </si>
  <si>
    <t>With trend</t>
  </si>
  <si>
    <t>Sample size</t>
  </si>
  <si>
    <t>T = 25</t>
  </si>
  <si>
    <t>−3.75</t>
  </si>
  <si>
    <t>−3.00</t>
  </si>
  <si>
    <t>−4.38</t>
  </si>
  <si>
    <t>−3.60</t>
  </si>
  <si>
    <t>T = 50</t>
  </si>
  <si>
    <t>−3.58</t>
  </si>
  <si>
    <t>−2.93</t>
  </si>
  <si>
    <t>−4.15</t>
  </si>
  <si>
    <t>−3.50</t>
  </si>
  <si>
    <t>T = 100</t>
  </si>
  <si>
    <t>−3.51</t>
  </si>
  <si>
    <t>−2.89</t>
  </si>
  <si>
    <t>−4.04</t>
  </si>
  <si>
    <t>−3.45</t>
  </si>
  <si>
    <t>T = 250</t>
  </si>
  <si>
    <t>−3.46</t>
  </si>
  <si>
    <t>−2.88</t>
  </si>
  <si>
    <t>−3.99</t>
  </si>
  <si>
    <t>−3.43</t>
  </si>
  <si>
    <t>T = 500</t>
  </si>
  <si>
    <t>−3.44</t>
  </si>
  <si>
    <t>−2.87</t>
  </si>
  <si>
    <t>−3.98</t>
  </si>
  <si>
    <t>−3.42</t>
  </si>
  <si>
    <t>T = ∞</t>
  </si>
  <si>
    <t>−2.86</t>
  </si>
  <si>
    <t>−3.96</t>
  </si>
  <si>
    <t>−3.41</t>
  </si>
  <si>
    <t>Testing for statistical significance of coefficients</t>
  </si>
  <si>
    <t>Use Critical values -2.93 because sample is more than 25</t>
  </si>
  <si>
    <t>Adj Close_1 is stationary; therefore, reject the null hypothesis</t>
  </si>
  <si>
    <t>Adj Close_1 is stationary; therefore, we reject H0 at signficance level 0.05.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</si>
</sst>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 vertical="center" indent="1"/>
    </xf>
    <xf numFmtId="0" fontId="0" fillId="0" borderId="4" xfId="0" applyBorder="1" applyAlignment="1">
      <alignment vertical="center" wrapText="1"/>
    </xf>
    <xf numFmtId="9" fontId="0" fillId="0" borderId="0" xfId="0" applyNumberFormat="1" applyBorder="1" applyAlignment="1">
      <alignment vertical="center" wrapText="1"/>
    </xf>
    <xf numFmtId="9" fontId="0" fillId="0" borderId="5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4" borderId="0" xfId="0" applyFont="1" applyFill="1" applyBorder="1" applyAlignment="1"/>
    <xf numFmtId="0" fontId="1" fillId="3" borderId="3" xfId="0" applyFont="1" applyFill="1" applyBorder="1"/>
    <xf numFmtId="0" fontId="1" fillId="4" borderId="3" xfId="0" applyFont="1" applyFill="1" applyBorder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6B77-B367-4683-8D8A-86DF23807AC4}">
  <dimension ref="A1:G38"/>
  <sheetViews>
    <sheetView workbookViewId="0">
      <selection activeCell="F1" sqref="F1:F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42736</v>
      </c>
      <c r="B2">
        <v>89</v>
      </c>
      <c r="C2">
        <v>104.57</v>
      </c>
      <c r="D2">
        <v>88.080001999999993</v>
      </c>
      <c r="E2">
        <v>101.30999799999999</v>
      </c>
      <c r="F2">
        <v>101.30999799999999</v>
      </c>
      <c r="G2">
        <v>239221800</v>
      </c>
    </row>
    <row r="3" spans="1:7" x14ac:dyDescent="0.25">
      <c r="A3" s="1">
        <v>42767</v>
      </c>
      <c r="B3">
        <v>102.07</v>
      </c>
      <c r="C3">
        <v>105.199997</v>
      </c>
      <c r="D3">
        <v>100.019997</v>
      </c>
      <c r="E3">
        <v>102.900002</v>
      </c>
      <c r="F3">
        <v>102.900002</v>
      </c>
      <c r="G3">
        <v>160503400</v>
      </c>
    </row>
    <row r="4" spans="1:7" x14ac:dyDescent="0.25">
      <c r="A4" s="1">
        <v>42795</v>
      </c>
      <c r="B4">
        <v>103.68</v>
      </c>
      <c r="C4">
        <v>110.449997</v>
      </c>
      <c r="D4">
        <v>102.099998</v>
      </c>
      <c r="E4">
        <v>107.83000199999999</v>
      </c>
      <c r="F4">
        <v>107.83000199999999</v>
      </c>
      <c r="G4">
        <v>205442400</v>
      </c>
    </row>
    <row r="5" spans="1:7" x14ac:dyDescent="0.25">
      <c r="A5" s="1">
        <v>42826</v>
      </c>
      <c r="B5">
        <v>108.849998</v>
      </c>
      <c r="C5">
        <v>115.989998</v>
      </c>
      <c r="D5">
        <v>106.760002</v>
      </c>
      <c r="E5">
        <v>115.5</v>
      </c>
      <c r="F5">
        <v>115.5</v>
      </c>
      <c r="G5">
        <v>172115600</v>
      </c>
    </row>
    <row r="6" spans="1:7" x14ac:dyDescent="0.25">
      <c r="A6" s="1">
        <v>42856</v>
      </c>
      <c r="B6">
        <v>115.629997</v>
      </c>
      <c r="C6">
        <v>126.400002</v>
      </c>
      <c r="D6">
        <v>114</v>
      </c>
      <c r="E6">
        <v>122.459999</v>
      </c>
      <c r="F6">
        <v>122.459999</v>
      </c>
      <c r="G6">
        <v>277888800</v>
      </c>
    </row>
    <row r="7" spans="1:7" x14ac:dyDescent="0.25">
      <c r="A7" s="1">
        <v>42887</v>
      </c>
      <c r="B7">
        <v>122.82</v>
      </c>
      <c r="C7">
        <v>148.28999300000001</v>
      </c>
      <c r="D7">
        <v>122.260002</v>
      </c>
      <c r="E7">
        <v>140.89999399999999</v>
      </c>
      <c r="F7">
        <v>140.89999399999999</v>
      </c>
      <c r="G7">
        <v>553042600</v>
      </c>
    </row>
    <row r="8" spans="1:7" x14ac:dyDescent="0.25">
      <c r="A8" s="1">
        <v>42917</v>
      </c>
      <c r="B8">
        <v>141.75</v>
      </c>
      <c r="C8">
        <v>160.38999899999999</v>
      </c>
      <c r="D8">
        <v>139.49499499999999</v>
      </c>
      <c r="E8">
        <v>154.949997</v>
      </c>
      <c r="F8">
        <v>154.949997</v>
      </c>
      <c r="G8">
        <v>273542200</v>
      </c>
    </row>
    <row r="9" spans="1:7" x14ac:dyDescent="0.25">
      <c r="A9" s="1">
        <v>42948</v>
      </c>
      <c r="B9">
        <v>156.25</v>
      </c>
      <c r="C9">
        <v>177</v>
      </c>
      <c r="D9">
        <v>147.5</v>
      </c>
      <c r="E9">
        <v>171.740005</v>
      </c>
      <c r="F9">
        <v>171.740005</v>
      </c>
      <c r="G9">
        <v>473139700</v>
      </c>
    </row>
    <row r="10" spans="1:7" x14ac:dyDescent="0.25">
      <c r="A10" s="1">
        <v>42979</v>
      </c>
      <c r="B10">
        <v>171.990005</v>
      </c>
      <c r="C10">
        <v>180.86999499999999</v>
      </c>
      <c r="D10">
        <v>166.78999300000001</v>
      </c>
      <c r="E10">
        <v>172.71000699999999</v>
      </c>
      <c r="F10">
        <v>172.71000699999999</v>
      </c>
      <c r="G10">
        <v>363859100</v>
      </c>
    </row>
    <row r="11" spans="1:7" x14ac:dyDescent="0.25">
      <c r="A11" s="1">
        <v>43009</v>
      </c>
      <c r="B11">
        <v>174.570007</v>
      </c>
      <c r="C11">
        <v>185.11999499999999</v>
      </c>
      <c r="D11">
        <v>168.58000200000001</v>
      </c>
      <c r="E11">
        <v>184.88999899999999</v>
      </c>
      <c r="F11">
        <v>184.88999899999999</v>
      </c>
      <c r="G11">
        <v>337678900</v>
      </c>
    </row>
    <row r="12" spans="1:7" x14ac:dyDescent="0.25">
      <c r="A12" s="1">
        <v>43040</v>
      </c>
      <c r="B12">
        <v>187.88000500000001</v>
      </c>
      <c r="C12">
        <v>191.75</v>
      </c>
      <c r="D12">
        <v>173.61999499999999</v>
      </c>
      <c r="E12">
        <v>177.08000200000001</v>
      </c>
      <c r="F12">
        <v>177.08000200000001</v>
      </c>
      <c r="G12">
        <v>420233600</v>
      </c>
    </row>
    <row r="13" spans="1:7" x14ac:dyDescent="0.25">
      <c r="A13" s="1">
        <v>43070</v>
      </c>
      <c r="B13">
        <v>175.270004</v>
      </c>
      <c r="C13">
        <v>180.679993</v>
      </c>
      <c r="D13">
        <v>164.25</v>
      </c>
      <c r="E13">
        <v>172.429993</v>
      </c>
      <c r="F13">
        <v>172.429993</v>
      </c>
      <c r="G13">
        <v>416246000</v>
      </c>
    </row>
    <row r="14" spans="1:7" x14ac:dyDescent="0.25">
      <c r="A14" s="1">
        <v>43101</v>
      </c>
      <c r="B14">
        <v>176.399002</v>
      </c>
      <c r="C14">
        <v>206.199997</v>
      </c>
      <c r="D14">
        <v>175.699997</v>
      </c>
      <c r="E14">
        <v>204.28999300000001</v>
      </c>
      <c r="F14">
        <v>204.28999300000001</v>
      </c>
      <c r="G14">
        <v>445133200</v>
      </c>
    </row>
    <row r="15" spans="1:7" x14ac:dyDescent="0.25">
      <c r="A15" s="1">
        <v>43132</v>
      </c>
      <c r="B15">
        <v>192.75</v>
      </c>
      <c r="C15">
        <v>199.490005</v>
      </c>
      <c r="D15">
        <v>168.88000500000001</v>
      </c>
      <c r="E15">
        <v>186.13999899999999</v>
      </c>
      <c r="F15">
        <v>186.13999899999999</v>
      </c>
      <c r="G15">
        <v>444924200</v>
      </c>
    </row>
    <row r="16" spans="1:7" x14ac:dyDescent="0.25">
      <c r="A16" s="1">
        <v>43160</v>
      </c>
      <c r="B16">
        <v>186.179993</v>
      </c>
      <c r="C16">
        <v>201.5</v>
      </c>
      <c r="D16">
        <v>175.449997</v>
      </c>
      <c r="E16">
        <v>183.53999300000001</v>
      </c>
      <c r="F16">
        <v>183.53999300000001</v>
      </c>
      <c r="G16">
        <v>382712800</v>
      </c>
    </row>
    <row r="17" spans="1:7" x14ac:dyDescent="0.25">
      <c r="A17" s="1">
        <v>43191</v>
      </c>
      <c r="B17">
        <v>182.80999800000001</v>
      </c>
      <c r="C17">
        <v>183.63000500000001</v>
      </c>
      <c r="D17">
        <v>166.13000500000001</v>
      </c>
      <c r="E17">
        <v>178.53999300000001</v>
      </c>
      <c r="F17">
        <v>178.53999300000001</v>
      </c>
      <c r="G17">
        <v>323468000</v>
      </c>
    </row>
    <row r="18" spans="1:7" x14ac:dyDescent="0.25">
      <c r="A18" s="1">
        <v>43221</v>
      </c>
      <c r="B18">
        <v>177.58000200000001</v>
      </c>
      <c r="C18">
        <v>202.279999</v>
      </c>
      <c r="D18">
        <v>175.770004</v>
      </c>
      <c r="E18">
        <v>198.009995</v>
      </c>
      <c r="F18">
        <v>198.009995</v>
      </c>
      <c r="G18">
        <v>412790400</v>
      </c>
    </row>
    <row r="19" spans="1:7" x14ac:dyDescent="0.25">
      <c r="A19" s="1">
        <v>43252</v>
      </c>
      <c r="B19">
        <v>199.5</v>
      </c>
      <c r="C19">
        <v>211.699997</v>
      </c>
      <c r="D19">
        <v>182.03999300000001</v>
      </c>
      <c r="E19">
        <v>185.529999</v>
      </c>
      <c r="F19">
        <v>185.529999</v>
      </c>
      <c r="G19">
        <v>408863800</v>
      </c>
    </row>
    <row r="20" spans="1:7" x14ac:dyDescent="0.25">
      <c r="A20" s="1">
        <v>43282</v>
      </c>
      <c r="B20">
        <v>181.66000399999999</v>
      </c>
      <c r="C20">
        <v>198.35000600000001</v>
      </c>
      <c r="D20">
        <v>181.05999800000001</v>
      </c>
      <c r="E20">
        <v>187.229996</v>
      </c>
      <c r="F20">
        <v>187.229996</v>
      </c>
      <c r="G20">
        <v>321778400</v>
      </c>
    </row>
    <row r="21" spans="1:7" x14ac:dyDescent="0.25">
      <c r="A21" s="1">
        <v>43313</v>
      </c>
      <c r="B21">
        <v>186</v>
      </c>
      <c r="C21">
        <v>189.05999800000001</v>
      </c>
      <c r="D21">
        <v>165.38999899999999</v>
      </c>
      <c r="E21">
        <v>175.009995</v>
      </c>
      <c r="F21">
        <v>175.009995</v>
      </c>
      <c r="G21">
        <v>605639200</v>
      </c>
    </row>
    <row r="22" spans="1:7" x14ac:dyDescent="0.25">
      <c r="A22" s="1">
        <v>43344</v>
      </c>
      <c r="B22">
        <v>173.5</v>
      </c>
      <c r="C22">
        <v>173.949997</v>
      </c>
      <c r="D22">
        <v>152.85000600000001</v>
      </c>
      <c r="E22">
        <v>164.759995</v>
      </c>
      <c r="F22">
        <v>164.759995</v>
      </c>
      <c r="G22">
        <v>433303500</v>
      </c>
    </row>
    <row r="23" spans="1:7" x14ac:dyDescent="0.25">
      <c r="A23" s="1">
        <v>43374</v>
      </c>
      <c r="B23">
        <v>165.91999799999999</v>
      </c>
      <c r="C23">
        <v>165.949997</v>
      </c>
      <c r="D23">
        <v>130.05999800000001</v>
      </c>
      <c r="E23">
        <v>142.279999</v>
      </c>
      <c r="F23">
        <v>142.279999</v>
      </c>
      <c r="G23">
        <v>544315500</v>
      </c>
    </row>
    <row r="24" spans="1:7" x14ac:dyDescent="0.25">
      <c r="A24" s="1">
        <v>43405</v>
      </c>
      <c r="B24">
        <v>144.979996</v>
      </c>
      <c r="C24">
        <v>160.86000100000001</v>
      </c>
      <c r="D24">
        <v>138.61999499999999</v>
      </c>
      <c r="E24">
        <v>160.86000100000001</v>
      </c>
      <c r="F24">
        <v>160.86000100000001</v>
      </c>
      <c r="G24">
        <v>456396300</v>
      </c>
    </row>
    <row r="25" spans="1:7" x14ac:dyDescent="0.25">
      <c r="A25" s="1">
        <v>43435</v>
      </c>
      <c r="B25">
        <v>168.63999899999999</v>
      </c>
      <c r="C25">
        <v>168.800003</v>
      </c>
      <c r="D25">
        <v>129.770004</v>
      </c>
      <c r="E25">
        <v>137.070007</v>
      </c>
      <c r="F25">
        <v>137.070007</v>
      </c>
      <c r="G25">
        <v>344658200</v>
      </c>
    </row>
    <row r="26" spans="1:7" x14ac:dyDescent="0.25">
      <c r="A26" s="1">
        <v>43466</v>
      </c>
      <c r="B26">
        <v>134.13000500000001</v>
      </c>
      <c r="C26">
        <v>169.729996</v>
      </c>
      <c r="D26">
        <v>129.83000200000001</v>
      </c>
      <c r="E26">
        <v>168.490005</v>
      </c>
      <c r="F26">
        <v>168.490005</v>
      </c>
      <c r="G26">
        <v>361418500</v>
      </c>
    </row>
    <row r="27" spans="1:7" x14ac:dyDescent="0.25">
      <c r="A27" s="1">
        <v>43497</v>
      </c>
      <c r="B27">
        <v>168</v>
      </c>
      <c r="C27">
        <v>184.929993</v>
      </c>
      <c r="D27">
        <v>163.75</v>
      </c>
      <c r="E27">
        <v>183.029999</v>
      </c>
      <c r="F27">
        <v>183.029999</v>
      </c>
      <c r="G27">
        <v>223664600</v>
      </c>
    </row>
    <row r="28" spans="1:7" x14ac:dyDescent="0.25">
      <c r="A28" s="1">
        <v>43525</v>
      </c>
      <c r="B28">
        <v>185.08999600000001</v>
      </c>
      <c r="C28">
        <v>188.08000200000001</v>
      </c>
      <c r="D28">
        <v>171.56500199999999</v>
      </c>
      <c r="E28">
        <v>182.449997</v>
      </c>
      <c r="F28">
        <v>182.449997</v>
      </c>
      <c r="G28">
        <v>233498900</v>
      </c>
    </row>
    <row r="29" spans="1:7" x14ac:dyDescent="0.25">
      <c r="A29" s="1">
        <v>43556</v>
      </c>
      <c r="B29">
        <v>185.08999600000001</v>
      </c>
      <c r="C29">
        <v>189.78999300000001</v>
      </c>
      <c r="D29">
        <v>176.759995</v>
      </c>
      <c r="E29">
        <v>185.570007</v>
      </c>
      <c r="F29">
        <v>185.570007</v>
      </c>
      <c r="G29">
        <v>260682600</v>
      </c>
    </row>
    <row r="30" spans="1:7" x14ac:dyDescent="0.25">
      <c r="A30" s="1">
        <v>43586</v>
      </c>
      <c r="B30">
        <v>186.75</v>
      </c>
      <c r="C30">
        <v>195.720001</v>
      </c>
      <c r="D30">
        <v>147.949997</v>
      </c>
      <c r="E30">
        <v>149.259995</v>
      </c>
      <c r="F30">
        <v>149.259995</v>
      </c>
      <c r="G30">
        <v>511785500</v>
      </c>
    </row>
    <row r="31" spans="1:7" x14ac:dyDescent="0.25">
      <c r="A31" s="1">
        <v>43617</v>
      </c>
      <c r="B31">
        <v>149.60000600000001</v>
      </c>
      <c r="C31">
        <v>171.979996</v>
      </c>
      <c r="D31">
        <v>148.845001</v>
      </c>
      <c r="E31">
        <v>168.990005</v>
      </c>
      <c r="F31">
        <v>168.990005</v>
      </c>
      <c r="G31">
        <v>453733100</v>
      </c>
    </row>
    <row r="32" spans="1:7" x14ac:dyDescent="0.25">
      <c r="A32" s="1">
        <v>43647</v>
      </c>
      <c r="B32">
        <v>175.865005</v>
      </c>
      <c r="C32">
        <v>179.88000500000001</v>
      </c>
      <c r="D32">
        <v>165</v>
      </c>
      <c r="E32">
        <v>173.11000100000001</v>
      </c>
      <c r="F32">
        <v>173.11000100000001</v>
      </c>
      <c r="G32">
        <v>356332800</v>
      </c>
    </row>
    <row r="33" spans="1:7" x14ac:dyDescent="0.25">
      <c r="A33" s="1">
        <v>43678</v>
      </c>
      <c r="B33">
        <v>174.53999300000001</v>
      </c>
      <c r="C33">
        <v>178.800003</v>
      </c>
      <c r="D33">
        <v>151.85000600000001</v>
      </c>
      <c r="E33">
        <v>175.029999</v>
      </c>
      <c r="F33">
        <v>175.029999</v>
      </c>
      <c r="G33">
        <v>405379500</v>
      </c>
    </row>
    <row r="34" spans="1:7" x14ac:dyDescent="0.25">
      <c r="A34" s="1">
        <v>43709</v>
      </c>
      <c r="B34">
        <v>173</v>
      </c>
      <c r="C34">
        <v>184.13000500000001</v>
      </c>
      <c r="D34">
        <v>163.14999399999999</v>
      </c>
      <c r="E34">
        <v>167.229996</v>
      </c>
      <c r="F34">
        <v>167.229996</v>
      </c>
      <c r="G34">
        <v>246313700</v>
      </c>
    </row>
    <row r="35" spans="1:7" x14ac:dyDescent="0.25">
      <c r="A35" s="1">
        <v>43739</v>
      </c>
      <c r="B35">
        <v>168.009995</v>
      </c>
      <c r="C35">
        <v>179.63999899999999</v>
      </c>
      <c r="D35">
        <v>161.679993</v>
      </c>
      <c r="E35">
        <v>176.66999799999999</v>
      </c>
      <c r="F35">
        <v>176.66999799999999</v>
      </c>
      <c r="G35">
        <v>260136100</v>
      </c>
    </row>
    <row r="36" spans="1:7" x14ac:dyDescent="0.25">
      <c r="A36" s="1">
        <v>43770</v>
      </c>
      <c r="B36">
        <v>179.009995</v>
      </c>
      <c r="C36">
        <v>200.979996</v>
      </c>
      <c r="D36">
        <v>176.05999800000001</v>
      </c>
      <c r="E36">
        <v>200</v>
      </c>
      <c r="F36">
        <v>200</v>
      </c>
      <c r="G36">
        <v>408551100</v>
      </c>
    </row>
    <row r="37" spans="1:7" x14ac:dyDescent="0.25">
      <c r="A37" s="1">
        <v>43800</v>
      </c>
      <c r="B37">
        <v>198.58000200000001</v>
      </c>
      <c r="C37">
        <v>218.11000100000001</v>
      </c>
      <c r="D37">
        <v>189.85000600000001</v>
      </c>
      <c r="E37">
        <v>212.10000600000001</v>
      </c>
      <c r="F37">
        <v>212.10000600000001</v>
      </c>
      <c r="G37">
        <v>300787300</v>
      </c>
    </row>
    <row r="38" spans="1:7" x14ac:dyDescent="0.25">
      <c r="A38" s="1">
        <v>43831</v>
      </c>
      <c r="B38">
        <v>216.60000600000001</v>
      </c>
      <c r="C38">
        <v>231.13999899999999</v>
      </c>
      <c r="D38">
        <v>199.5</v>
      </c>
      <c r="E38">
        <v>206.58999600000001</v>
      </c>
      <c r="F38">
        <v>206.58999600000001</v>
      </c>
      <c r="G38">
        <v>304096100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BBC9-7C7C-41DC-BD05-40FB63D646BD}">
  <dimension ref="A1:V39"/>
  <sheetViews>
    <sheetView tabSelected="1" workbookViewId="0">
      <selection activeCell="Q13" sqref="Q13"/>
    </sheetView>
  </sheetViews>
  <sheetFormatPr defaultRowHeight="15" x14ac:dyDescent="0.25"/>
  <cols>
    <col min="1" max="1" width="9.7109375" bestFit="1" customWidth="1"/>
    <col min="3" max="3" width="10" bestFit="1" customWidth="1"/>
    <col min="4" max="4" width="11.28515625" bestFit="1" customWidth="1"/>
    <col min="5" max="5" width="12" bestFit="1" customWidth="1"/>
    <col min="7" max="7" width="18" bestFit="1" customWidth="1"/>
    <col min="8" max="8" width="12.7109375" bestFit="1" customWidth="1"/>
    <col min="9" max="9" width="14.5703125" bestFit="1" customWidth="1"/>
    <col min="10" max="10" width="12.7109375" bestFit="1" customWidth="1"/>
    <col min="12" max="12" width="13.42578125" bestFit="1" customWidth="1"/>
  </cols>
  <sheetData>
    <row r="1" spans="1:22" x14ac:dyDescent="0.25">
      <c r="A1" t="s">
        <v>0</v>
      </c>
      <c r="B1" t="s">
        <v>5</v>
      </c>
    </row>
    <row r="2" spans="1:22" x14ac:dyDescent="0.25">
      <c r="A2" s="1">
        <v>42736</v>
      </c>
      <c r="B2">
        <v>101.30999799999999</v>
      </c>
    </row>
    <row r="3" spans="1:22" x14ac:dyDescent="0.25">
      <c r="A3" s="1">
        <v>42767</v>
      </c>
      <c r="B3">
        <v>102.900002</v>
      </c>
      <c r="C3" t="s">
        <v>7</v>
      </c>
      <c r="D3" s="9" t="s">
        <v>8</v>
      </c>
      <c r="E3" t="s">
        <v>9</v>
      </c>
      <c r="G3" t="s">
        <v>10</v>
      </c>
      <c r="J3" s="10" t="s">
        <v>34</v>
      </c>
      <c r="R3" s="11" t="s">
        <v>35</v>
      </c>
    </row>
    <row r="4" spans="1:22" ht="15.75" thickBot="1" x14ac:dyDescent="0.3">
      <c r="A4" s="1">
        <v>42795</v>
      </c>
      <c r="B4">
        <v>107.83000199999999</v>
      </c>
      <c r="C4" s="2">
        <f t="shared" ref="C4:C38" si="0">B4-B3</f>
        <v>4.9299999999999926</v>
      </c>
      <c r="D4" s="2">
        <v>102.900002</v>
      </c>
      <c r="E4" s="2">
        <v>1.5900040000000075</v>
      </c>
      <c r="J4" t="s">
        <v>70</v>
      </c>
      <c r="R4" s="11" t="s">
        <v>36</v>
      </c>
    </row>
    <row r="5" spans="1:22" ht="15.75" thickBot="1" x14ac:dyDescent="0.3">
      <c r="A5" s="1">
        <v>42826</v>
      </c>
      <c r="B5">
        <v>115.5</v>
      </c>
      <c r="C5" s="2">
        <f t="shared" si="0"/>
        <v>7.6699980000000068</v>
      </c>
      <c r="D5" s="2">
        <v>107.83000199999999</v>
      </c>
      <c r="E5" s="2">
        <v>4.9299999999999926</v>
      </c>
      <c r="G5" s="6" t="s">
        <v>11</v>
      </c>
      <c r="H5" s="6"/>
      <c r="J5" s="22" t="str">
        <f>IF(L14&gt;0.05,"Do Not Reject H0", "Reject H0")</f>
        <v>Reject H0</v>
      </c>
    </row>
    <row r="6" spans="1:22" ht="15" customHeight="1" thickBot="1" x14ac:dyDescent="0.3">
      <c r="A6" s="1">
        <v>42856</v>
      </c>
      <c r="B6">
        <v>122.459999</v>
      </c>
      <c r="C6" s="2">
        <f t="shared" si="0"/>
        <v>6.9599989999999963</v>
      </c>
      <c r="D6" s="2">
        <v>115.5</v>
      </c>
      <c r="E6" s="2">
        <v>7.6699980000000068</v>
      </c>
      <c r="G6" s="3" t="s">
        <v>12</v>
      </c>
      <c r="H6" s="3">
        <v>0.42821291919558702</v>
      </c>
      <c r="J6" s="9" t="s">
        <v>73</v>
      </c>
      <c r="R6" s="23" t="s">
        <v>37</v>
      </c>
      <c r="S6" s="24"/>
      <c r="T6" s="24"/>
      <c r="U6" s="24"/>
      <c r="V6" s="25"/>
    </row>
    <row r="7" spans="1:22" ht="15" customHeight="1" thickBot="1" x14ac:dyDescent="0.3">
      <c r="A7" s="1">
        <v>42887</v>
      </c>
      <c r="B7">
        <v>140.89999399999999</v>
      </c>
      <c r="C7" s="2">
        <f t="shared" si="0"/>
        <v>18.439994999999996</v>
      </c>
      <c r="D7" s="2">
        <v>122.459999</v>
      </c>
      <c r="E7" s="2">
        <v>6.9599989999999963</v>
      </c>
      <c r="G7" s="3" t="s">
        <v>13</v>
      </c>
      <c r="H7" s="3">
        <v>0.18336630416600636</v>
      </c>
      <c r="R7" s="17"/>
      <c r="S7" s="26" t="s">
        <v>38</v>
      </c>
      <c r="T7" s="26"/>
      <c r="U7" s="26" t="s">
        <v>39</v>
      </c>
      <c r="V7" s="27"/>
    </row>
    <row r="8" spans="1:22" ht="30.75" thickBot="1" x14ac:dyDescent="0.3">
      <c r="A8" s="1">
        <v>42917</v>
      </c>
      <c r="B8">
        <v>154.949997</v>
      </c>
      <c r="C8" s="2">
        <f t="shared" si="0"/>
        <v>14.050003000000004</v>
      </c>
      <c r="D8" s="2">
        <v>140.89999399999999</v>
      </c>
      <c r="E8" s="2">
        <v>18.439994999999996</v>
      </c>
      <c r="G8" s="3" t="s">
        <v>14</v>
      </c>
      <c r="H8" s="3">
        <v>0.13232669817638176</v>
      </c>
      <c r="J8" t="s">
        <v>71</v>
      </c>
      <c r="R8" s="12" t="s">
        <v>40</v>
      </c>
      <c r="S8" s="13">
        <v>0.01</v>
      </c>
      <c r="T8" s="13">
        <v>0.05</v>
      </c>
      <c r="U8" s="13">
        <v>0.01</v>
      </c>
      <c r="V8" s="14">
        <v>0.05</v>
      </c>
    </row>
    <row r="9" spans="1:22" ht="15.75" thickBot="1" x14ac:dyDescent="0.3">
      <c r="A9" s="1">
        <v>42948</v>
      </c>
      <c r="B9">
        <v>171.740005</v>
      </c>
      <c r="C9" s="2">
        <f t="shared" si="0"/>
        <v>16.790008</v>
      </c>
      <c r="D9" s="2">
        <v>154.949997</v>
      </c>
      <c r="E9" s="2">
        <v>14.050003000000004</v>
      </c>
      <c r="G9" s="3" t="s">
        <v>15</v>
      </c>
      <c r="H9" s="3">
        <v>14.526275448698113</v>
      </c>
      <c r="J9" s="21" t="str">
        <f>IF(J20&gt;T10,"non-stationary","stationary")</f>
        <v>stationary</v>
      </c>
      <c r="R9" s="12" t="s">
        <v>41</v>
      </c>
      <c r="S9" s="15" t="s">
        <v>42</v>
      </c>
      <c r="T9" s="15" t="s">
        <v>43</v>
      </c>
      <c r="U9" s="15" t="s">
        <v>44</v>
      </c>
      <c r="V9" s="16" t="s">
        <v>45</v>
      </c>
    </row>
    <row r="10" spans="1:22" ht="15.75" thickBot="1" x14ac:dyDescent="0.3">
      <c r="A10" s="1">
        <v>42979</v>
      </c>
      <c r="B10">
        <v>172.71000699999999</v>
      </c>
      <c r="C10" s="2">
        <f t="shared" si="0"/>
        <v>0.97000199999999381</v>
      </c>
      <c r="D10" s="2">
        <v>171.740005</v>
      </c>
      <c r="E10" s="2">
        <v>16.790008</v>
      </c>
      <c r="G10" s="4" t="s">
        <v>16</v>
      </c>
      <c r="H10" s="4">
        <v>35</v>
      </c>
      <c r="J10" s="9" t="s">
        <v>72</v>
      </c>
      <c r="R10" s="12" t="s">
        <v>46</v>
      </c>
      <c r="S10" s="15" t="s">
        <v>47</v>
      </c>
      <c r="T10" s="15" t="s">
        <v>48</v>
      </c>
      <c r="U10" s="15" t="s">
        <v>49</v>
      </c>
      <c r="V10" s="16" t="s">
        <v>50</v>
      </c>
    </row>
    <row r="11" spans="1:22" x14ac:dyDescent="0.25">
      <c r="A11" s="1">
        <v>43009</v>
      </c>
      <c r="B11">
        <v>184.88999899999999</v>
      </c>
      <c r="C11" s="2">
        <f t="shared" si="0"/>
        <v>12.179991999999999</v>
      </c>
      <c r="D11" s="2">
        <v>172.71000699999999</v>
      </c>
      <c r="E11" s="2">
        <v>0.97000199999999381</v>
      </c>
      <c r="R11" s="12" t="s">
        <v>51</v>
      </c>
      <c r="S11" s="15" t="s">
        <v>52</v>
      </c>
      <c r="T11" s="15" t="s">
        <v>53</v>
      </c>
      <c r="U11" s="15" t="s">
        <v>54</v>
      </c>
      <c r="V11" s="16" t="s">
        <v>55</v>
      </c>
    </row>
    <row r="12" spans="1:22" ht="15.75" thickBot="1" x14ac:dyDescent="0.3">
      <c r="A12" s="1">
        <v>43040</v>
      </c>
      <c r="B12">
        <v>177.08000200000001</v>
      </c>
      <c r="C12" s="2">
        <f t="shared" si="0"/>
        <v>-7.8099969999999814</v>
      </c>
      <c r="D12" s="2">
        <v>184.88999899999999</v>
      </c>
      <c r="E12" s="2">
        <v>12.179991999999999</v>
      </c>
      <c r="G12" t="s">
        <v>17</v>
      </c>
      <c r="R12" s="12" t="s">
        <v>56</v>
      </c>
      <c r="S12" s="15" t="s">
        <v>57</v>
      </c>
      <c r="T12" s="15" t="s">
        <v>58</v>
      </c>
      <c r="U12" s="15" t="s">
        <v>59</v>
      </c>
      <c r="V12" s="16" t="s">
        <v>60</v>
      </c>
    </row>
    <row r="13" spans="1:22" x14ac:dyDescent="0.25">
      <c r="A13" s="1">
        <v>43070</v>
      </c>
      <c r="B13">
        <v>172.429993</v>
      </c>
      <c r="C13" s="2">
        <f t="shared" si="0"/>
        <v>-4.6500090000000114</v>
      </c>
      <c r="D13" s="2">
        <v>177.08000200000001</v>
      </c>
      <c r="E13" s="2">
        <v>-7.8099969999999814</v>
      </c>
      <c r="G13" s="5"/>
      <c r="H13" s="5" t="s">
        <v>22</v>
      </c>
      <c r="I13" s="5" t="s">
        <v>23</v>
      </c>
      <c r="J13" s="5" t="s">
        <v>24</v>
      </c>
      <c r="K13" s="5" t="s">
        <v>25</v>
      </c>
      <c r="L13" s="5" t="s">
        <v>26</v>
      </c>
      <c r="R13" s="12" t="s">
        <v>61</v>
      </c>
      <c r="S13" s="15" t="s">
        <v>62</v>
      </c>
      <c r="T13" s="15" t="s">
        <v>63</v>
      </c>
      <c r="U13" s="15" t="s">
        <v>64</v>
      </c>
      <c r="V13" s="16" t="s">
        <v>65</v>
      </c>
    </row>
    <row r="14" spans="1:22" ht="15.75" thickBot="1" x14ac:dyDescent="0.3">
      <c r="A14" s="1">
        <v>43101</v>
      </c>
      <c r="B14">
        <v>204.28999300000001</v>
      </c>
      <c r="C14" s="2">
        <f t="shared" si="0"/>
        <v>31.860000000000014</v>
      </c>
      <c r="D14" s="2">
        <v>172.429993</v>
      </c>
      <c r="E14" s="2">
        <v>-4.6500090000000114</v>
      </c>
      <c r="G14" s="3" t="s">
        <v>18</v>
      </c>
      <c r="H14" s="3">
        <v>2</v>
      </c>
      <c r="I14" s="3">
        <v>1516.180002656879</v>
      </c>
      <c r="J14" s="3">
        <v>758.09000132843948</v>
      </c>
      <c r="K14" s="3">
        <v>3.5926277370417257</v>
      </c>
      <c r="L14" s="20">
        <v>3.9123412814189726E-2</v>
      </c>
      <c r="R14" s="17" t="s">
        <v>66</v>
      </c>
      <c r="S14" s="18" t="s">
        <v>60</v>
      </c>
      <c r="T14" s="18" t="s">
        <v>67</v>
      </c>
      <c r="U14" s="18" t="s">
        <v>68</v>
      </c>
      <c r="V14" s="19" t="s">
        <v>69</v>
      </c>
    </row>
    <row r="15" spans="1:22" x14ac:dyDescent="0.25">
      <c r="A15" s="1">
        <v>43132</v>
      </c>
      <c r="B15">
        <v>186.13999899999999</v>
      </c>
      <c r="C15" s="2">
        <f t="shared" si="0"/>
        <v>-18.149994000000021</v>
      </c>
      <c r="D15" s="2">
        <v>204.28999300000001</v>
      </c>
      <c r="E15" s="2">
        <v>31.860000000000014</v>
      </c>
      <c r="G15" s="3" t="s">
        <v>19</v>
      </c>
      <c r="H15" s="3">
        <v>32</v>
      </c>
      <c r="I15" s="3">
        <v>6752.4057091663863</v>
      </c>
      <c r="J15" s="3">
        <v>211.01267841144957</v>
      </c>
      <c r="K15" s="3"/>
      <c r="L15" s="3"/>
    </row>
    <row r="16" spans="1:22" ht="15.75" thickBot="1" x14ac:dyDescent="0.3">
      <c r="A16" s="1">
        <v>43160</v>
      </c>
      <c r="B16">
        <v>183.53999300000001</v>
      </c>
      <c r="C16" s="2">
        <f t="shared" si="0"/>
        <v>-2.6000059999999792</v>
      </c>
      <c r="D16" s="2">
        <v>186.13999899999999</v>
      </c>
      <c r="E16" s="2">
        <v>-18.149994000000021</v>
      </c>
      <c r="G16" s="4" t="s">
        <v>20</v>
      </c>
      <c r="H16" s="4">
        <v>34</v>
      </c>
      <c r="I16" s="4">
        <v>8268.5857118232652</v>
      </c>
      <c r="J16" s="4"/>
      <c r="K16" s="4"/>
      <c r="L16" s="4"/>
    </row>
    <row r="17" spans="1:15" ht="15.75" thickBot="1" x14ac:dyDescent="0.3">
      <c r="A17" s="1">
        <v>43191</v>
      </c>
      <c r="B17">
        <v>178.53999300000001</v>
      </c>
      <c r="C17" s="2">
        <f t="shared" si="0"/>
        <v>-5</v>
      </c>
      <c r="D17" s="2">
        <v>183.53999300000001</v>
      </c>
      <c r="E17" s="2">
        <v>-2.6000059999999792</v>
      </c>
    </row>
    <row r="18" spans="1:15" x14ac:dyDescent="0.25">
      <c r="A18" s="1">
        <v>43221</v>
      </c>
      <c r="B18">
        <v>198.009995</v>
      </c>
      <c r="C18" s="2">
        <f t="shared" si="0"/>
        <v>19.470001999999994</v>
      </c>
      <c r="D18" s="2">
        <v>178.53999300000001</v>
      </c>
      <c r="E18" s="2">
        <v>-5</v>
      </c>
      <c r="G18" s="5"/>
      <c r="H18" s="5" t="s">
        <v>27</v>
      </c>
      <c r="I18" s="5" t="s">
        <v>15</v>
      </c>
      <c r="J18" s="5" t="s">
        <v>28</v>
      </c>
      <c r="K18" s="5" t="s">
        <v>29</v>
      </c>
      <c r="L18" s="5" t="s">
        <v>30</v>
      </c>
      <c r="M18" s="5" t="s">
        <v>31</v>
      </c>
      <c r="N18" s="5" t="s">
        <v>32</v>
      </c>
      <c r="O18" s="5" t="s">
        <v>33</v>
      </c>
    </row>
    <row r="19" spans="1:15" x14ac:dyDescent="0.25">
      <c r="A19" s="1">
        <v>43252</v>
      </c>
      <c r="B19">
        <v>185.529999</v>
      </c>
      <c r="C19" s="2">
        <f t="shared" si="0"/>
        <v>-12.479996</v>
      </c>
      <c r="D19" s="2">
        <v>198.009995</v>
      </c>
      <c r="E19" s="2">
        <v>19.470001999999994</v>
      </c>
      <c r="G19" s="3" t="s">
        <v>21</v>
      </c>
      <c r="H19" s="3">
        <v>40.313236480944497</v>
      </c>
      <c r="I19" s="3">
        <v>16.35534833294296</v>
      </c>
      <c r="J19" s="3">
        <v>2.464835090044859</v>
      </c>
      <c r="K19" s="3">
        <v>1.9260795259416031E-2</v>
      </c>
      <c r="L19" s="3">
        <v>6.9984821176684022</v>
      </c>
      <c r="M19" s="3">
        <v>73.627990844220591</v>
      </c>
      <c r="N19" s="3">
        <v>6.9984821176684022</v>
      </c>
      <c r="O19" s="3">
        <v>73.627990844220591</v>
      </c>
    </row>
    <row r="20" spans="1:15" x14ac:dyDescent="0.25">
      <c r="A20" s="1">
        <v>43282</v>
      </c>
      <c r="B20">
        <v>187.229996</v>
      </c>
      <c r="C20" s="2">
        <f t="shared" si="0"/>
        <v>1.6999969999999962</v>
      </c>
      <c r="D20" s="2">
        <v>185.529999</v>
      </c>
      <c r="E20" s="2">
        <v>-12.479996</v>
      </c>
      <c r="G20" s="7" t="s">
        <v>8</v>
      </c>
      <c r="H20" s="7">
        <v>-0.21997039374359517</v>
      </c>
      <c r="I20" s="7">
        <v>9.7073467298552846E-2</v>
      </c>
      <c r="J20" s="8">
        <v>-2.2660197463336562</v>
      </c>
      <c r="K20" s="7">
        <v>3.0350343400941279E-2</v>
      </c>
      <c r="L20" s="7">
        <v>-0.41770257604930122</v>
      </c>
      <c r="M20" s="7">
        <v>-2.2238211437889122E-2</v>
      </c>
      <c r="N20" s="7">
        <v>-0.41770257604930122</v>
      </c>
      <c r="O20" s="7">
        <v>-2.2238211437889122E-2</v>
      </c>
    </row>
    <row r="21" spans="1:15" ht="15.75" thickBot="1" x14ac:dyDescent="0.3">
      <c r="A21" s="1">
        <v>43313</v>
      </c>
      <c r="B21">
        <v>175.009995</v>
      </c>
      <c r="C21" s="2">
        <f t="shared" si="0"/>
        <v>-12.220000999999996</v>
      </c>
      <c r="D21" s="2">
        <v>187.229996</v>
      </c>
      <c r="E21" s="2">
        <v>1.6999969999999962</v>
      </c>
      <c r="G21" s="4" t="s">
        <v>9</v>
      </c>
      <c r="H21" s="4">
        <v>-0.14766165064696524</v>
      </c>
      <c r="I21" s="4">
        <v>0.16448087917404045</v>
      </c>
      <c r="J21" s="4">
        <v>-0.89774356380185416</v>
      </c>
      <c r="K21" s="4">
        <v>0.37602742243990706</v>
      </c>
      <c r="L21" s="4">
        <v>-0.48269823779820037</v>
      </c>
      <c r="M21" s="4">
        <v>0.1873749365042699</v>
      </c>
      <c r="N21" s="4">
        <v>-0.48269823779820037</v>
      </c>
      <c r="O21" s="4">
        <v>0.1873749365042699</v>
      </c>
    </row>
    <row r="22" spans="1:15" x14ac:dyDescent="0.25">
      <c r="A22" s="1">
        <v>43344</v>
      </c>
      <c r="B22">
        <v>164.759995</v>
      </c>
      <c r="C22" s="2">
        <f t="shared" si="0"/>
        <v>-10.25</v>
      </c>
      <c r="D22" s="2">
        <v>175.009995</v>
      </c>
      <c r="E22" s="2">
        <v>-12.220000999999996</v>
      </c>
    </row>
    <row r="23" spans="1:15" x14ac:dyDescent="0.25">
      <c r="A23" s="1">
        <v>43374</v>
      </c>
      <c r="B23">
        <v>142.279999</v>
      </c>
      <c r="C23" s="2">
        <f t="shared" si="0"/>
        <v>-22.479996</v>
      </c>
      <c r="D23" s="2">
        <v>164.759995</v>
      </c>
      <c r="E23" s="2">
        <v>-10.25</v>
      </c>
    </row>
    <row r="24" spans="1:15" x14ac:dyDescent="0.25">
      <c r="A24" s="1">
        <v>43405</v>
      </c>
      <c r="B24">
        <v>160.86000100000001</v>
      </c>
      <c r="C24" s="2">
        <f t="shared" si="0"/>
        <v>18.580002000000007</v>
      </c>
      <c r="D24" s="2">
        <v>142.279999</v>
      </c>
      <c r="E24" s="2">
        <v>-22.479996</v>
      </c>
    </row>
    <row r="25" spans="1:15" x14ac:dyDescent="0.25">
      <c r="A25" s="1">
        <v>43435</v>
      </c>
      <c r="B25">
        <v>137.070007</v>
      </c>
      <c r="C25" s="2">
        <f t="shared" si="0"/>
        <v>-23.789994000000007</v>
      </c>
      <c r="D25" s="2">
        <v>160.86000100000001</v>
      </c>
      <c r="E25" s="2">
        <v>18.580002000000007</v>
      </c>
    </row>
    <row r="26" spans="1:15" x14ac:dyDescent="0.25">
      <c r="A26" s="1">
        <v>43466</v>
      </c>
      <c r="B26">
        <v>168.490005</v>
      </c>
      <c r="C26" s="2">
        <f t="shared" si="0"/>
        <v>31.419997999999993</v>
      </c>
      <c r="D26" s="2">
        <v>137.070007</v>
      </c>
      <c r="E26" s="2">
        <v>-23.789994000000007</v>
      </c>
    </row>
    <row r="27" spans="1:15" x14ac:dyDescent="0.25">
      <c r="A27" s="1">
        <v>43497</v>
      </c>
      <c r="B27">
        <v>183.029999</v>
      </c>
      <c r="C27" s="2">
        <f t="shared" si="0"/>
        <v>14.539994000000007</v>
      </c>
      <c r="D27" s="2">
        <v>168.490005</v>
      </c>
      <c r="E27" s="2">
        <v>31.419997999999993</v>
      </c>
    </row>
    <row r="28" spans="1:15" x14ac:dyDescent="0.25">
      <c r="A28" s="1">
        <v>43525</v>
      </c>
      <c r="B28">
        <v>182.449997</v>
      </c>
      <c r="C28" s="2">
        <f t="shared" si="0"/>
        <v>-0.58000200000000746</v>
      </c>
      <c r="D28" s="2">
        <v>183.029999</v>
      </c>
      <c r="E28" s="2">
        <v>14.539994000000007</v>
      </c>
    </row>
    <row r="29" spans="1:15" x14ac:dyDescent="0.25">
      <c r="A29" s="1">
        <v>43556</v>
      </c>
      <c r="B29">
        <v>185.570007</v>
      </c>
      <c r="C29" s="2">
        <f t="shared" si="0"/>
        <v>3.1200100000000077</v>
      </c>
      <c r="D29" s="2">
        <v>182.449997</v>
      </c>
      <c r="E29" s="2">
        <v>-0.58000200000000746</v>
      </c>
    </row>
    <row r="30" spans="1:15" x14ac:dyDescent="0.25">
      <c r="A30" s="1">
        <v>43586</v>
      </c>
      <c r="B30">
        <v>149.259995</v>
      </c>
      <c r="C30" s="2">
        <f t="shared" si="0"/>
        <v>-36.310012</v>
      </c>
      <c r="D30" s="2">
        <v>185.570007</v>
      </c>
      <c r="E30" s="2">
        <v>3.1200100000000077</v>
      </c>
    </row>
    <row r="31" spans="1:15" x14ac:dyDescent="0.25">
      <c r="A31" s="1">
        <v>43617</v>
      </c>
      <c r="B31">
        <v>168.990005</v>
      </c>
      <c r="C31" s="2">
        <f t="shared" si="0"/>
        <v>19.730009999999993</v>
      </c>
      <c r="D31" s="2">
        <v>149.259995</v>
      </c>
      <c r="E31" s="2">
        <v>-36.310012</v>
      </c>
    </row>
    <row r="32" spans="1:15" x14ac:dyDescent="0.25">
      <c r="A32" s="1">
        <v>43647</v>
      </c>
      <c r="B32">
        <v>173.11000100000001</v>
      </c>
      <c r="C32" s="2">
        <f t="shared" si="0"/>
        <v>4.1199960000000146</v>
      </c>
      <c r="D32" s="2">
        <v>168.990005</v>
      </c>
      <c r="E32" s="2">
        <v>19.730009999999993</v>
      </c>
    </row>
    <row r="33" spans="1:5" x14ac:dyDescent="0.25">
      <c r="A33" s="1">
        <v>43678</v>
      </c>
      <c r="B33">
        <v>175.029999</v>
      </c>
      <c r="C33" s="2">
        <f t="shared" si="0"/>
        <v>1.9199979999999925</v>
      </c>
      <c r="D33" s="2">
        <v>173.11000100000001</v>
      </c>
      <c r="E33" s="2">
        <v>4.1199960000000146</v>
      </c>
    </row>
    <row r="34" spans="1:5" x14ac:dyDescent="0.25">
      <c r="A34" s="1">
        <v>43709</v>
      </c>
      <c r="B34">
        <v>167.229996</v>
      </c>
      <c r="C34" s="2">
        <f t="shared" si="0"/>
        <v>-7.8000030000000038</v>
      </c>
      <c r="D34" s="2">
        <v>175.029999</v>
      </c>
      <c r="E34" s="2">
        <v>1.9199979999999925</v>
      </c>
    </row>
    <row r="35" spans="1:5" x14ac:dyDescent="0.25">
      <c r="A35" s="1">
        <v>43739</v>
      </c>
      <c r="B35">
        <v>176.66999799999999</v>
      </c>
      <c r="C35" s="2">
        <f t="shared" si="0"/>
        <v>9.4400019999999927</v>
      </c>
      <c r="D35" s="2">
        <v>167.229996</v>
      </c>
      <c r="E35" s="2">
        <v>-7.8000030000000038</v>
      </c>
    </row>
    <row r="36" spans="1:5" x14ac:dyDescent="0.25">
      <c r="A36" s="1">
        <v>43770</v>
      </c>
      <c r="B36">
        <v>200</v>
      </c>
      <c r="C36" s="2">
        <f t="shared" si="0"/>
        <v>23.330002000000007</v>
      </c>
      <c r="D36" s="2">
        <v>176.66999799999999</v>
      </c>
      <c r="E36" s="2">
        <v>9.4400019999999927</v>
      </c>
    </row>
    <row r="37" spans="1:5" x14ac:dyDescent="0.25">
      <c r="A37" s="1">
        <v>43800</v>
      </c>
      <c r="B37">
        <v>212.10000600000001</v>
      </c>
      <c r="C37" s="2">
        <f t="shared" si="0"/>
        <v>12.100006000000008</v>
      </c>
      <c r="D37" s="2">
        <v>200</v>
      </c>
      <c r="E37" s="2">
        <v>23.330002000000007</v>
      </c>
    </row>
    <row r="38" spans="1:5" x14ac:dyDescent="0.25">
      <c r="A38" s="1">
        <v>43831</v>
      </c>
      <c r="B38">
        <v>206.58999600000001</v>
      </c>
      <c r="C38" s="2">
        <f t="shared" si="0"/>
        <v>-5.5100099999999941</v>
      </c>
      <c r="D38" s="2">
        <v>212.10000600000001</v>
      </c>
      <c r="E38" s="2">
        <v>12.100006000000008</v>
      </c>
    </row>
    <row r="39" spans="1:5" x14ac:dyDescent="0.25">
      <c r="E39" s="2"/>
    </row>
  </sheetData>
  <mergeCells count="3">
    <mergeCell ref="R6:V6"/>
    <mergeCell ref="S7:T7"/>
    <mergeCell ref="U7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Test Stationary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2020-06-01T00:41:14Z</dcterms:created>
  <dcterms:modified xsi:type="dcterms:W3CDTF">2020-06-02T02:45:17Z</dcterms:modified>
</cp:coreProperties>
</file>