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os\"/>
    </mc:Choice>
  </mc:AlternateContent>
  <xr:revisionPtr revIDLastSave="0" documentId="8_{C88D702D-6DF1-4981-B836-10417C20435F}" xr6:coauthVersionLast="47" xr6:coauthVersionMax="47" xr10:uidLastSave="{00000000-0000-0000-0000-000000000000}"/>
  <bookViews>
    <workbookView xWindow="-120" yWindow="-120" windowWidth="21840" windowHeight="13140" xr2:uid="{BC8EE169-A706-4B10-84A0-967133DA4D8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C4" i="1"/>
  <c r="C3" i="1"/>
  <c r="C5" i="1"/>
</calcChain>
</file>

<file path=xl/sharedStrings.xml><?xml version="1.0" encoding="utf-8"?>
<sst xmlns="http://schemas.openxmlformats.org/spreadsheetml/2006/main" count="25" uniqueCount="21">
  <si>
    <t>Gerenciamento de Projetos Criativos</t>
  </si>
  <si>
    <t>Etapa</t>
  </si>
  <si>
    <t>Episódio</t>
  </si>
  <si>
    <t>Responsável</t>
  </si>
  <si>
    <t>Data de Inicío</t>
  </si>
  <si>
    <t>Data de Término</t>
  </si>
  <si>
    <t>Status</t>
  </si>
  <si>
    <t>Magos! Magia</t>
  </si>
  <si>
    <t>Hmm, tá errado</t>
  </si>
  <si>
    <t>Acho que me perdi</t>
  </si>
  <si>
    <t>Fallen</t>
  </si>
  <si>
    <t>Jessica</t>
  </si>
  <si>
    <t>Carlos</t>
  </si>
  <si>
    <t>Trilha Sonora</t>
  </si>
  <si>
    <t>Luana</t>
  </si>
  <si>
    <t>Edição</t>
  </si>
  <si>
    <t>Animação</t>
  </si>
  <si>
    <t>Roteiro</t>
  </si>
  <si>
    <t>Atrasado?</t>
  </si>
  <si>
    <t>Em andamento</t>
  </si>
  <si>
    <t>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</si>
</sst>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F6B8E-949A-42B1-9F82-556B9BA78950}" name="Tabela1" displayName="Tabela1" ref="A2:G5" totalsRowShown="0" headerRowDxfId="4">
  <autoFilter ref="A2:G5" xr:uid="{F8CF6B8E-949A-42B1-9F82-556B9BA78950}"/>
  <tableColumns count="7">
    <tableColumn id="1" xr3:uid="{28BE70D6-D3CF-4CCE-B6D4-415431C008D3}" name="Episódio"/>
    <tableColumn id="2" xr3:uid="{61E9E3D5-FC35-4807-BCEE-3785060F8285}" name="Etapa"/>
    <tableColumn id="3" xr3:uid="{199A6C18-97B2-45FA-B012-9D30A9A7809E}" name="Responsável" dataDxfId="3">
      <calculatedColumnFormula>INDEX(Planilha2!$A$1:$B$4,MATCH($B3,Planilha2!$B$1:$B$4,0),1)</calculatedColumnFormula>
    </tableColumn>
    <tableColumn id="4" xr3:uid="{443241E2-ECE1-4D11-A607-1FD7AA0D7E15}" name="Data de Inicío" dataDxfId="2"/>
    <tableColumn id="5" xr3:uid="{98A42CD3-7EF3-4E24-A097-831159DE4AC9}" name="Data de Término"/>
    <tableColumn id="7" xr3:uid="{2304F23F-DA4D-44EE-9FE9-3ADACC74AAB1}" name="Status" dataDxfId="0"/>
    <tableColumn id="6" xr3:uid="{719A1F1F-D7E7-4841-87DB-9C95FBC375E1}" name="Atrasado?" dataDxfId="1">
      <calculatedColumnFormula>IF(Tabela1[[#This Row],[Data de Término]]&gt;TODAY(), "No periodo", "Atrasado!")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84B3-748B-4C73-B293-EE357EB36EBC}">
  <dimension ref="A1:H5"/>
  <sheetViews>
    <sheetView tabSelected="1" workbookViewId="0">
      <selection sqref="A1:H1"/>
    </sheetView>
  </sheetViews>
  <sheetFormatPr defaultRowHeight="15" x14ac:dyDescent="0.25"/>
  <cols>
    <col min="1" max="1" width="18" bestFit="1" customWidth="1"/>
    <col min="2" max="2" width="12.5703125" bestFit="1" customWidth="1"/>
    <col min="3" max="3" width="14.28515625" customWidth="1"/>
    <col min="4" max="4" width="15" customWidth="1"/>
    <col min="5" max="5" width="17.7109375" customWidth="1"/>
    <col min="6" max="6" width="14.42578125" bestFit="1" customWidth="1"/>
    <col min="7" max="7" width="12.140625" bestFit="1" customWidth="1"/>
  </cols>
  <sheetData>
    <row r="1" spans="1:8" ht="28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18</v>
      </c>
      <c r="H2" s="3"/>
    </row>
    <row r="3" spans="1:8" x14ac:dyDescent="0.25">
      <c r="A3" t="s">
        <v>7</v>
      </c>
      <c r="B3" t="s">
        <v>13</v>
      </c>
      <c r="C3" t="str">
        <f>INDEX(Planilha2!$A$1:$B$4,MATCH($B3,Planilha2!$B$1:$B$4,0),1)</f>
        <v>Carlos</v>
      </c>
      <c r="D3" s="4">
        <v>45848</v>
      </c>
      <c r="E3" s="4">
        <v>45858</v>
      </c>
      <c r="F3" s="4" t="s">
        <v>19</v>
      </c>
      <c r="G3" s="4" t="str">
        <f ca="1">IF(Tabela1[[#This Row],[Data de Término]]&gt;TODAY(), "No periodo", "Atrasado!")</f>
        <v>No periodo</v>
      </c>
    </row>
    <row r="4" spans="1:8" x14ac:dyDescent="0.25">
      <c r="A4" t="s">
        <v>8</v>
      </c>
      <c r="B4" t="s">
        <v>16</v>
      </c>
      <c r="C4" t="str">
        <f>INDEX(Planilha2!$A$1:$B$4,MATCH($B4,Planilha2!$B$1:$B$4,0),1)</f>
        <v>Jessica</v>
      </c>
      <c r="D4" s="4">
        <v>45859</v>
      </c>
      <c r="E4" s="4">
        <v>45869</v>
      </c>
      <c r="F4" s="4" t="s">
        <v>20</v>
      </c>
      <c r="G4" s="4" t="str">
        <f ca="1">IF(Tabela1[[#This Row],[Data de Término]]&gt;TODAY(), "No periodo", "Atrasado!")</f>
        <v>No periodo</v>
      </c>
    </row>
    <row r="5" spans="1:8" x14ac:dyDescent="0.25">
      <c r="A5" t="s">
        <v>9</v>
      </c>
      <c r="B5" t="s">
        <v>17</v>
      </c>
      <c r="C5" t="str">
        <f>INDEX(Planilha2!$A$1:$B$4,MATCH($B5,Planilha2!$B$1:$B$4,0),1)</f>
        <v>Fallen</v>
      </c>
      <c r="D5" s="4">
        <v>45870</v>
      </c>
      <c r="E5" s="4">
        <v>45880</v>
      </c>
      <c r="F5" s="4" t="s">
        <v>20</v>
      </c>
      <c r="G5" s="4" t="str">
        <f ca="1">IF(Tabela1[[#This Row],[Data de Término]]&gt;TODAY(), "No periodo", "Atrasado!")</f>
        <v>No periodo</v>
      </c>
    </row>
  </sheetData>
  <mergeCells count="1">
    <mergeCell ref="A1:H1"/>
  </mergeCells>
  <dataValidations count="1">
    <dataValidation type="list" allowBlank="1" showInputMessage="1" showErrorMessage="1" sqref="F3:F5" xr:uid="{616FA858-31CF-48E2-80CF-9F293817ADFD}">
      <formula1>"A fazer, Em andamento, Concluido"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3D0C-F2FA-42FD-A830-3B3A7A14B8E4}">
  <dimension ref="A1:B4"/>
  <sheetViews>
    <sheetView workbookViewId="0">
      <selection activeCell="B2" sqref="B2"/>
    </sheetView>
  </sheetViews>
  <sheetFormatPr defaultRowHeight="15" x14ac:dyDescent="0.25"/>
  <cols>
    <col min="2" max="2" width="12.5703125" bestFit="1" customWidth="1"/>
    <col min="3" max="3" width="10.7109375" bestFit="1" customWidth="1"/>
  </cols>
  <sheetData>
    <row r="1" spans="1:2" x14ac:dyDescent="0.25">
      <c r="A1" t="s">
        <v>10</v>
      </c>
      <c r="B1" t="s">
        <v>17</v>
      </c>
    </row>
    <row r="2" spans="1:2" x14ac:dyDescent="0.25">
      <c r="A2" t="s">
        <v>11</v>
      </c>
      <c r="B2" t="s">
        <v>16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Delfino</dc:creator>
  <cp:lastModifiedBy>Anderson Delfino</cp:lastModifiedBy>
  <dcterms:created xsi:type="dcterms:W3CDTF">2025-06-27T22:24:54Z</dcterms:created>
  <dcterms:modified xsi:type="dcterms:W3CDTF">2025-06-27T23:12:49Z</dcterms:modified>
</cp:coreProperties>
</file>