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bosch.com\dfsrb\DfsUS\loc\CH\ILM\Projects\VP\Leadership Staff Meeting\Balance Score Card\Update TaC\2017 TaC Structure\"/>
    </mc:Choice>
  </mc:AlternateContent>
  <bookViews>
    <workbookView xWindow="0" yWindow="0" windowWidth="15360" windowHeight="7800" tabRatio="842"/>
  </bookViews>
  <sheets>
    <sheet name="MOE3-P TaC" sheetId="3" r:id="rId1"/>
  </sheets>
  <definedNames>
    <definedName name="_xlnm._FilterDatabase" localSheetId="0" hidden="1">'MOE3-P TaC'!$A$8:$R$19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I18" i="3"/>
  <c r="I17" i="3"/>
  <c r="I15" i="3"/>
  <c r="I14" i="3"/>
  <c r="I13" i="3"/>
  <c r="I11" i="3" l="1"/>
  <c r="I16" i="3" l="1"/>
  <c r="I12" i="3"/>
  <c r="K10" i="3" l="1"/>
  <c r="J10" i="3"/>
  <c r="I10" i="3"/>
  <c r="K9" i="3"/>
  <c r="J9" i="3"/>
  <c r="I9" i="3"/>
</calcChain>
</file>

<file path=xl/sharedStrings.xml><?xml version="1.0" encoding="utf-8"?>
<sst xmlns="http://schemas.openxmlformats.org/spreadsheetml/2006/main" count="130" uniqueCount="63">
  <si>
    <t>Target</t>
  </si>
  <si>
    <t>vs. TBP</t>
  </si>
  <si>
    <t>vs. CF</t>
  </si>
  <si>
    <t>Frequency</t>
  </si>
  <si>
    <t>BSC Category</t>
  </si>
  <si>
    <t>Responsible for Updating</t>
  </si>
  <si>
    <t>Customer/Quality/Delivery</t>
  </si>
  <si>
    <t>TBP</t>
  </si>
  <si>
    <t>Unit</t>
  </si>
  <si>
    <t>Comments</t>
  </si>
  <si>
    <t>Traffic light 1</t>
  </si>
  <si>
    <t>Traffic light 2</t>
  </si>
  <si>
    <t>Traffic light 3</t>
  </si>
  <si>
    <t>FC</t>
  </si>
  <si>
    <t>vs. FC</t>
  </si>
  <si>
    <t>CF</t>
  </si>
  <si>
    <t>%</t>
  </si>
  <si>
    <t>-</t>
  </si>
  <si>
    <t>Updated?</t>
  </si>
  <si>
    <t>Process/Lever</t>
  </si>
  <si>
    <t>Productivity HDP5</t>
  </si>
  <si>
    <t>Pcs/man h</t>
  </si>
  <si>
    <t>ChP TaC 2017</t>
  </si>
  <si>
    <t>ChP BSC</t>
  </si>
  <si>
    <t>Monthly</t>
  </si>
  <si>
    <t>IDC HDP5</t>
  </si>
  <si>
    <t>Industry 4.0</t>
  </si>
  <si>
    <t>People/Safety/Community</t>
  </si>
  <si>
    <t>Staffing Need/Demand</t>
  </si>
  <si>
    <t xml:space="preserve">Associate Satisfaction </t>
  </si>
  <si>
    <t>IWC</t>
  </si>
  <si>
    <t>C.F a.m.</t>
  </si>
  <si>
    <t>Audit Findings</t>
  </si>
  <si>
    <t>System CIP A3 Completion Rate</t>
  </si>
  <si>
    <t>ChP/MOE3-P</t>
  </si>
  <si>
    <t>Ramp-up / Ramp-down HDP5</t>
  </si>
  <si>
    <t>Output pcs/h HDP5</t>
  </si>
  <si>
    <t>Product Audit HDP5</t>
  </si>
  <si>
    <t>How to track</t>
  </si>
  <si>
    <t>Traffic light logic</t>
  </si>
  <si>
    <t>Good = green; Bad = Red</t>
  </si>
  <si>
    <t>Green or Red</t>
  </si>
  <si>
    <t>Gut feeling</t>
  </si>
  <si>
    <t>ChP/MSG</t>
  </si>
  <si>
    <t>Based on monthly forecast (Already existing in GS - VSR) + Gut feeling</t>
  </si>
  <si>
    <t xml:space="preserve">Based on safe launch/dock audit failures + YE forecast </t>
  </si>
  <si>
    <t>Number of failures</t>
  </si>
  <si>
    <t>Real data, monthly avg.</t>
  </si>
  <si>
    <t>Output</t>
  </si>
  <si>
    <t>Project timing forecast for SOP/EOP</t>
  </si>
  <si>
    <t>Audit finding completed on time</t>
  </si>
  <si>
    <t>Based on completion rate + gut feeling regarding YE forecast</t>
  </si>
  <si>
    <t>Based on real need/demand vs. current HC</t>
  </si>
  <si>
    <t>Based on associate feedback/input</t>
  </si>
  <si>
    <t>TaC</t>
  </si>
  <si>
    <t>MOE3-P</t>
  </si>
  <si>
    <t>TBP/Upper Limit</t>
  </si>
  <si>
    <t>Green</t>
  </si>
  <si>
    <t>Yes</t>
  </si>
  <si>
    <t>Canceled 4th shift at assembly for 2017</t>
  </si>
  <si>
    <t>Due to inadequate training time for Hsg machining and ensuing risks</t>
  </si>
  <si>
    <t>ChP/ MSG</t>
  </si>
  <si>
    <t>Updated : 1/28/18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</si>
</sst>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3" borderId="1" xfId="0" applyFill="1" applyBorder="1"/>
    <xf numFmtId="0" fontId="4" fillId="0" borderId="0" xfId="0" applyFont="1"/>
    <xf numFmtId="0" fontId="2" fillId="2" borderId="3" xfId="0" applyFon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43" fontId="0" fillId="4" borderId="1" xfId="0" applyNumberFormat="1" applyFill="1" applyBorder="1"/>
    <xf numFmtId="9" fontId="0" fillId="4" borderId="1" xfId="2" applyFont="1" applyFill="1" applyBorder="1"/>
    <xf numFmtId="43" fontId="0" fillId="4" borderId="2" xfId="1" applyFont="1" applyFill="1" applyBorder="1"/>
    <xf numFmtId="0" fontId="0" fillId="5" borderId="1" xfId="0" applyFill="1" applyBorder="1"/>
    <xf numFmtId="9" fontId="0" fillId="5" borderId="1" xfId="0" applyNumberFormat="1" applyFill="1" applyBorder="1"/>
    <xf numFmtId="9" fontId="0" fillId="5" borderId="1" xfId="2" applyFont="1" applyFill="1" applyBorder="1"/>
    <xf numFmtId="0" fontId="0" fillId="6" borderId="1" xfId="0" applyFill="1" applyBorder="1"/>
    <xf numFmtId="43" fontId="0" fillId="5" borderId="1" xfId="1" applyFont="1" applyFill="1" applyBorder="1"/>
    <xf numFmtId="10" fontId="0" fillId="5" borderId="1" xfId="2" applyNumberFormat="1" applyFont="1" applyFill="1" applyBorder="1"/>
    <xf numFmtId="0" fontId="0" fillId="5" borderId="2" xfId="0" applyFill="1" applyBorder="1"/>
    <xf numFmtId="1" fontId="0" fillId="5" borderId="2" xfId="0" applyNumberFormat="1" applyFill="1" applyBorder="1"/>
    <xf numFmtId="43" fontId="0" fillId="4" borderId="1" xfId="1" applyFont="1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3" fontId="0" fillId="4" borderId="2" xfId="1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51"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U19"/>
  <sheetViews>
    <sheetView showGridLines="0" tabSelected="1" workbookViewId="0">
      <pane ySplit="8" topLeftCell="A9" activePane="bottomLeft" state="frozen"/>
      <selection activeCell="B9" sqref="B9"/>
      <selection pane="bottomLeft" activeCell="H2" sqref="H2"/>
    </sheetView>
  </sheetViews>
  <sheetFormatPr defaultRowHeight="12.5" x14ac:dyDescent="0.25"/>
  <cols>
    <col min="1" max="1" width="27.453125" bestFit="1" customWidth="1"/>
    <col min="2" max="2" width="27.453125" customWidth="1"/>
    <col min="3" max="3" width="10" bestFit="1" customWidth="1"/>
    <col min="4" max="4" width="28.81640625" bestFit="1" customWidth="1"/>
    <col min="5" max="5" width="20.26953125" bestFit="1" customWidth="1"/>
    <col min="6" max="6" width="6.7265625" bestFit="1" customWidth="1"/>
    <col min="7" max="7" width="8.453125" bestFit="1" customWidth="1"/>
    <col min="8" max="8" width="11.26953125" bestFit="1" customWidth="1"/>
    <col min="9" max="9" width="24" customWidth="1"/>
    <col min="10" max="11" width="9.7265625" customWidth="1"/>
    <col min="12" max="12" width="29.7265625" bestFit="1" customWidth="1"/>
    <col min="13" max="13" width="14" bestFit="1" customWidth="1"/>
    <col min="14" max="16" width="16.7265625" customWidth="1"/>
    <col min="17" max="17" width="44.7265625" customWidth="1"/>
    <col min="18" max="18" width="13.1796875" customWidth="1"/>
    <col min="19" max="19" width="62.81640625" bestFit="1" customWidth="1"/>
    <col min="20" max="20" width="62.81640625" hidden="1" customWidth="1"/>
    <col min="21" max="21" width="22.7265625" customWidth="1"/>
  </cols>
  <sheetData>
    <row r="2" spans="1:21" ht="13" x14ac:dyDescent="0.3">
      <c r="A2" s="1" t="s">
        <v>23</v>
      </c>
      <c r="B2" s="1"/>
      <c r="H2" t="s">
        <v>62</v>
      </c>
    </row>
    <row r="3" spans="1:21" ht="15.5" x14ac:dyDescent="0.35">
      <c r="A3" s="4" t="s">
        <v>22</v>
      </c>
      <c r="B3" s="4"/>
      <c r="H3" t="s">
        <v>61</v>
      </c>
    </row>
    <row r="4" spans="1:21" ht="28" x14ac:dyDescent="0.6">
      <c r="A4" s="9" t="s">
        <v>34</v>
      </c>
      <c r="B4" s="9"/>
    </row>
    <row r="7" spans="1:21" ht="13" x14ac:dyDescent="0.3">
      <c r="N7" s="5" t="s">
        <v>7</v>
      </c>
      <c r="O7" s="5" t="s">
        <v>15</v>
      </c>
      <c r="P7" s="5" t="s">
        <v>13</v>
      </c>
    </row>
    <row r="8" spans="1:21" ht="14" x14ac:dyDescent="0.3">
      <c r="A8" s="3" t="s">
        <v>4</v>
      </c>
      <c r="B8" s="3" t="s">
        <v>54</v>
      </c>
      <c r="C8" s="3" t="s">
        <v>8</v>
      </c>
      <c r="D8" s="3" t="s">
        <v>0</v>
      </c>
      <c r="E8" s="3" t="s">
        <v>56</v>
      </c>
      <c r="F8" s="3" t="s">
        <v>13</v>
      </c>
      <c r="G8" s="3" t="s">
        <v>15</v>
      </c>
      <c r="H8" s="3" t="s">
        <v>31</v>
      </c>
      <c r="I8" s="3" t="s">
        <v>1</v>
      </c>
      <c r="J8" s="3" t="s">
        <v>2</v>
      </c>
      <c r="K8" s="3" t="s">
        <v>14</v>
      </c>
      <c r="L8" s="3" t="s">
        <v>5</v>
      </c>
      <c r="M8" s="3" t="s">
        <v>3</v>
      </c>
      <c r="N8" s="3" t="s">
        <v>10</v>
      </c>
      <c r="O8" s="3" t="s">
        <v>11</v>
      </c>
      <c r="P8" s="3" t="s">
        <v>12</v>
      </c>
      <c r="Q8" s="3" t="s">
        <v>9</v>
      </c>
      <c r="R8" s="3" t="s">
        <v>18</v>
      </c>
      <c r="S8" s="10" t="s">
        <v>38</v>
      </c>
      <c r="T8" s="10"/>
      <c r="U8" s="10" t="s">
        <v>39</v>
      </c>
    </row>
    <row r="9" spans="1:21" x14ac:dyDescent="0.25">
      <c r="A9" s="19" t="s">
        <v>19</v>
      </c>
      <c r="B9" s="19" t="s">
        <v>55</v>
      </c>
      <c r="C9" s="19" t="s">
        <v>21</v>
      </c>
      <c r="D9" s="19" t="s">
        <v>20</v>
      </c>
      <c r="E9" s="20">
        <v>10.7</v>
      </c>
      <c r="F9" s="20">
        <v>10.7</v>
      </c>
      <c r="G9" s="20">
        <v>10.7</v>
      </c>
      <c r="H9" s="20">
        <v>12.6</v>
      </c>
      <c r="I9" s="11">
        <f>H9-E9</f>
        <v>1.9000000000000004</v>
      </c>
      <c r="J9" s="11">
        <f t="shared" ref="J9:J10" si="0">H9-G9</f>
        <v>1.9000000000000004</v>
      </c>
      <c r="K9" s="13">
        <f t="shared" ref="K9:K10" si="1">H9-F9</f>
        <v>1.9000000000000004</v>
      </c>
      <c r="L9" s="19" t="s">
        <v>43</v>
      </c>
      <c r="M9" s="19" t="s">
        <v>24</v>
      </c>
      <c r="N9" s="2"/>
      <c r="O9" s="2"/>
      <c r="P9" s="2"/>
      <c r="Q9" s="16"/>
      <c r="R9" s="2" t="s">
        <v>58</v>
      </c>
      <c r="S9" s="19" t="s">
        <v>44</v>
      </c>
      <c r="T9" s="19"/>
      <c r="U9" s="19" t="s">
        <v>21</v>
      </c>
    </row>
    <row r="10" spans="1:21" x14ac:dyDescent="0.25">
      <c r="A10" s="19" t="s">
        <v>19</v>
      </c>
      <c r="B10" s="19" t="s">
        <v>55</v>
      </c>
      <c r="C10" s="19" t="s">
        <v>16</v>
      </c>
      <c r="D10" s="19" t="s">
        <v>25</v>
      </c>
      <c r="E10" s="21">
        <v>8.8999999999999999E-3</v>
      </c>
      <c r="F10" s="21">
        <v>8.8999999999999999E-3</v>
      </c>
      <c r="G10" s="21">
        <v>8.8999999999999999E-3</v>
      </c>
      <c r="H10" s="21">
        <v>9.5999999999999992E-3</v>
      </c>
      <c r="I10" s="14">
        <f>H10-E10</f>
        <v>6.9999999999999923E-4</v>
      </c>
      <c r="J10" s="14">
        <f t="shared" si="0"/>
        <v>6.9999999999999923E-4</v>
      </c>
      <c r="K10" s="14">
        <f t="shared" si="1"/>
        <v>6.9999999999999923E-4</v>
      </c>
      <c r="L10" s="19" t="s">
        <v>43</v>
      </c>
      <c r="M10" s="19" t="s">
        <v>24</v>
      </c>
      <c r="N10" s="2"/>
      <c r="O10" s="2"/>
      <c r="P10" s="2"/>
      <c r="Q10" s="16"/>
      <c r="R10" s="2"/>
      <c r="S10" s="19" t="s">
        <v>44</v>
      </c>
      <c r="T10" s="19"/>
      <c r="U10" s="19" t="s">
        <v>16</v>
      </c>
    </row>
    <row r="11" spans="1:21" x14ac:dyDescent="0.25">
      <c r="A11" s="19" t="s">
        <v>6</v>
      </c>
      <c r="B11" s="19" t="s">
        <v>55</v>
      </c>
      <c r="C11" s="19"/>
      <c r="D11" s="19" t="s">
        <v>37</v>
      </c>
      <c r="E11" s="22">
        <v>0</v>
      </c>
      <c r="F11" s="8"/>
      <c r="G11" s="8"/>
      <c r="H11" s="23">
        <v>-1.0000000000000001E-5</v>
      </c>
      <c r="I11" s="24">
        <f>H11-E11</f>
        <v>-1.0000000000000001E-5</v>
      </c>
      <c r="J11" s="7"/>
      <c r="K11" s="7"/>
      <c r="L11" s="19" t="s">
        <v>43</v>
      </c>
      <c r="M11" s="19" t="s">
        <v>24</v>
      </c>
      <c r="N11" s="2"/>
      <c r="O11" s="7"/>
      <c r="P11" s="7"/>
      <c r="Q11" s="16"/>
      <c r="R11" s="6"/>
      <c r="S11" s="19" t="s">
        <v>45</v>
      </c>
      <c r="T11" s="19"/>
      <c r="U11" s="19" t="s">
        <v>46</v>
      </c>
    </row>
    <row r="12" spans="1:21" x14ac:dyDescent="0.25">
      <c r="A12" s="19" t="s">
        <v>6</v>
      </c>
      <c r="B12" s="19" t="s">
        <v>55</v>
      </c>
      <c r="C12" s="19" t="s">
        <v>16</v>
      </c>
      <c r="D12" s="19" t="s">
        <v>36</v>
      </c>
      <c r="E12" s="22">
        <v>290</v>
      </c>
      <c r="F12" s="8"/>
      <c r="G12" s="8"/>
      <c r="H12" s="22">
        <v>285</v>
      </c>
      <c r="I12" s="11">
        <f>H12-E12</f>
        <v>-5</v>
      </c>
      <c r="J12" s="7"/>
      <c r="K12" s="7"/>
      <c r="L12" s="19" t="s">
        <v>43</v>
      </c>
      <c r="M12" s="19" t="s">
        <v>24</v>
      </c>
      <c r="N12" s="2"/>
      <c r="O12" s="7"/>
      <c r="P12" s="7"/>
      <c r="Q12" s="16"/>
      <c r="R12" s="6"/>
      <c r="S12" s="19" t="s">
        <v>47</v>
      </c>
      <c r="T12" s="19"/>
      <c r="U12" s="19" t="s">
        <v>48</v>
      </c>
    </row>
    <row r="13" spans="1:21" ht="25" x14ac:dyDescent="0.25">
      <c r="A13" s="27" t="s">
        <v>6</v>
      </c>
      <c r="B13" s="27" t="s">
        <v>55</v>
      </c>
      <c r="C13" s="27" t="s">
        <v>17</v>
      </c>
      <c r="D13" s="27" t="s">
        <v>35</v>
      </c>
      <c r="E13" s="28" t="s">
        <v>57</v>
      </c>
      <c r="F13" s="29"/>
      <c r="G13" s="29"/>
      <c r="H13" s="28" t="s">
        <v>57</v>
      </c>
      <c r="I13" s="30" t="str">
        <f>H13</f>
        <v>Green</v>
      </c>
      <c r="J13" s="29"/>
      <c r="K13" s="29"/>
      <c r="L13" s="27" t="s">
        <v>43</v>
      </c>
      <c r="M13" s="27" t="s">
        <v>24</v>
      </c>
      <c r="N13" s="31"/>
      <c r="O13" s="29"/>
      <c r="P13" s="29"/>
      <c r="Q13" s="25" t="s">
        <v>60</v>
      </c>
      <c r="R13" s="2"/>
      <c r="S13" s="26" t="s">
        <v>49</v>
      </c>
      <c r="T13" s="19"/>
      <c r="U13" s="19" t="s">
        <v>40</v>
      </c>
    </row>
    <row r="14" spans="1:21" x14ac:dyDescent="0.25">
      <c r="A14" s="19" t="s">
        <v>19</v>
      </c>
      <c r="B14" s="19" t="s">
        <v>55</v>
      </c>
      <c r="C14" s="19" t="s">
        <v>17</v>
      </c>
      <c r="D14" s="19" t="s">
        <v>26</v>
      </c>
      <c r="E14" s="16" t="s">
        <v>57</v>
      </c>
      <c r="F14" s="8"/>
      <c r="G14" s="8"/>
      <c r="H14" s="16" t="s">
        <v>57</v>
      </c>
      <c r="I14" s="15" t="str">
        <f>H14</f>
        <v>Green</v>
      </c>
      <c r="J14" s="8"/>
      <c r="K14" s="8"/>
      <c r="L14" s="19" t="s">
        <v>43</v>
      </c>
      <c r="M14" s="19" t="s">
        <v>24</v>
      </c>
      <c r="N14" s="2"/>
      <c r="O14" s="8"/>
      <c r="P14" s="8"/>
      <c r="Q14" s="16"/>
      <c r="R14" s="2"/>
      <c r="S14" s="19" t="s">
        <v>42</v>
      </c>
      <c r="T14" s="19"/>
      <c r="U14" s="19" t="s">
        <v>41</v>
      </c>
    </row>
    <row r="15" spans="1:21" x14ac:dyDescent="0.25">
      <c r="A15" s="19" t="s">
        <v>19</v>
      </c>
      <c r="B15" s="19" t="s">
        <v>55</v>
      </c>
      <c r="C15" s="19" t="s">
        <v>17</v>
      </c>
      <c r="D15" s="19" t="s">
        <v>32</v>
      </c>
      <c r="E15" s="16" t="s">
        <v>57</v>
      </c>
      <c r="F15" s="8"/>
      <c r="G15" s="8"/>
      <c r="H15" s="16" t="s">
        <v>57</v>
      </c>
      <c r="I15" s="15" t="str">
        <f>H15</f>
        <v>Green</v>
      </c>
      <c r="J15" s="8"/>
      <c r="K15" s="8"/>
      <c r="L15" s="19" t="s">
        <v>43</v>
      </c>
      <c r="M15" s="19" t="s">
        <v>24</v>
      </c>
      <c r="N15" s="2"/>
      <c r="O15" s="8"/>
      <c r="P15" s="8"/>
      <c r="Q15" s="16"/>
      <c r="R15" s="2"/>
      <c r="S15" s="19" t="s">
        <v>50</v>
      </c>
      <c r="T15" s="19"/>
      <c r="U15" s="19" t="s">
        <v>41</v>
      </c>
    </row>
    <row r="16" spans="1:21" x14ac:dyDescent="0.25">
      <c r="A16" s="19" t="s">
        <v>19</v>
      </c>
      <c r="B16" s="19" t="s">
        <v>55</v>
      </c>
      <c r="C16" s="19" t="s">
        <v>17</v>
      </c>
      <c r="D16" s="19" t="s">
        <v>33</v>
      </c>
      <c r="E16" s="17">
        <v>0.99</v>
      </c>
      <c r="F16" s="8"/>
      <c r="G16" s="8"/>
      <c r="H16" s="18">
        <v>1</v>
      </c>
      <c r="I16" s="12">
        <f>H16-E16</f>
        <v>1.0000000000000009E-2</v>
      </c>
      <c r="J16" s="8"/>
      <c r="K16" s="8"/>
      <c r="L16" s="19" t="s">
        <v>43</v>
      </c>
      <c r="M16" s="19" t="s">
        <v>24</v>
      </c>
      <c r="N16" s="2"/>
      <c r="O16" s="8"/>
      <c r="P16" s="8"/>
      <c r="Q16" s="16"/>
      <c r="R16" s="2"/>
      <c r="S16" s="19" t="s">
        <v>51</v>
      </c>
      <c r="T16" s="19"/>
      <c r="U16" s="19"/>
    </row>
    <row r="17" spans="1:21" x14ac:dyDescent="0.25">
      <c r="A17" s="19" t="s">
        <v>27</v>
      </c>
      <c r="B17" s="19" t="s">
        <v>55</v>
      </c>
      <c r="C17" s="19" t="s">
        <v>17</v>
      </c>
      <c r="D17" s="19" t="s">
        <v>28</v>
      </c>
      <c r="E17" s="16" t="s">
        <v>57</v>
      </c>
      <c r="F17" s="8"/>
      <c r="G17" s="8"/>
      <c r="H17" s="16" t="s">
        <v>57</v>
      </c>
      <c r="I17" s="15" t="str">
        <f>H17</f>
        <v>Green</v>
      </c>
      <c r="J17" s="8"/>
      <c r="K17" s="8"/>
      <c r="L17" s="19" t="s">
        <v>43</v>
      </c>
      <c r="M17" s="19" t="s">
        <v>24</v>
      </c>
      <c r="N17" s="2"/>
      <c r="O17" s="8"/>
      <c r="P17" s="8"/>
      <c r="Q17" s="16" t="s">
        <v>59</v>
      </c>
      <c r="R17" s="2" t="s">
        <v>58</v>
      </c>
      <c r="S17" s="19" t="s">
        <v>52</v>
      </c>
      <c r="T17" s="19"/>
      <c r="U17" s="19" t="s">
        <v>41</v>
      </c>
    </row>
    <row r="18" spans="1:21" x14ac:dyDescent="0.25">
      <c r="A18" s="19" t="s">
        <v>27</v>
      </c>
      <c r="B18" s="19" t="s">
        <v>55</v>
      </c>
      <c r="C18" s="19" t="s">
        <v>17</v>
      </c>
      <c r="D18" s="19" t="s">
        <v>29</v>
      </c>
      <c r="E18" s="16" t="s">
        <v>57</v>
      </c>
      <c r="F18" s="8"/>
      <c r="G18" s="8"/>
      <c r="H18" s="16" t="s">
        <v>57</v>
      </c>
      <c r="I18" s="15" t="str">
        <f>H18</f>
        <v>Green</v>
      </c>
      <c r="J18" s="8"/>
      <c r="K18" s="8"/>
      <c r="L18" s="19" t="s">
        <v>43</v>
      </c>
      <c r="M18" s="19" t="s">
        <v>24</v>
      </c>
      <c r="N18" s="2"/>
      <c r="O18" s="8"/>
      <c r="P18" s="8"/>
      <c r="Q18" s="16"/>
      <c r="R18" s="2"/>
      <c r="S18" s="19" t="s">
        <v>53</v>
      </c>
      <c r="T18" s="19"/>
      <c r="U18" s="19" t="s">
        <v>41</v>
      </c>
    </row>
    <row r="19" spans="1:21" x14ac:dyDescent="0.25">
      <c r="A19" s="19" t="s">
        <v>27</v>
      </c>
      <c r="B19" s="19" t="s">
        <v>55</v>
      </c>
      <c r="C19" s="19" t="s">
        <v>17</v>
      </c>
      <c r="D19" s="19" t="s">
        <v>30</v>
      </c>
      <c r="E19" s="16" t="s">
        <v>57</v>
      </c>
      <c r="F19" s="8"/>
      <c r="G19" s="8"/>
      <c r="H19" s="16" t="s">
        <v>57</v>
      </c>
      <c r="I19" s="15" t="str">
        <f>H19</f>
        <v>Green</v>
      </c>
      <c r="J19" s="8"/>
      <c r="K19" s="8"/>
      <c r="L19" s="19" t="s">
        <v>43</v>
      </c>
      <c r="M19" s="19" t="s">
        <v>24</v>
      </c>
      <c r="N19" s="2"/>
      <c r="O19" s="8"/>
      <c r="P19" s="8"/>
      <c r="Q19" s="16"/>
      <c r="R19" s="2"/>
      <c r="S19" s="19" t="s">
        <v>53</v>
      </c>
      <c r="T19" s="19"/>
      <c r="U19" s="19" t="s">
        <v>41</v>
      </c>
    </row>
  </sheetData>
  <autoFilter ref="A8:R19"/>
  <conditionalFormatting sqref="N16">
    <cfRule type="expression" dxfId="50" priority="175">
      <formula>H16="blank"</formula>
    </cfRule>
    <cfRule type="expression" dxfId="49" priority="176">
      <formula>I16&gt;=0</formula>
    </cfRule>
    <cfRule type="expression" dxfId="48" priority="177">
      <formula>I16&lt;0</formula>
    </cfRule>
  </conditionalFormatting>
  <conditionalFormatting sqref="N9">
    <cfRule type="expression" dxfId="47" priority="46">
      <formula>I9="blank"</formula>
    </cfRule>
    <cfRule type="expression" dxfId="46" priority="47">
      <formula>I9&gt;=0</formula>
    </cfRule>
    <cfRule type="expression" dxfId="45" priority="48">
      <formula>I9&lt;0</formula>
    </cfRule>
  </conditionalFormatting>
  <conditionalFormatting sqref="O9">
    <cfRule type="expression" dxfId="44" priority="43">
      <formula>J9="blank"</formula>
    </cfRule>
    <cfRule type="expression" dxfId="43" priority="44">
      <formula>J9&gt;=0</formula>
    </cfRule>
    <cfRule type="expression" dxfId="42" priority="45">
      <formula>J9&lt;0</formula>
    </cfRule>
  </conditionalFormatting>
  <conditionalFormatting sqref="P9">
    <cfRule type="expression" dxfId="41" priority="40">
      <formula>K9="blank"</formula>
    </cfRule>
    <cfRule type="expression" dxfId="40" priority="41">
      <formula>K9&gt;=0</formula>
    </cfRule>
    <cfRule type="expression" dxfId="39" priority="42">
      <formula>K9&lt;0</formula>
    </cfRule>
  </conditionalFormatting>
  <conditionalFormatting sqref="N10">
    <cfRule type="expression" dxfId="38" priority="37">
      <formula>I10="blank"</formula>
    </cfRule>
    <cfRule type="expression" dxfId="37" priority="38">
      <formula>I10&lt;=0</formula>
    </cfRule>
    <cfRule type="expression" dxfId="36" priority="39">
      <formula>I10&gt;0</formula>
    </cfRule>
  </conditionalFormatting>
  <conditionalFormatting sqref="O10">
    <cfRule type="expression" dxfId="35" priority="34">
      <formula>J10="blank"</formula>
    </cfRule>
    <cfRule type="expression" dxfId="34" priority="35">
      <formula>J10&lt;=0</formula>
    </cfRule>
    <cfRule type="expression" dxfId="33" priority="36">
      <formula>J10&gt;0</formula>
    </cfRule>
  </conditionalFormatting>
  <conditionalFormatting sqref="P10">
    <cfRule type="expression" dxfId="32" priority="31">
      <formula>K10="blank"</formula>
    </cfRule>
    <cfRule type="expression" dxfId="31" priority="32">
      <formula>K10&lt;=0</formula>
    </cfRule>
    <cfRule type="expression" dxfId="30" priority="33">
      <formula>K10&gt;0</formula>
    </cfRule>
  </conditionalFormatting>
  <conditionalFormatting sqref="N11">
    <cfRule type="expression" dxfId="29" priority="28">
      <formula>I11="blank"</formula>
    </cfRule>
    <cfRule type="expression" dxfId="28" priority="29">
      <formula>I11&lt;=0</formula>
    </cfRule>
    <cfRule type="expression" dxfId="27" priority="30">
      <formula>I11&gt;0</formula>
    </cfRule>
  </conditionalFormatting>
  <conditionalFormatting sqref="N12">
    <cfRule type="expression" dxfId="26" priority="25">
      <formula>I12="blank"</formula>
    </cfRule>
    <cfRule type="expression" dxfId="25" priority="26">
      <formula>I12&gt;=0</formula>
    </cfRule>
    <cfRule type="expression" dxfId="24" priority="27">
      <formula>I12&lt;0</formula>
    </cfRule>
  </conditionalFormatting>
  <conditionalFormatting sqref="N13">
    <cfRule type="expression" dxfId="23" priority="21">
      <formula>I13="yellow"</formula>
    </cfRule>
    <cfRule type="expression" dxfId="22" priority="22">
      <formula>I13="Green"</formula>
    </cfRule>
    <cfRule type="expression" dxfId="21" priority="23">
      <formula>$H13="blank"</formula>
    </cfRule>
    <cfRule type="expression" dxfId="20" priority="24">
      <formula>I13="Red"</formula>
    </cfRule>
  </conditionalFormatting>
  <conditionalFormatting sqref="N14">
    <cfRule type="expression" dxfId="19" priority="17">
      <formula>I14="yellow"</formula>
    </cfRule>
    <cfRule type="expression" dxfId="18" priority="18">
      <formula>I14="Green"</formula>
    </cfRule>
    <cfRule type="expression" dxfId="17" priority="19">
      <formula>$H14="blank"</formula>
    </cfRule>
    <cfRule type="expression" dxfId="16" priority="20">
      <formula>I14="Red"</formula>
    </cfRule>
  </conditionalFormatting>
  <conditionalFormatting sqref="N15">
    <cfRule type="expression" dxfId="15" priority="13">
      <formula>I15="yellow"</formula>
    </cfRule>
    <cfRule type="expression" dxfId="14" priority="14">
      <formula>I15="Green"</formula>
    </cfRule>
    <cfRule type="expression" dxfId="13" priority="15">
      <formula>$H15="blank"</formula>
    </cfRule>
    <cfRule type="expression" dxfId="12" priority="16">
      <formula>I15="Red"</formula>
    </cfRule>
  </conditionalFormatting>
  <conditionalFormatting sqref="N17">
    <cfRule type="expression" dxfId="11" priority="9">
      <formula>I17="yellow"</formula>
    </cfRule>
    <cfRule type="expression" dxfId="10" priority="10">
      <formula>I17="Green"</formula>
    </cfRule>
    <cfRule type="expression" dxfId="9" priority="11">
      <formula>$H17="blank"</formula>
    </cfRule>
    <cfRule type="expression" dxfId="8" priority="12">
      <formula>I17="Red"</formula>
    </cfRule>
  </conditionalFormatting>
  <conditionalFormatting sqref="N18">
    <cfRule type="expression" dxfId="7" priority="5">
      <formula>I18="yellow"</formula>
    </cfRule>
    <cfRule type="expression" dxfId="6" priority="6">
      <formula>I18="Green"</formula>
    </cfRule>
    <cfRule type="expression" dxfId="5" priority="7">
      <formula>$H18="blank"</formula>
    </cfRule>
    <cfRule type="expression" dxfId="4" priority="8">
      <formula>I18="Red"</formula>
    </cfRule>
  </conditionalFormatting>
  <conditionalFormatting sqref="N19">
    <cfRule type="expression" dxfId="3" priority="1">
      <formula>I19="yellow"</formula>
    </cfRule>
    <cfRule type="expression" dxfId="2" priority="2">
      <formula>I19="Green"</formula>
    </cfRule>
    <cfRule type="expression" dxfId="1" priority="3">
      <formula>$H19="blank"</formula>
    </cfRule>
    <cfRule type="expression" dxfId="0" priority="4">
      <formula>I19="Red"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MOE3-P TaC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Sibilla Agnelli</dc:creator>
  <cp:lastModifiedBy>Bennett Hank (ChP/MSG)</cp:lastModifiedBy>
  <dcterms:created xsi:type="dcterms:W3CDTF">2017-02-14T19:17:09Z</dcterms:created>
  <dcterms:modified xsi:type="dcterms:W3CDTF">2018-01-29T12:34:56Z</dcterms:modified>
</cp:coreProperties>
</file>