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er\OneDrive\Documentos\"/>
    </mc:Choice>
  </mc:AlternateContent>
  <bookViews>
    <workbookView xWindow="0" yWindow="0" windowWidth="28800" windowHeight="12330"/>
  </bookViews>
  <sheets>
    <sheet name="Itens" sheetId="1" r:id="rId1"/>
    <sheet name="Financeiro" sheetId="2" r:id="rId2"/>
  </sheets>
  <definedNames>
    <definedName name="_xlnm.Print_Area" localSheetId="1">Financeiro!$A$1:$I$13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D8" i="1"/>
  <c r="D7" i="1"/>
  <c r="D9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<sst xmlns="http://schemas.openxmlformats.org/spreadsheetml/2006/main" count="57" uniqueCount="41">
  <si>
    <t>Item</t>
  </si>
  <si>
    <t>Quantidade</t>
  </si>
  <si>
    <t>Piso Cerâmico Marmorizado Brilhante</t>
  </si>
  <si>
    <t>Frete</t>
  </si>
  <si>
    <t>m²</t>
  </si>
  <si>
    <t>Tinta Acrílica Fosca Econômica Interior Branca 18 L</t>
  </si>
  <si>
    <t>Obs</t>
  </si>
  <si>
    <t>Tinta para o teto</t>
  </si>
  <si>
    <t>Tinta Fosca Acrílica Completo Papel Picado 3,6 Litros Suvinil</t>
  </si>
  <si>
    <t>PHILIPS Lampada LED bulbo luz amarela, 9W, Bivolt (100-240V), Base E27</t>
  </si>
  <si>
    <t>Imagens</t>
  </si>
  <si>
    <t>https://m.media-amazon.com/images/I/41Wx-BlqDAL._AC_SX522_.jpg</t>
  </si>
  <si>
    <t>https://cdn.leroymerlin.com.br/products/tinta_fosca_acrilica_completo_papel_picado_3,6_litros_92072743_8729_600x600.jpg</t>
  </si>
  <si>
    <t>https://cdn.leroymerlin.com.br/products/tinta_acrilica_fosca_interior_branca_18l_91917014_e4ad_600x600.jpg</t>
  </si>
  <si>
    <t>https://cdn.leroymerlin.com.br/products/piso_ceramico_esmaltado_ventura_gelo_61,5x61,5cm_ceral_91092750_9b0d_600x600.jpg</t>
  </si>
  <si>
    <t>-</t>
  </si>
  <si>
    <t>https://http2.mlstatic.com/D_NQ_NP_943367-MLB54058858625_022023-O.webp</t>
  </si>
  <si>
    <t>Lustre Led Moderno Pendente Anéis Led 89w 3 Arcos Dourado</t>
  </si>
  <si>
    <t>Lustre para sala de jantar</t>
  </si>
  <si>
    <t>Frete Mudança</t>
  </si>
  <si>
    <t>https://www.123mudancas.com.br/wp-content/uploads/2019/08/quanto-custa-frete-de-mudan%C3%A7a-e1566743057639.png</t>
  </si>
  <si>
    <t>Valor Total</t>
  </si>
  <si>
    <t>Valor unitario</t>
  </si>
  <si>
    <t>Parcela?</t>
  </si>
  <si>
    <t>Sim até 12x</t>
  </si>
  <si>
    <t>Caixas Papelão 50x30x40</t>
  </si>
  <si>
    <t>Plástico Bolha Grande Protetor 1,20x100</t>
  </si>
  <si>
    <t>https://http2.mlstatic.com/D_NQ_NP_943375-MLB54987241840_052023-O.webp</t>
  </si>
  <si>
    <t>https://http2.mlstatic.com/D_NQ_NP_947642-MLB52992534170_122022-O.webp</t>
  </si>
  <si>
    <t>Salario mensal</t>
  </si>
  <si>
    <t>Financiamento</t>
  </si>
  <si>
    <t>Caixa</t>
  </si>
  <si>
    <t>Energia</t>
  </si>
  <si>
    <t>Transporte</t>
  </si>
  <si>
    <t>Mercado</t>
  </si>
  <si>
    <t>Internet</t>
  </si>
  <si>
    <t>Parcelamento Obra 3% de juros</t>
  </si>
  <si>
    <t>Cartão de credito</t>
  </si>
  <si>
    <t xml:space="preserve">Renda extra, uber e 99 </t>
  </si>
  <si>
    <t>Água</t>
  </si>
  <si>
    <t>Condomínio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</si>
</sst>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2"/>
    <xf numFmtId="44" fontId="4" fillId="0" borderId="0" xfId="1" applyFont="1"/>
    <xf numFmtId="0" fontId="0" fillId="2" borderId="1" xfId="0" applyFill="1" applyBorder="1"/>
    <xf numFmtId="44" fontId="0" fillId="0" borderId="2" xfId="1" applyFont="1" applyBorder="1"/>
    <xf numFmtId="0" fontId="0" fillId="3" borderId="1" xfId="0" applyFill="1" applyBorder="1"/>
    <xf numFmtId="0" fontId="0" fillId="3" borderId="1" xfId="0" applyFont="1" applyFill="1" applyBorder="1"/>
    <xf numFmtId="44" fontId="0" fillId="0" borderId="2" xfId="0" applyNumberFormat="1" applyBorder="1"/>
    <xf numFmtId="44" fontId="0" fillId="0" borderId="5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ttp2.mlstatic.com/D_NQ_NP_947642-MLB52992534170_122022-O.webp" TargetMode="External"/><Relationship Id="rId3" Type="http://schemas.openxmlformats.org/officeDocument/2006/relationships/hyperlink" Target="https://cdn.leroymerlin.com.br/products/tinta_acrilica_fosca_interior_branca_18l_91917014_e4ad_600x600.jpg" TargetMode="External"/><Relationship Id="rId7" Type="http://schemas.openxmlformats.org/officeDocument/2006/relationships/hyperlink" Target="https://http2.mlstatic.com/D_NQ_NP_943375-MLB54987241840_052023-O.webp" TargetMode="External"/><Relationship Id="rId2" Type="http://schemas.openxmlformats.org/officeDocument/2006/relationships/hyperlink" Target="https://cdn.leroymerlin.com.br/products/tinta_fosca_acrilica_completo_papel_picado_3,6_litros_92072743_8729_600x600.jpg" TargetMode="External"/><Relationship Id="rId1" Type="http://schemas.openxmlformats.org/officeDocument/2006/relationships/hyperlink" Target="https://m.media-amazon.com/images/I/41Wx-BlqDAL._AC_SX522_.jpg" TargetMode="External"/><Relationship Id="rId6" Type="http://schemas.openxmlformats.org/officeDocument/2006/relationships/hyperlink" Target="https://www.123mudancas.com.br/wp-content/uploads/2019/08/quanto-custa-frete-de-mudan%C3%A7a-e1566743057639.png" TargetMode="External"/><Relationship Id="rId5" Type="http://schemas.openxmlformats.org/officeDocument/2006/relationships/hyperlink" Target="https://http2.mlstatic.com/D_NQ_NP_943367-MLB54058858625_022023-O.webp" TargetMode="External"/><Relationship Id="rId4" Type="http://schemas.openxmlformats.org/officeDocument/2006/relationships/hyperlink" Target="https://cdn.leroymerlin.com.br/products/piso_ceramico_esmaltado_ventura_gelo_61,5x61,5cm_ceral_91092750_9b0d_600x600.jpg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B18" sqref="B18"/>
    </sheetView>
  </sheetViews>
  <sheetFormatPr defaultRowHeight="15" x14ac:dyDescent="0.25"/>
  <cols>
    <col min="1" max="1" width="39.5703125" customWidth="1"/>
    <col min="2" max="2" width="14.140625" customWidth="1"/>
    <col min="3" max="3" width="14.140625" style="1" customWidth="1"/>
    <col min="4" max="4" width="13.28515625" style="1" bestFit="1" customWidth="1"/>
    <col min="5" max="5" width="8.28515625" style="3" customWidth="1"/>
    <col min="6" max="6" width="10.5703125" style="1" bestFit="1" customWidth="1"/>
    <col min="7" max="7" width="12.85546875" customWidth="1"/>
    <col min="8" max="8" width="22.85546875" customWidth="1"/>
  </cols>
  <sheetData>
    <row r="1" spans="1:9" x14ac:dyDescent="0.25">
      <c r="A1" t="s">
        <v>0</v>
      </c>
      <c r="B1" t="s">
        <v>1</v>
      </c>
      <c r="C1" s="1" t="s">
        <v>22</v>
      </c>
      <c r="D1" s="1" t="s">
        <v>21</v>
      </c>
      <c r="E1" s="2" t="s">
        <v>4</v>
      </c>
      <c r="F1" s="1" t="s">
        <v>3</v>
      </c>
      <c r="G1" s="1" t="s">
        <v>23</v>
      </c>
      <c r="H1" t="s">
        <v>6</v>
      </c>
      <c r="I1" t="s">
        <v>10</v>
      </c>
    </row>
    <row r="2" spans="1:9" x14ac:dyDescent="0.25">
      <c r="A2" t="s">
        <v>2</v>
      </c>
      <c r="B2">
        <v>18</v>
      </c>
      <c r="C2" s="1">
        <v>68.63</v>
      </c>
      <c r="D2" s="1">
        <f>SUM(C2*B2+F2)</f>
        <v>1290.24</v>
      </c>
      <c r="E2" s="3">
        <v>47.7</v>
      </c>
      <c r="F2" s="1">
        <v>54.9</v>
      </c>
      <c r="G2" t="s">
        <v>24</v>
      </c>
      <c r="I2" s="4" t="s">
        <v>14</v>
      </c>
    </row>
    <row r="3" spans="1:9" x14ac:dyDescent="0.25">
      <c r="A3" t="s">
        <v>5</v>
      </c>
      <c r="B3">
        <v>1</v>
      </c>
      <c r="C3" s="1">
        <v>114.9</v>
      </c>
      <c r="D3" s="1">
        <f>SUM(C3*B3+F3)</f>
        <v>144.80000000000001</v>
      </c>
      <c r="E3" s="3">
        <v>80</v>
      </c>
      <c r="F3" s="1">
        <v>29.9</v>
      </c>
      <c r="G3" t="s">
        <v>24</v>
      </c>
      <c r="H3" t="s">
        <v>7</v>
      </c>
      <c r="I3" s="4" t="s">
        <v>13</v>
      </c>
    </row>
    <row r="4" spans="1:9" x14ac:dyDescent="0.25">
      <c r="A4" t="s">
        <v>8</v>
      </c>
      <c r="B4">
        <v>1</v>
      </c>
      <c r="C4" s="1">
        <v>194.9</v>
      </c>
      <c r="D4" s="1">
        <f>SUM(C4*B4+F4)</f>
        <v>244.8</v>
      </c>
      <c r="E4" s="3">
        <v>150</v>
      </c>
      <c r="F4" s="1">
        <v>49.9</v>
      </c>
      <c r="G4" t="s">
        <v>24</v>
      </c>
      <c r="I4" s="4" t="s">
        <v>12</v>
      </c>
    </row>
    <row r="5" spans="1:9" x14ac:dyDescent="0.25">
      <c r="A5" t="s">
        <v>9</v>
      </c>
      <c r="B5">
        <v>7</v>
      </c>
      <c r="C5" s="1">
        <v>8.5399999999999991</v>
      </c>
      <c r="D5" s="1">
        <f>SUM(C5*B5+F5)</f>
        <v>59.779999999999994</v>
      </c>
      <c r="E5" s="3" t="s">
        <v>15</v>
      </c>
      <c r="F5" s="1">
        <v>0</v>
      </c>
      <c r="G5" t="s">
        <v>24</v>
      </c>
      <c r="I5" s="4" t="s">
        <v>11</v>
      </c>
    </row>
    <row r="6" spans="1:9" x14ac:dyDescent="0.25">
      <c r="A6" t="s">
        <v>17</v>
      </c>
      <c r="B6">
        <v>1</v>
      </c>
      <c r="C6" s="1">
        <v>490</v>
      </c>
      <c r="D6" s="1">
        <f>SUM(C6*B6+F6)</f>
        <v>490</v>
      </c>
      <c r="E6" s="3" t="s">
        <v>15</v>
      </c>
      <c r="F6" s="1">
        <v>0</v>
      </c>
      <c r="G6" t="s">
        <v>24</v>
      </c>
      <c r="H6" t="s">
        <v>18</v>
      </c>
      <c r="I6" s="4" t="s">
        <v>16</v>
      </c>
    </row>
    <row r="7" spans="1:9" x14ac:dyDescent="0.25">
      <c r="A7" t="s">
        <v>25</v>
      </c>
      <c r="B7">
        <v>2</v>
      </c>
      <c r="C7" s="1">
        <v>54</v>
      </c>
      <c r="D7" s="1">
        <f>SUM(C7*B7+F7)</f>
        <v>123</v>
      </c>
      <c r="E7" s="3" t="s">
        <v>15</v>
      </c>
      <c r="F7" s="1">
        <v>15</v>
      </c>
      <c r="G7" t="s">
        <v>24</v>
      </c>
      <c r="I7" s="4" t="s">
        <v>28</v>
      </c>
    </row>
    <row r="8" spans="1:9" x14ac:dyDescent="0.25">
      <c r="A8" t="s">
        <v>26</v>
      </c>
      <c r="B8">
        <v>2</v>
      </c>
      <c r="C8" s="1">
        <v>78.89</v>
      </c>
      <c r="D8" s="1">
        <f>SUM(C8*B8+F8)</f>
        <v>236.67000000000002</v>
      </c>
      <c r="E8" s="3" t="s">
        <v>15</v>
      </c>
      <c r="F8" s="1">
        <v>78.89</v>
      </c>
      <c r="G8" t="s">
        <v>24</v>
      </c>
      <c r="I8" s="4" t="s">
        <v>27</v>
      </c>
    </row>
    <row r="9" spans="1:9" x14ac:dyDescent="0.25">
      <c r="A9" t="s">
        <v>19</v>
      </c>
      <c r="B9">
        <v>1</v>
      </c>
      <c r="C9" s="1">
        <v>1500</v>
      </c>
      <c r="D9" s="1">
        <f>SUM(C9*B9+F9)</f>
        <v>1500</v>
      </c>
      <c r="E9" s="3" t="s">
        <v>15</v>
      </c>
      <c r="F9" s="1">
        <v>0</v>
      </c>
      <c r="G9" t="s">
        <v>24</v>
      </c>
      <c r="I9" s="4" t="s">
        <v>20</v>
      </c>
    </row>
    <row r="10" spans="1:9" x14ac:dyDescent="0.25">
      <c r="D10" s="5"/>
    </row>
  </sheetData>
  <hyperlinks>
    <hyperlink ref="I5" r:id="rId1"/>
    <hyperlink ref="I4" r:id="rId2"/>
    <hyperlink ref="I3" r:id="rId3"/>
    <hyperlink ref="I2" r:id="rId4"/>
    <hyperlink ref="I6" r:id="rId5"/>
    <hyperlink ref="I9" r:id="rId6"/>
    <hyperlink ref="I8" r:id="rId7"/>
    <hyperlink ref="I7" r:id="rId8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workbookViewId="0">
      <selection activeCell="B22" sqref="B22"/>
    </sheetView>
  </sheetViews>
  <sheetFormatPr defaultRowHeight="15" x14ac:dyDescent="0.25"/>
  <cols>
    <col min="2" max="2" width="16.42578125" customWidth="1"/>
    <col min="4" max="4" width="17.5703125" customWidth="1"/>
    <col min="6" max="6" width="13.5703125" customWidth="1"/>
    <col min="8" max="8" width="15.42578125" customWidth="1"/>
  </cols>
  <sheetData>
    <row r="1" spans="2:8" ht="15.75" thickBot="1" x14ac:dyDescent="0.3"/>
    <row r="2" spans="2:8" x14ac:dyDescent="0.25">
      <c r="B2" s="6" t="s">
        <v>29</v>
      </c>
      <c r="D2" s="9" t="s">
        <v>30</v>
      </c>
      <c r="F2" s="8" t="s">
        <v>40</v>
      </c>
      <c r="H2" s="6" t="s">
        <v>31</v>
      </c>
    </row>
    <row r="3" spans="2:8" ht="15.75" thickBot="1" x14ac:dyDescent="0.3">
      <c r="B3" s="7">
        <v>4000</v>
      </c>
      <c r="D3" s="7">
        <v>1200</v>
      </c>
      <c r="F3" s="7">
        <v>500</v>
      </c>
      <c r="H3" s="10">
        <f>B3-D3-F3-B6-D6-F6-B9-D9-F9-B12+E12</f>
        <v>1011</v>
      </c>
    </row>
    <row r="4" spans="2:8" ht="15.75" thickBot="1" x14ac:dyDescent="0.3"/>
    <row r="5" spans="2:8" x14ac:dyDescent="0.25">
      <c r="B5" s="8" t="s">
        <v>39</v>
      </c>
      <c r="D5" s="8" t="s">
        <v>32</v>
      </c>
      <c r="F5" s="8" t="s">
        <v>33</v>
      </c>
    </row>
    <row r="6" spans="2:8" ht="15.75" thickBot="1" x14ac:dyDescent="0.3">
      <c r="B6" s="7">
        <v>80</v>
      </c>
      <c r="D6" s="7">
        <v>130</v>
      </c>
      <c r="F6" s="7">
        <v>350</v>
      </c>
    </row>
    <row r="7" spans="2:8" ht="15.75" thickBot="1" x14ac:dyDescent="0.3"/>
    <row r="8" spans="2:8" ht="14.25" customHeight="1" x14ac:dyDescent="0.25">
      <c r="B8" s="8" t="s">
        <v>34</v>
      </c>
      <c r="D8" s="8" t="s">
        <v>37</v>
      </c>
      <c r="F8" s="8" t="s">
        <v>35</v>
      </c>
    </row>
    <row r="9" spans="2:8" ht="15.75" thickBot="1" x14ac:dyDescent="0.3">
      <c r="B9" s="7">
        <v>1000</v>
      </c>
      <c r="D9" s="7">
        <v>400</v>
      </c>
      <c r="F9" s="7">
        <v>150</v>
      </c>
    </row>
    <row r="10" spans="2:8" ht="16.5" customHeight="1" thickBot="1" x14ac:dyDescent="0.3"/>
    <row r="11" spans="2:8" ht="31.5" customHeight="1" x14ac:dyDescent="0.25">
      <c r="B11" s="15" t="s">
        <v>36</v>
      </c>
      <c r="C11" s="16"/>
      <c r="E11" s="13" t="s">
        <v>38</v>
      </c>
      <c r="F11" s="14"/>
    </row>
    <row r="12" spans="2:8" ht="15.75" thickBot="1" x14ac:dyDescent="0.3">
      <c r="B12" s="11">
        <v>1179</v>
      </c>
      <c r="C12" s="12"/>
      <c r="E12" s="11">
        <v>2000</v>
      </c>
      <c r="F12" s="12"/>
    </row>
  </sheetData>
  <mergeCells count="4">
    <mergeCell ref="E11:F11"/>
    <mergeCell ref="E12:F12"/>
    <mergeCell ref="B11:C11"/>
    <mergeCell ref="B12:C12"/>
  </mergeCells>
  <pageMargins left="0.511811024" right="0.511811024" top="0.78740157499999996" bottom="0.78740157499999996" header="0.31496062000000002" footer="0.31496062000000002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Itens</vt:lpstr>
      <vt:lpstr>Financeiro</vt:lpstr>
      <vt:lpstr>Financeiro!Area_de_impressao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Vitor Da Silva Barros</dc:creator>
  <cp:lastModifiedBy>Anderson Vitor Da Silva Barros</cp:lastModifiedBy>
  <cp:lastPrinted>2023-10-20T17:12:35Z</cp:lastPrinted>
  <dcterms:created xsi:type="dcterms:W3CDTF">2023-10-20T02:20:45Z</dcterms:created>
  <dcterms:modified xsi:type="dcterms:W3CDTF">2023-10-20T18:01:51Z</dcterms:modified>
</cp:coreProperties>
</file>