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erson\Desktop\OPEX\opex-fs\src\"/>
    </mc:Choice>
  </mc:AlternateContent>
  <xr:revisionPtr revIDLastSave="0" documentId="13_ncr:1_{2DC273D2-665E-4590-81C4-8E2134E14CE6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Opex" sheetId="1" r:id="rId1"/>
    <sheet name="Relatório" sheetId="2" r:id="rId2"/>
  </sheets>
  <externalReferences>
    <externalReference r:id="rId3"/>
  </externalReferences>
  <calcPr calcId="0"/>
  <pivotCaches>
    <pivotCache cacheId="5" r:id="rId4"/>
  </pivotCaches>
</workbook>
</file>

<file path=xl/sharedStrings.xml><?xml version="1.0" encoding="utf-8"?>
<sst xmlns="http://schemas.openxmlformats.org/spreadsheetml/2006/main" count="123" uniqueCount="61">
  <si>
    <t>Conta</t>
  </si>
  <si>
    <t>Budget</t>
  </si>
  <si>
    <t>Forecast</t>
  </si>
  <si>
    <t>Realizado</t>
  </si>
  <si>
    <t>Δ YTD Budget</t>
  </si>
  <si>
    <t>Δ YTD real</t>
  </si>
  <si>
    <t>Δ YTD</t>
  </si>
  <si>
    <t>Δ Fct x Bdg</t>
  </si>
  <si>
    <t>Comentário</t>
  </si>
  <si>
    <t>Despesas Operacionais</t>
  </si>
  <si>
    <t>Manutenção</t>
  </si>
  <si>
    <t>40120101 Manutenção das instalações</t>
  </si>
  <si>
    <t>40120102 Manutenção de veículos</t>
  </si>
  <si>
    <t>40120103 Manutenção de máquinas e equipamentos</t>
  </si>
  <si>
    <t>Aluguéis e locações</t>
  </si>
  <si>
    <t>40120201 Aluguel de veículos</t>
  </si>
  <si>
    <t>Despesas de viagens</t>
  </si>
  <si>
    <t>40120401 Locomoção terrestre</t>
  </si>
  <si>
    <t>40120402 Passagens aéreas</t>
  </si>
  <si>
    <t>40120403 Despesa com hospedagem</t>
  </si>
  <si>
    <t>40120404 Refeições - Despesa de viagem</t>
  </si>
  <si>
    <t>Água, energia e comunicação</t>
  </si>
  <si>
    <t>40120501 Energia elétrica</t>
  </si>
  <si>
    <t>40120503 Serviço de telefonia móvel</t>
  </si>
  <si>
    <t>Despesas com serviços de terceiros</t>
  </si>
  <si>
    <t>40120601 Serviços de auditoria</t>
  </si>
  <si>
    <t>40120602 Serviços de consultoria</t>
  </si>
  <si>
    <t>40120603 Serviços de assessoria jurídica</t>
  </si>
  <si>
    <t>40120605 Serviços de armazenagem</t>
  </si>
  <si>
    <t>40120606 Serviços de industrialização Biomassa (picagem)</t>
  </si>
  <si>
    <t>40120612 Serviços Prestados por Pessoa Jurídica</t>
  </si>
  <si>
    <t>40120613 Serviços Manutenção e Assistência de Sistemas</t>
  </si>
  <si>
    <t>40120614 Serviços Análises</t>
  </si>
  <si>
    <t>Despesas tributárias</t>
  </si>
  <si>
    <t>40120701 Licenciamento de veículos (IPVA e DPVAT)</t>
  </si>
  <si>
    <t>40120705 Despesas cartorárias</t>
  </si>
  <si>
    <t>40120706 Licenças e alvarás</t>
  </si>
  <si>
    <t>40120707 Taxas diversas</t>
  </si>
  <si>
    <t>Despesas com seguros</t>
  </si>
  <si>
    <t>40120801 Seguro de veículos</t>
  </si>
  <si>
    <t>40120804 Outros seguros</t>
  </si>
  <si>
    <t>Despesas com fretes</t>
  </si>
  <si>
    <t>40120901 Despesas com fretes</t>
  </si>
  <si>
    <t>Despesas gerais</t>
  </si>
  <si>
    <t>40121102 Material de escritório</t>
  </si>
  <si>
    <t>40121104 Uniforme</t>
  </si>
  <si>
    <t>40121107 Bens de pequeno valor</t>
  </si>
  <si>
    <t>40121108 Propaganda e publicidade</t>
  </si>
  <si>
    <t>40121110 Equipamentos de Proteção Individual</t>
  </si>
  <si>
    <t>40121113 Multas Indedutíveis</t>
  </si>
  <si>
    <t>40121119 Licencas de uso</t>
  </si>
  <si>
    <t>40121120 Eventos e Confraternizações</t>
  </si>
  <si>
    <t>40121122 Materiais de suprimentos de informatica</t>
  </si>
  <si>
    <t>Despesa</t>
  </si>
  <si>
    <t>Fct x Bdg</t>
  </si>
  <si>
    <t>Percentual</t>
  </si>
  <si>
    <t>Rótulos de Linha</t>
  </si>
  <si>
    <t>Total Geral</t>
  </si>
  <si>
    <t>Soma de Budget</t>
  </si>
  <si>
    <t>Soma de Forecast</t>
  </si>
  <si>
    <t>Soma de Fct x Bdg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</si>
</sst>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#,##0.00_-"/>
    <numFmt numFmtId="168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FF010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A7753"/>
      </patternFill>
    </fill>
    <fill>
      <patternFill patternType="solid">
        <fgColor rgb="FF79AB2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7" fontId="3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5" fontId="3" fillId="2" borderId="0" xfId="0" applyNumberFormat="1" applyFont="1" applyFill="1" applyAlignment="1">
      <alignment vertical="center"/>
    </xf>
    <xf numFmtId="165" fontId="4" fillId="2" borderId="0" xfId="0" applyNumberFormat="1" applyFont="1" applyFill="1" applyAlignment="1">
      <alignment vertical="center"/>
    </xf>
    <xf numFmtId="165" fontId="0" fillId="0" borderId="0" xfId="0" applyNumberFormat="1"/>
    <xf numFmtId="0" fontId="3" fillId="3" borderId="0" xfId="0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5" fontId="4" fillId="3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168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Normal" xfId="0" builtinId="0"/>
    <cellStyle name="Vírgula" xfId="1" builtinId="3"/>
  </cellStyles>
  <dxfs count="7">
    <dxf>
      <numFmt numFmtId="2" formatCode="0.00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erson\Desktop\OPEX\opex-fs\src\data\Acompanhamento%20Or&#231;amento%20OPEX.xlsx" TargetMode="External"/><Relationship Id="rId1" Type="http://schemas.openxmlformats.org/officeDocument/2006/relationships/externalLinkPath" Target="data/Acompanhamento%20Or&#231;amento%20OP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ses"/>
      <sheetName val="Relatório"/>
      <sheetName val="Planilha3"/>
    </sheetNames>
    <sheetDataSet>
      <sheetData sheetId="0" refreshError="1"/>
      <sheetData sheetId="1">
        <row r="20">
          <cell r="J20" t="str">
            <v>Budget</v>
          </cell>
          <cell r="K20" t="str">
            <v>Forecast</v>
          </cell>
          <cell r="M20" t="str">
            <v>% Fct x Bdg</v>
          </cell>
        </row>
        <row r="21">
          <cell r="I21" t="str">
            <v>Água, energia e comunicação</v>
          </cell>
          <cell r="J21">
            <v>17.917999999999999</v>
          </cell>
          <cell r="K21">
            <v>36.995449999999998</v>
          </cell>
          <cell r="M21">
            <v>2.0647086728429511</v>
          </cell>
        </row>
        <row r="22">
          <cell r="I22" t="str">
            <v>Aluguéis e locações</v>
          </cell>
          <cell r="J22">
            <v>276</v>
          </cell>
          <cell r="K22">
            <v>198.17339999999999</v>
          </cell>
          <cell r="M22">
            <v>0.7180195652173913</v>
          </cell>
        </row>
        <row r="23">
          <cell r="I23" t="str">
            <v>Despesas com fretes</v>
          </cell>
          <cell r="J23">
            <v>0</v>
          </cell>
          <cell r="K23">
            <v>0.63449</v>
          </cell>
          <cell r="M23">
            <v>0</v>
          </cell>
        </row>
        <row r="24">
          <cell r="I24" t="str">
            <v>Despesas com serviços de terceiros</v>
          </cell>
          <cell r="J24">
            <v>1443.7639999999999</v>
          </cell>
          <cell r="K24">
            <v>1471.3852300000001</v>
          </cell>
          <cell r="M24">
            <v>1.0191314023621589</v>
          </cell>
        </row>
        <row r="25">
          <cell r="I25" t="str">
            <v>Despesas de viagens</v>
          </cell>
          <cell r="J25">
            <v>1680.8610000000001</v>
          </cell>
          <cell r="K25">
            <v>1637.5883100000001</v>
          </cell>
          <cell r="M25">
            <v>0.97425564041285984</v>
          </cell>
        </row>
        <row r="26">
          <cell r="I26" t="str">
            <v>Despesas gerais</v>
          </cell>
          <cell r="J26">
            <v>932.29600000000005</v>
          </cell>
          <cell r="K26">
            <v>971.45947999999999</v>
          </cell>
          <cell r="M26">
            <v>1.0420075598307834</v>
          </cell>
        </row>
        <row r="27">
          <cell r="I27" t="str">
            <v>Despesas tributárias</v>
          </cell>
          <cell r="J27">
            <v>445.57299999999998</v>
          </cell>
          <cell r="K27">
            <v>333.9511500000001</v>
          </cell>
          <cell r="M27">
            <v>0.74948695275521648</v>
          </cell>
        </row>
        <row r="28">
          <cell r="I28" t="str">
            <v>Manutenção</v>
          </cell>
          <cell r="J28">
            <v>167.26632000000001</v>
          </cell>
          <cell r="K28">
            <v>174.07253999999998</v>
          </cell>
          <cell r="M28">
            <v>1.040690917334703</v>
          </cell>
        </row>
        <row r="29">
          <cell r="M29">
            <v>0.97178448098949333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" refreshedDate="45575.015885069442" createdVersion="8" refreshedVersion="8" minRefreshableVersion="3" recordCount="25" xr:uid="{5B352842-A798-44BC-90E1-62D897FFA533}">
  <cacheSource type="worksheet">
    <worksheetSource name="Tabela1"/>
  </cacheSource>
  <cacheFields count="6">
    <cacheField name="Despesa" numFmtId="0">
      <sharedItems count="8">
        <s v="Manutenção"/>
        <s v="Aluguéis e locações"/>
        <s v="Despesas de viagens"/>
        <s v="Água, energia e comunicação"/>
        <s v="Despesas com serviços de terceiros"/>
        <s v="Despesas tributárias"/>
        <s v="Despesas com seguros"/>
        <s v="Despesas com fretes"/>
      </sharedItems>
    </cacheField>
    <cacheField name="Conta" numFmtId="0">
      <sharedItems/>
    </cacheField>
    <cacheField name="Budget" numFmtId="168">
      <sharedItems containsSemiMixedTypes="0" containsString="0" containsNumber="1" minValue="0" maxValue="1043764.44"/>
    </cacheField>
    <cacheField name="Forecast" numFmtId="168">
      <sharedItems containsSemiMixedTypes="0" containsString="0" containsNumber="1" minValue="0.08" maxValue="891229.4"/>
    </cacheField>
    <cacheField name="Fct x Bdg" numFmtId="168">
      <sharedItems containsSemiMixedTypes="0" containsString="0" containsNumber="1" minValue="-301329.77" maxValue="152535.03999999989"/>
    </cacheField>
    <cacheField name="Percentual" numFmtId="2">
      <sharedItems containsSemiMixedTypes="0" containsString="0" containsNumber="1" minValue="0" maxValue="127.6712149320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40120101 Manutenção das instalações"/>
    <n v="16884.240000000002"/>
    <n v="10130.52"/>
    <n v="6753.7200000000012"/>
    <n v="59.999857855609733"/>
  </r>
  <r>
    <x v="0"/>
    <s v="40120102 Manutenção de veículos"/>
    <n v="140000.04"/>
    <n v="152320.19"/>
    <n v="-12320.149999999991"/>
    <n v="108.8001046285415"/>
  </r>
  <r>
    <x v="0"/>
    <s v="40120103 Manutenção de máquinas e equipamentos"/>
    <n v="10382.040000000001"/>
    <n v="11621.83"/>
    <n v="-1239.7899999999991"/>
    <n v="111.9416800551722"/>
  </r>
  <r>
    <x v="1"/>
    <s v="40120201 Aluguel de veículos"/>
    <n v="276000"/>
    <n v="198173.4"/>
    <n v="77826.600000000006"/>
    <n v="71.801956521739129"/>
  </r>
  <r>
    <x v="2"/>
    <s v="40120401 Locomoção terrestre"/>
    <n v="960000"/>
    <n v="861129.22"/>
    <n v="98870.780000000028"/>
    <n v="89.700960416666661"/>
  </r>
  <r>
    <x v="2"/>
    <s v="40120402 Passagens aéreas"/>
    <n v="236997.36"/>
    <n v="248727.08"/>
    <n v="-11729.72"/>
    <n v="104.9493040766361"/>
  </r>
  <r>
    <x v="2"/>
    <s v="40120403 Despesa com hospedagem"/>
    <n v="233864.04"/>
    <n v="275724.83"/>
    <n v="-41860.790000000008"/>
    <n v="117.8996266377678"/>
  </r>
  <r>
    <x v="2"/>
    <s v="40120404 Refeições - Despesa de viagem"/>
    <n v="249999.96"/>
    <n v="252007.18"/>
    <n v="-2007.2200000000009"/>
    <n v="100.8028881284621"/>
  </r>
  <r>
    <x v="3"/>
    <s v="40120501 Energia elétrica"/>
    <n v="0"/>
    <n v="18827.490000000002"/>
    <n v="-18827.490000000002"/>
    <n v="0"/>
  </r>
  <r>
    <x v="3"/>
    <s v="40120503 Serviço de telefonia móvel"/>
    <n v="17917.68"/>
    <n v="18167.96"/>
    <n v="-250.27999999999881"/>
    <n v="101.39683262565239"/>
  </r>
  <r>
    <x v="4"/>
    <s v="40120601 Serviços de auditoria"/>
    <n v="99999.96"/>
    <n v="65702.37"/>
    <n v="34297.590000000011"/>
    <n v="65.70239628095851"/>
  </r>
  <r>
    <x v="4"/>
    <s v="40120602 Serviços de consultoria"/>
    <n v="1043764.44"/>
    <n v="891229.4"/>
    <n v="152535.03999999989"/>
    <n v="85.386066610968285"/>
  </r>
  <r>
    <x v="4"/>
    <s v="40120603 Serviços de assessoria jurídica"/>
    <n v="199999.92"/>
    <n v="49484.14"/>
    <n v="150515.78"/>
    <n v="24.74207989683196"/>
  </r>
  <r>
    <x v="4"/>
    <s v="40120605 Serviços de armazenagem"/>
    <n v="0"/>
    <n v="18716.490000000002"/>
    <n v="-18716.490000000002"/>
    <n v="0"/>
  </r>
  <r>
    <x v="4"/>
    <s v="40120606 Serviços de industrialização Biomassa (picagem)"/>
    <n v="0"/>
    <n v="0.08"/>
    <n v="-0.08"/>
    <n v="0"/>
  </r>
  <r>
    <x v="4"/>
    <s v="40120612 Serviços Prestados por Pessoa Jurídica"/>
    <n v="0"/>
    <n v="301329.77"/>
    <n v="-301329.77"/>
    <n v="0"/>
  </r>
  <r>
    <x v="4"/>
    <s v="40120613 Serviços Manutenção e Assistência de Sistemas"/>
    <n v="99999.96"/>
    <n v="68907.360000000001"/>
    <n v="31092.600000000009"/>
    <n v="68.907387562955023"/>
  </r>
  <r>
    <x v="4"/>
    <s v="40120614 Serviços Análises"/>
    <n v="0"/>
    <n v="76015.62"/>
    <n v="-76015.62"/>
    <n v="0"/>
  </r>
  <r>
    <x v="5"/>
    <s v="40120701 Licenciamento de veículos (IPVA e DPVAT)"/>
    <n v="4044.84"/>
    <n v="4103.43"/>
    <n v="-58.590000000000153"/>
    <n v="101.44851217847931"/>
  </r>
  <r>
    <x v="5"/>
    <s v="40120705 Despesas cartorárias"/>
    <n v="20763.96"/>
    <n v="26509.599999999999"/>
    <n v="-5745.6399999999994"/>
    <n v="127.6712149320264"/>
  </r>
  <r>
    <x v="5"/>
    <s v="40120706 Licenças e alvarás"/>
    <n v="0"/>
    <n v="3546.05"/>
    <n v="-3546.05"/>
    <n v="0"/>
  </r>
  <r>
    <x v="5"/>
    <s v="40120707 Taxas diversas"/>
    <n v="400000.08"/>
    <n v="284278.89"/>
    <n v="115721.19"/>
    <n v="71.069708286058344"/>
  </r>
  <r>
    <x v="6"/>
    <s v="40120801 Seguro de veículos"/>
    <n v="20763.96"/>
    <n v="12458.34"/>
    <n v="8305.619999999999"/>
    <n v="59.999826622667349"/>
  </r>
  <r>
    <x v="6"/>
    <s v="40120804 Outros seguros"/>
    <n v="0"/>
    <n v="3054.84"/>
    <n v="-3054.84"/>
    <n v="0"/>
  </r>
  <r>
    <x v="7"/>
    <s v="40120901 Despesas com fretes"/>
    <n v="0"/>
    <n v="634.49"/>
    <n v="-634.4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E83B7-482F-4C8D-9119-8C8FADB2DE1C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2:D41" firstHeaderRow="0" firstDataRow="1" firstDataCol="1"/>
  <pivotFields count="6">
    <pivotField axis="axisRow" showAll="0">
      <items count="9">
        <item x="3"/>
        <item x="1"/>
        <item x="7"/>
        <item x="6"/>
        <item x="4"/>
        <item x="2"/>
        <item x="5"/>
        <item x="0"/>
        <item t="default"/>
      </items>
    </pivotField>
    <pivotField showAll="0"/>
    <pivotField dataField="1" numFmtId="168" showAll="0"/>
    <pivotField dataField="1" numFmtId="168" showAll="0"/>
    <pivotField dataField="1" numFmtId="168" showAll="0"/>
    <pivotField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Budget" fld="2" baseField="0" baseItem="0" numFmtId="3"/>
    <dataField name="Soma de Forecast" fld="3" baseField="0" baseItem="0" numFmtId="3"/>
    <dataField name="Soma de Fct x Bdg" fld="4" baseField="0" baseItem="3" numFmtId="3"/>
  </dataFields>
  <chartFormats count="1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F8597-D994-4679-8374-3F9CF2F918F9}" name="Tabela1" displayName="Tabela1" ref="A1:F26" totalsRowShown="0" headerRowDxfId="6" headerRowBorderDxfId="4" tableBorderDxfId="5">
  <autoFilter ref="A1:F26" xr:uid="{476F8597-D994-4679-8374-3F9CF2F918F9}"/>
  <tableColumns count="6">
    <tableColumn id="1" xr3:uid="{6C79D628-353C-4704-A0C9-243CED6D8672}" name="Despesa"/>
    <tableColumn id="2" xr3:uid="{4B0CCC37-8B07-470C-A9B3-20D2E556B43E}" name="Conta"/>
    <tableColumn id="3" xr3:uid="{A7BF3B4E-8013-4D1A-90B3-7A58A7E25759}" name="Budget" dataDxfId="3" dataCellStyle="Vírgula"/>
    <tableColumn id="4" xr3:uid="{3E897C50-55B6-445D-A702-F3E692F535F5}" name="Forecast" dataDxfId="2" dataCellStyle="Vírgula"/>
    <tableColumn id="5" xr3:uid="{BC3FCCC9-6C2E-497A-BDBE-90913BE05836}" name="Fct x Bdg" dataDxfId="1" dataCellStyle="Vírgula"/>
    <tableColumn id="6" xr3:uid="{3A70A0B5-B969-4F25-8ED1-F9E0F95A688C}" name="Percentu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9"/>
  <sheetViews>
    <sheetView workbookViewId="0">
      <selection sqref="A1:A2"/>
    </sheetView>
  </sheetViews>
  <sheetFormatPr defaultRowHeight="15" x14ac:dyDescent="0.25"/>
  <cols>
    <col min="1" max="1" width="57.7109375" customWidth="1"/>
    <col min="2" max="12" width="11.7109375" customWidth="1"/>
    <col min="13" max="15" width="12.7109375" customWidth="1"/>
    <col min="16" max="16" width="19.7109375" customWidth="1"/>
    <col min="17" max="19" width="20.7109375" customWidth="1"/>
    <col min="20" max="20" width="11.7109375" customWidth="1"/>
  </cols>
  <sheetData>
    <row r="1" spans="1:23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/>
      <c r="F1" s="12"/>
      <c r="G1" s="12"/>
      <c r="H1" s="12"/>
      <c r="I1" s="12"/>
      <c r="J1" s="12" t="s">
        <v>2</v>
      </c>
      <c r="K1" s="12"/>
      <c r="L1" s="12"/>
      <c r="M1" s="12"/>
      <c r="N1" s="12"/>
      <c r="O1" s="12"/>
      <c r="P1" s="12" t="s">
        <v>4</v>
      </c>
      <c r="Q1" s="12" t="s">
        <v>5</v>
      </c>
      <c r="R1" s="12" t="s">
        <v>6</v>
      </c>
      <c r="S1" s="12" t="s">
        <v>7</v>
      </c>
      <c r="T1" s="12" t="s">
        <v>8</v>
      </c>
      <c r="U1" s="1"/>
      <c r="V1" s="1"/>
      <c r="W1" s="1"/>
    </row>
    <row r="2" spans="1:23" x14ac:dyDescent="0.25">
      <c r="A2" s="13"/>
      <c r="B2" s="13"/>
      <c r="C2" s="13"/>
      <c r="D2" s="2">
        <v>45383</v>
      </c>
      <c r="E2" s="2">
        <v>45413</v>
      </c>
      <c r="F2" s="2">
        <v>45444</v>
      </c>
      <c r="G2" s="2">
        <v>45474</v>
      </c>
      <c r="H2" s="2">
        <v>45505</v>
      </c>
      <c r="I2" s="2">
        <v>45536</v>
      </c>
      <c r="J2" s="2">
        <v>45566</v>
      </c>
      <c r="K2" s="2">
        <v>45597</v>
      </c>
      <c r="L2" s="2">
        <v>45627</v>
      </c>
      <c r="M2" s="2">
        <v>45658</v>
      </c>
      <c r="N2" s="2">
        <v>45689</v>
      </c>
      <c r="O2" s="2">
        <v>45717</v>
      </c>
      <c r="P2" s="13"/>
      <c r="Q2" s="13"/>
      <c r="R2" s="13"/>
      <c r="S2" s="13"/>
      <c r="T2" s="13"/>
      <c r="U2" s="1"/>
      <c r="V2" s="1"/>
      <c r="W2" s="1"/>
    </row>
    <row r="4" spans="1:23" x14ac:dyDescent="0.25">
      <c r="A4" s="3" t="s">
        <v>9</v>
      </c>
      <c r="B4" s="4">
        <v>4963678.5599999996</v>
      </c>
      <c r="C4" s="4">
        <v>4824260.05</v>
      </c>
      <c r="D4" s="4">
        <v>27279.43</v>
      </c>
      <c r="E4" s="4">
        <v>575859.74</v>
      </c>
      <c r="F4" s="4">
        <v>509732.31</v>
      </c>
      <c r="G4" s="4">
        <v>416774.01</v>
      </c>
      <c r="H4" s="4">
        <v>434986.77</v>
      </c>
      <c r="I4" s="4">
        <v>408738.5</v>
      </c>
      <c r="J4" s="4">
        <v>408738.5</v>
      </c>
      <c r="K4" s="4">
        <v>408738.5</v>
      </c>
      <c r="L4" s="4">
        <v>408738.49</v>
      </c>
      <c r="M4" s="4">
        <v>408738.51</v>
      </c>
      <c r="N4" s="4">
        <v>408738.49</v>
      </c>
      <c r="O4" s="4">
        <v>407196.8</v>
      </c>
      <c r="P4" s="4">
        <v>2478724.735811126</v>
      </c>
      <c r="Q4" s="4">
        <v>2373370.7599999998</v>
      </c>
      <c r="R4" s="5">
        <v>-105353.97581112621</v>
      </c>
      <c r="S4" s="4">
        <v>139418.50999999981</v>
      </c>
      <c r="T4" s="4"/>
      <c r="U4" s="1"/>
      <c r="V4" s="1"/>
      <c r="W4" s="1"/>
    </row>
    <row r="5" spans="1:23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3" x14ac:dyDescent="0.25">
      <c r="A6" s="7" t="s">
        <v>10</v>
      </c>
      <c r="B6" s="8">
        <v>167266.32</v>
      </c>
      <c r="C6" s="8">
        <v>174072.54</v>
      </c>
      <c r="D6" s="9">
        <v>-220921.65</v>
      </c>
      <c r="E6" s="8">
        <v>237949.53</v>
      </c>
      <c r="F6" s="8">
        <v>25550.34</v>
      </c>
      <c r="G6" s="8">
        <v>6198.53</v>
      </c>
      <c r="H6" s="8">
        <v>19450.38</v>
      </c>
      <c r="I6" s="8">
        <v>15023.83</v>
      </c>
      <c r="J6" s="8">
        <v>15023.83</v>
      </c>
      <c r="K6" s="8">
        <v>15023.83</v>
      </c>
      <c r="L6" s="8">
        <v>15023.83</v>
      </c>
      <c r="M6" s="8">
        <v>15023.83</v>
      </c>
      <c r="N6" s="8">
        <v>15702.43</v>
      </c>
      <c r="O6" s="8">
        <v>15023.83</v>
      </c>
      <c r="P6" s="8">
        <v>83633.143596809998</v>
      </c>
      <c r="Q6" s="8">
        <v>83250.960000000006</v>
      </c>
      <c r="R6" s="9">
        <v>-382.18359680999129</v>
      </c>
      <c r="S6" s="9">
        <v>-6806.2200000000012</v>
      </c>
      <c r="T6" s="8"/>
      <c r="U6" s="1"/>
      <c r="V6" s="1"/>
      <c r="W6" s="1"/>
    </row>
    <row r="7" spans="1:23" x14ac:dyDescent="0.25">
      <c r="A7" s="1" t="s">
        <v>11</v>
      </c>
      <c r="B7" s="10">
        <v>16884.240000000002</v>
      </c>
      <c r="C7" s="10">
        <v>10130.52</v>
      </c>
      <c r="D7" s="11">
        <v>-235339.53</v>
      </c>
      <c r="E7" s="10">
        <v>235339.53</v>
      </c>
      <c r="F7" s="10"/>
      <c r="G7" s="10"/>
      <c r="H7" s="10"/>
      <c r="I7" s="10">
        <v>1688.42</v>
      </c>
      <c r="J7" s="10">
        <v>1688.42</v>
      </c>
      <c r="K7" s="10">
        <v>1688.42</v>
      </c>
      <c r="L7" s="10">
        <v>1688.42</v>
      </c>
      <c r="M7" s="10">
        <v>1688.42</v>
      </c>
      <c r="N7" s="10">
        <v>0</v>
      </c>
      <c r="O7" s="10">
        <v>1688.42</v>
      </c>
      <c r="P7" s="10">
        <v>8442.1435968099995</v>
      </c>
      <c r="Q7" s="10">
        <v>1688.42</v>
      </c>
      <c r="R7" s="11">
        <v>-6753.7235968099994</v>
      </c>
      <c r="S7" s="10">
        <v>6753.7200000000012</v>
      </c>
      <c r="T7" s="10"/>
      <c r="U7" s="1"/>
      <c r="V7" s="1"/>
      <c r="W7" s="1"/>
    </row>
    <row r="8" spans="1:23" x14ac:dyDescent="0.25">
      <c r="A8" s="1" t="s">
        <v>12</v>
      </c>
      <c r="B8" s="10">
        <v>140000.04</v>
      </c>
      <c r="C8" s="10">
        <v>152320.19</v>
      </c>
      <c r="D8" s="10">
        <v>14417.88</v>
      </c>
      <c r="E8" s="10">
        <v>2610</v>
      </c>
      <c r="F8" s="10">
        <v>24974</v>
      </c>
      <c r="G8" s="10">
        <v>5351</v>
      </c>
      <c r="H8" s="10">
        <v>19407.23</v>
      </c>
      <c r="I8" s="10">
        <v>12297.21</v>
      </c>
      <c r="J8" s="10">
        <v>12297.21</v>
      </c>
      <c r="K8" s="10">
        <v>12297.21</v>
      </c>
      <c r="L8" s="10">
        <v>12297.21</v>
      </c>
      <c r="M8" s="10">
        <v>12297.21</v>
      </c>
      <c r="N8" s="10">
        <v>11776.82</v>
      </c>
      <c r="O8" s="10">
        <v>12297.21</v>
      </c>
      <c r="P8" s="10">
        <v>70000</v>
      </c>
      <c r="Q8" s="10">
        <v>79057.320000000007</v>
      </c>
      <c r="R8" s="10">
        <v>9057.320000000007</v>
      </c>
      <c r="S8" s="11">
        <v>-12320.149999999991</v>
      </c>
      <c r="T8" s="10"/>
      <c r="U8" s="1"/>
      <c r="V8" s="1"/>
      <c r="W8" s="1"/>
    </row>
    <row r="9" spans="1:23" x14ac:dyDescent="0.25">
      <c r="A9" s="1" t="s">
        <v>13</v>
      </c>
      <c r="B9" s="10">
        <v>10382.040000000001</v>
      </c>
      <c r="C9" s="10">
        <v>11621.83</v>
      </c>
      <c r="D9" s="10"/>
      <c r="E9" s="10"/>
      <c r="F9" s="10">
        <v>576.34</v>
      </c>
      <c r="G9" s="10">
        <v>847.53</v>
      </c>
      <c r="H9" s="10">
        <v>43.15</v>
      </c>
      <c r="I9" s="10">
        <v>1038.2</v>
      </c>
      <c r="J9" s="10">
        <v>1038.2</v>
      </c>
      <c r="K9" s="10">
        <v>1038.2</v>
      </c>
      <c r="L9" s="10">
        <v>1038.2</v>
      </c>
      <c r="M9" s="10">
        <v>1038.2</v>
      </c>
      <c r="N9" s="10">
        <v>3925.61</v>
      </c>
      <c r="O9" s="10">
        <v>1038.2</v>
      </c>
      <c r="P9" s="10">
        <v>5191.0000000000009</v>
      </c>
      <c r="Q9" s="10">
        <v>2505.2199999999998</v>
      </c>
      <c r="R9" s="11">
        <v>-2685.7800000000011</v>
      </c>
      <c r="S9" s="11">
        <v>-1239.7899999999991</v>
      </c>
      <c r="T9" s="10"/>
      <c r="U9" s="1"/>
      <c r="V9" s="1"/>
      <c r="W9" s="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3" x14ac:dyDescent="0.25">
      <c r="A11" s="7" t="s">
        <v>14</v>
      </c>
      <c r="B11" s="8">
        <v>276000</v>
      </c>
      <c r="C11" s="8">
        <v>198173.4</v>
      </c>
      <c r="D11" s="8"/>
      <c r="E11" s="8">
        <v>273.33999999999997</v>
      </c>
      <c r="F11" s="8">
        <v>410.71</v>
      </c>
      <c r="G11" s="8">
        <v>4074.84</v>
      </c>
      <c r="H11" s="8">
        <v>499.3</v>
      </c>
      <c r="I11" s="8">
        <v>27572.66</v>
      </c>
      <c r="J11" s="8">
        <v>27572.66</v>
      </c>
      <c r="K11" s="8">
        <v>27572.66</v>
      </c>
      <c r="L11" s="8">
        <v>27572.66</v>
      </c>
      <c r="M11" s="8">
        <v>27572.66</v>
      </c>
      <c r="N11" s="8">
        <v>27479.25</v>
      </c>
      <c r="O11" s="8">
        <v>27572.66</v>
      </c>
      <c r="P11" s="8">
        <v>138000</v>
      </c>
      <c r="Q11" s="8">
        <v>32830.85</v>
      </c>
      <c r="R11" s="9">
        <v>-105169.15</v>
      </c>
      <c r="S11" s="8">
        <v>77826.600000000006</v>
      </c>
      <c r="T11" s="8"/>
      <c r="U11" s="1"/>
      <c r="V11" s="1"/>
      <c r="W11" s="1"/>
    </row>
    <row r="12" spans="1:23" x14ac:dyDescent="0.25">
      <c r="A12" s="1" t="s">
        <v>15</v>
      </c>
      <c r="B12" s="10">
        <v>276000</v>
      </c>
      <c r="C12" s="10">
        <v>198173.4</v>
      </c>
      <c r="D12" s="10"/>
      <c r="E12" s="10">
        <v>273.33999999999997</v>
      </c>
      <c r="F12" s="10">
        <v>410.71</v>
      </c>
      <c r="G12" s="10">
        <v>4074.84</v>
      </c>
      <c r="H12" s="10">
        <v>499.3</v>
      </c>
      <c r="I12" s="10">
        <v>27572.66</v>
      </c>
      <c r="J12" s="10">
        <v>27572.66</v>
      </c>
      <c r="K12" s="10">
        <v>27572.66</v>
      </c>
      <c r="L12" s="10">
        <v>27572.66</v>
      </c>
      <c r="M12" s="10">
        <v>27572.66</v>
      </c>
      <c r="N12" s="10">
        <v>27479.25</v>
      </c>
      <c r="O12" s="10">
        <v>27572.66</v>
      </c>
      <c r="P12" s="10">
        <v>138000</v>
      </c>
      <c r="Q12" s="10">
        <v>32830.85</v>
      </c>
      <c r="R12" s="11">
        <v>-105169.15</v>
      </c>
      <c r="S12" s="10">
        <v>77826.600000000006</v>
      </c>
      <c r="T12" s="10"/>
      <c r="U12" s="1"/>
      <c r="V12" s="1"/>
      <c r="W12" s="1"/>
    </row>
    <row r="13" spans="1:23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3" x14ac:dyDescent="0.25">
      <c r="A14" s="7" t="s">
        <v>16</v>
      </c>
      <c r="B14" s="8">
        <v>1680861.36</v>
      </c>
      <c r="C14" s="8">
        <v>1637588.31</v>
      </c>
      <c r="D14" s="8">
        <v>85383.95</v>
      </c>
      <c r="E14" s="8">
        <v>109782.36</v>
      </c>
      <c r="F14" s="8">
        <v>137120.1</v>
      </c>
      <c r="G14" s="8">
        <v>128543.2</v>
      </c>
      <c r="H14" s="8">
        <v>140093.93</v>
      </c>
      <c r="I14" s="8">
        <v>148569.48000000001</v>
      </c>
      <c r="J14" s="8">
        <v>148569.49</v>
      </c>
      <c r="K14" s="8">
        <v>148569.49</v>
      </c>
      <c r="L14" s="8">
        <v>148569.48000000001</v>
      </c>
      <c r="M14" s="8">
        <v>148569.49</v>
      </c>
      <c r="N14" s="8">
        <v>145247.49</v>
      </c>
      <c r="O14" s="8">
        <v>148569.85</v>
      </c>
      <c r="P14" s="8">
        <v>840430.66204631538</v>
      </c>
      <c r="Q14" s="8">
        <v>749493.02</v>
      </c>
      <c r="R14" s="9">
        <v>-90937.642046315363</v>
      </c>
      <c r="S14" s="8">
        <v>43273.050000000047</v>
      </c>
      <c r="T14" s="8"/>
      <c r="U14" s="1"/>
      <c r="V14" s="1"/>
      <c r="W14" s="1"/>
    </row>
    <row r="15" spans="1:23" x14ac:dyDescent="0.25">
      <c r="A15" s="1" t="s">
        <v>17</v>
      </c>
      <c r="B15" s="10">
        <v>960000</v>
      </c>
      <c r="C15" s="10">
        <v>861129.22</v>
      </c>
      <c r="D15" s="10">
        <v>47949.96</v>
      </c>
      <c r="E15" s="10">
        <v>43613.57</v>
      </c>
      <c r="F15" s="10">
        <v>54929.06</v>
      </c>
      <c r="G15" s="10">
        <v>57120.81</v>
      </c>
      <c r="H15" s="10">
        <v>50090.25</v>
      </c>
      <c r="I15" s="10">
        <v>86843.64</v>
      </c>
      <c r="J15" s="10">
        <v>86843.64</v>
      </c>
      <c r="K15" s="10">
        <v>86843.64</v>
      </c>
      <c r="L15" s="10">
        <v>86843.64</v>
      </c>
      <c r="M15" s="10">
        <v>86843.64</v>
      </c>
      <c r="N15" s="10">
        <v>86363.37</v>
      </c>
      <c r="O15" s="10">
        <v>86844</v>
      </c>
      <c r="P15" s="10">
        <v>480000</v>
      </c>
      <c r="Q15" s="10">
        <v>340547.29</v>
      </c>
      <c r="R15" s="11">
        <v>-139452.71</v>
      </c>
      <c r="S15" s="10">
        <v>98870.780000000028</v>
      </c>
      <c r="T15" s="10"/>
      <c r="U15" s="1"/>
      <c r="V15" s="1"/>
      <c r="W15" s="1"/>
    </row>
    <row r="16" spans="1:23" x14ac:dyDescent="0.25">
      <c r="A16" s="1" t="s">
        <v>18</v>
      </c>
      <c r="B16" s="10">
        <v>236997.36</v>
      </c>
      <c r="C16" s="10">
        <v>248727.08</v>
      </c>
      <c r="D16" s="10">
        <v>1931.14</v>
      </c>
      <c r="E16" s="10">
        <v>31309.47</v>
      </c>
      <c r="F16" s="10">
        <v>27363.61</v>
      </c>
      <c r="G16" s="10">
        <v>7143.68</v>
      </c>
      <c r="H16" s="10">
        <v>35171.47</v>
      </c>
      <c r="I16" s="10">
        <v>20375.669999999998</v>
      </c>
      <c r="J16" s="10">
        <v>20375.68</v>
      </c>
      <c r="K16" s="10">
        <v>20375.68</v>
      </c>
      <c r="L16" s="10">
        <v>20375.669999999998</v>
      </c>
      <c r="M16" s="10">
        <v>20375.68</v>
      </c>
      <c r="N16" s="10">
        <v>23553.65</v>
      </c>
      <c r="O16" s="10">
        <v>20375.68</v>
      </c>
      <c r="P16" s="10">
        <v>118498.6566296488</v>
      </c>
      <c r="Q16" s="10">
        <v>123295.03999999999</v>
      </c>
      <c r="R16" s="10">
        <v>4796.3833703511918</v>
      </c>
      <c r="S16" s="11">
        <v>-11729.72</v>
      </c>
      <c r="T16" s="10"/>
      <c r="U16" s="1"/>
      <c r="V16" s="1"/>
      <c r="W16" s="1"/>
    </row>
    <row r="17" spans="1:23" x14ac:dyDescent="0.25">
      <c r="A17" s="1" t="s">
        <v>19</v>
      </c>
      <c r="B17" s="10">
        <v>233864.04</v>
      </c>
      <c r="C17" s="10">
        <v>275724.83</v>
      </c>
      <c r="D17" s="10">
        <v>29258.58</v>
      </c>
      <c r="E17" s="10">
        <v>23793</v>
      </c>
      <c r="F17" s="10">
        <v>27556.720000000001</v>
      </c>
      <c r="G17" s="10">
        <v>33841.22</v>
      </c>
      <c r="H17" s="10">
        <v>37085.43</v>
      </c>
      <c r="I17" s="10">
        <v>18081.240000000002</v>
      </c>
      <c r="J17" s="10">
        <v>18081.240000000002</v>
      </c>
      <c r="K17" s="10">
        <v>18081.240000000002</v>
      </c>
      <c r="L17" s="10">
        <v>18081.240000000002</v>
      </c>
      <c r="M17" s="10">
        <v>18081.240000000002</v>
      </c>
      <c r="N17" s="10">
        <v>15702.44</v>
      </c>
      <c r="O17" s="10">
        <v>18081.240000000002</v>
      </c>
      <c r="P17" s="10">
        <v>116932.0054166667</v>
      </c>
      <c r="Q17" s="10">
        <v>169616.19</v>
      </c>
      <c r="R17" s="10">
        <v>52684.184583333343</v>
      </c>
      <c r="S17" s="11">
        <v>-41860.790000000008</v>
      </c>
      <c r="T17" s="10"/>
      <c r="U17" s="1"/>
      <c r="V17" s="1"/>
      <c r="W17" s="1"/>
    </row>
    <row r="18" spans="1:23" x14ac:dyDescent="0.25">
      <c r="A18" s="1" t="s">
        <v>20</v>
      </c>
      <c r="B18" s="10">
        <v>249999.96</v>
      </c>
      <c r="C18" s="10">
        <v>252007.18</v>
      </c>
      <c r="D18" s="10">
        <v>6244.27</v>
      </c>
      <c r="E18" s="10">
        <v>11066.32</v>
      </c>
      <c r="F18" s="10">
        <v>27270.71</v>
      </c>
      <c r="G18" s="10">
        <v>30437.49</v>
      </c>
      <c r="H18" s="10">
        <v>17746.78</v>
      </c>
      <c r="I18" s="10">
        <v>23268.93</v>
      </c>
      <c r="J18" s="10">
        <v>23268.93</v>
      </c>
      <c r="K18" s="10">
        <v>23268.93</v>
      </c>
      <c r="L18" s="10">
        <v>23268.93</v>
      </c>
      <c r="M18" s="10">
        <v>23268.93</v>
      </c>
      <c r="N18" s="10">
        <v>19628.03</v>
      </c>
      <c r="O18" s="10">
        <v>23268.93</v>
      </c>
      <c r="P18" s="10">
        <v>125000</v>
      </c>
      <c r="Q18" s="10">
        <v>116034.5</v>
      </c>
      <c r="R18" s="11">
        <v>-8965.4999999999854</v>
      </c>
      <c r="S18" s="11">
        <v>-2007.2200000000009</v>
      </c>
      <c r="T18" s="10"/>
      <c r="U18" s="1"/>
      <c r="V18" s="1"/>
      <c r="W18" s="1"/>
    </row>
    <row r="19" spans="1:23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3" x14ac:dyDescent="0.25">
      <c r="A20" s="7" t="s">
        <v>21</v>
      </c>
      <c r="B20" s="8">
        <v>17917.68</v>
      </c>
      <c r="C20" s="8">
        <v>36995.449999999997</v>
      </c>
      <c r="D20" s="8">
        <v>9543.91</v>
      </c>
      <c r="E20" s="9">
        <v>-6652.89</v>
      </c>
      <c r="F20" s="8">
        <v>1566.51</v>
      </c>
      <c r="G20" s="8">
        <v>6510.61</v>
      </c>
      <c r="H20" s="8">
        <v>15508.35</v>
      </c>
      <c r="I20" s="8">
        <v>1502.66</v>
      </c>
      <c r="J20" s="8">
        <v>1502.66</v>
      </c>
      <c r="K20" s="8">
        <v>1502.66</v>
      </c>
      <c r="L20" s="8">
        <v>1502.66</v>
      </c>
      <c r="M20" s="8">
        <v>1502.66</v>
      </c>
      <c r="N20" s="8">
        <v>1502.66</v>
      </c>
      <c r="O20" s="8">
        <v>1503</v>
      </c>
      <c r="P20" s="8">
        <v>8958.8354400000007</v>
      </c>
      <c r="Q20" s="8">
        <v>27979.15</v>
      </c>
      <c r="R20" s="8">
        <v>19020.314559999999</v>
      </c>
      <c r="S20" s="9">
        <v>-19077.77</v>
      </c>
      <c r="T20" s="8"/>
      <c r="U20" s="1"/>
      <c r="V20" s="1"/>
      <c r="W20" s="1"/>
    </row>
    <row r="21" spans="1:23" x14ac:dyDescent="0.25">
      <c r="A21" s="1" t="s">
        <v>22</v>
      </c>
      <c r="B21" s="10"/>
      <c r="C21" s="10">
        <v>18827.490000000002</v>
      </c>
      <c r="D21" s="10">
        <v>8101.16</v>
      </c>
      <c r="E21" s="11">
        <v>-8101.16</v>
      </c>
      <c r="F21" s="10">
        <v>0</v>
      </c>
      <c r="G21" s="10">
        <v>4938.4399999999996</v>
      </c>
      <c r="H21" s="10">
        <v>13889.05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/>
      <c r="Q21" s="10">
        <v>18827.490000000002</v>
      </c>
      <c r="R21" s="10"/>
      <c r="S21" s="10"/>
      <c r="T21" s="10"/>
      <c r="U21" s="1"/>
      <c r="V21" s="1"/>
      <c r="W21" s="1"/>
    </row>
    <row r="22" spans="1:23" x14ac:dyDescent="0.25">
      <c r="A22" s="1" t="s">
        <v>23</v>
      </c>
      <c r="B22" s="10">
        <v>17917.68</v>
      </c>
      <c r="C22" s="10">
        <v>18167.96</v>
      </c>
      <c r="D22" s="10">
        <v>1442.75</v>
      </c>
      <c r="E22" s="10">
        <v>1448.27</v>
      </c>
      <c r="F22" s="10">
        <v>1566.51</v>
      </c>
      <c r="G22" s="10">
        <v>1572.17</v>
      </c>
      <c r="H22" s="10">
        <v>1619.3</v>
      </c>
      <c r="I22" s="10">
        <v>1502.66</v>
      </c>
      <c r="J22" s="10">
        <v>1502.66</v>
      </c>
      <c r="K22" s="10">
        <v>1502.66</v>
      </c>
      <c r="L22" s="10">
        <v>1502.66</v>
      </c>
      <c r="M22" s="10">
        <v>1502.66</v>
      </c>
      <c r="N22" s="10">
        <v>1502.66</v>
      </c>
      <c r="O22" s="10">
        <v>1503</v>
      </c>
      <c r="P22" s="10">
        <v>8958.8354400000007</v>
      </c>
      <c r="Q22" s="10">
        <v>9151.66</v>
      </c>
      <c r="R22" s="10">
        <v>192.82455999999911</v>
      </c>
      <c r="S22" s="11">
        <v>-250.27999999999881</v>
      </c>
      <c r="T22" s="10"/>
      <c r="U22" s="1"/>
      <c r="V22" s="1"/>
      <c r="W22" s="1"/>
    </row>
    <row r="23" spans="1:23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3" x14ac:dyDescent="0.25">
      <c r="A24" s="7" t="s">
        <v>24</v>
      </c>
      <c r="B24" s="8">
        <v>1443764.28</v>
      </c>
      <c r="C24" s="8">
        <v>1471385.23</v>
      </c>
      <c r="D24" s="8">
        <v>104137.99</v>
      </c>
      <c r="E24" s="8">
        <v>21913.03</v>
      </c>
      <c r="F24" s="8">
        <v>228705.07</v>
      </c>
      <c r="G24" s="8">
        <v>193436.55</v>
      </c>
      <c r="H24" s="8">
        <v>197495.17</v>
      </c>
      <c r="I24" s="8">
        <v>104313.16</v>
      </c>
      <c r="J24" s="8">
        <v>104313.16</v>
      </c>
      <c r="K24" s="8">
        <v>104313.16</v>
      </c>
      <c r="L24" s="8">
        <v>104313.16</v>
      </c>
      <c r="M24" s="8">
        <v>104313.16</v>
      </c>
      <c r="N24" s="8">
        <v>102065.81</v>
      </c>
      <c r="O24" s="8">
        <v>102065.81</v>
      </c>
      <c r="P24" s="8">
        <v>721882.20000000007</v>
      </c>
      <c r="Q24" s="8">
        <v>850000.97000000009</v>
      </c>
      <c r="R24" s="8">
        <v>128118.77</v>
      </c>
      <c r="S24" s="9">
        <v>-27620.94999999995</v>
      </c>
      <c r="T24" s="8"/>
      <c r="U24" s="1"/>
      <c r="V24" s="1"/>
      <c r="W24" s="1"/>
    </row>
    <row r="25" spans="1:23" x14ac:dyDescent="0.25">
      <c r="A25" s="1" t="s">
        <v>25</v>
      </c>
      <c r="B25" s="10">
        <v>99999.96</v>
      </c>
      <c r="C25" s="10">
        <v>65702.37</v>
      </c>
      <c r="D25" s="10"/>
      <c r="E25" s="10"/>
      <c r="F25" s="10"/>
      <c r="G25" s="10"/>
      <c r="H25" s="10"/>
      <c r="I25" s="10">
        <v>9999.99</v>
      </c>
      <c r="J25" s="10">
        <v>9999.99</v>
      </c>
      <c r="K25" s="10">
        <v>9999.99</v>
      </c>
      <c r="L25" s="10">
        <v>9999.99</v>
      </c>
      <c r="M25" s="10">
        <v>9999.99</v>
      </c>
      <c r="N25" s="10">
        <v>7851.21</v>
      </c>
      <c r="O25" s="10">
        <v>7851.21</v>
      </c>
      <c r="P25" s="10">
        <v>50000.000000000007</v>
      </c>
      <c r="Q25" s="10">
        <v>9999.99</v>
      </c>
      <c r="R25" s="11">
        <v>-40000.010000000009</v>
      </c>
      <c r="S25" s="10">
        <v>34297.590000000011</v>
      </c>
      <c r="T25" s="10"/>
      <c r="U25" s="1"/>
      <c r="V25" s="1"/>
      <c r="W25" s="1"/>
    </row>
    <row r="26" spans="1:23" x14ac:dyDescent="0.25">
      <c r="A26" s="1" t="s">
        <v>26</v>
      </c>
      <c r="B26" s="10">
        <v>1043764.44</v>
      </c>
      <c r="C26" s="10">
        <v>891229.4</v>
      </c>
      <c r="D26" s="10">
        <v>49772.93</v>
      </c>
      <c r="E26" s="10">
        <v>103757.95</v>
      </c>
      <c r="F26" s="10">
        <v>118727.65</v>
      </c>
      <c r="G26" s="11">
        <v>-4971.58</v>
      </c>
      <c r="H26" s="10">
        <v>84631.4</v>
      </c>
      <c r="I26" s="10">
        <v>78027.59</v>
      </c>
      <c r="J26" s="10">
        <v>78027.59</v>
      </c>
      <c r="K26" s="10">
        <v>78027.59</v>
      </c>
      <c r="L26" s="10">
        <v>78027.59</v>
      </c>
      <c r="M26" s="10">
        <v>78027.59</v>
      </c>
      <c r="N26" s="10">
        <v>74586.55</v>
      </c>
      <c r="O26" s="10">
        <v>74586.55</v>
      </c>
      <c r="P26" s="10">
        <v>521882.20000000013</v>
      </c>
      <c r="Q26" s="10">
        <v>429945.93999999989</v>
      </c>
      <c r="R26" s="11">
        <v>-91936.260000000126</v>
      </c>
      <c r="S26" s="10">
        <v>152535.03999999989</v>
      </c>
      <c r="T26" s="10"/>
      <c r="U26" s="1"/>
      <c r="V26" s="1"/>
      <c r="W26" s="1"/>
    </row>
    <row r="27" spans="1:23" x14ac:dyDescent="0.25">
      <c r="A27" s="1" t="s">
        <v>27</v>
      </c>
      <c r="B27" s="10">
        <v>199999.92</v>
      </c>
      <c r="C27" s="10">
        <v>49484.14</v>
      </c>
      <c r="D27" s="10"/>
      <c r="E27" s="10"/>
      <c r="F27" s="10">
        <v>7000</v>
      </c>
      <c r="G27" s="10"/>
      <c r="H27" s="10"/>
      <c r="I27" s="10">
        <v>5356.34</v>
      </c>
      <c r="J27" s="10">
        <v>5356.34</v>
      </c>
      <c r="K27" s="10">
        <v>5356.34</v>
      </c>
      <c r="L27" s="10">
        <v>5356.34</v>
      </c>
      <c r="M27" s="10">
        <v>5356.34</v>
      </c>
      <c r="N27" s="10">
        <v>7851.22</v>
      </c>
      <c r="O27" s="10">
        <v>7851.22</v>
      </c>
      <c r="P27" s="10">
        <v>100000</v>
      </c>
      <c r="Q27" s="10">
        <v>12356.34</v>
      </c>
      <c r="R27" s="11">
        <v>-87643.660000000018</v>
      </c>
      <c r="S27" s="10">
        <v>150515.78</v>
      </c>
      <c r="T27" s="10"/>
      <c r="U27" s="1"/>
      <c r="V27" s="1"/>
      <c r="W27" s="1"/>
    </row>
    <row r="28" spans="1:23" x14ac:dyDescent="0.25">
      <c r="A28" s="1" t="s">
        <v>28</v>
      </c>
      <c r="B28" s="10"/>
      <c r="C28" s="10">
        <v>18716.490000000002</v>
      </c>
      <c r="D28" s="10"/>
      <c r="E28" s="10"/>
      <c r="F28" s="10"/>
      <c r="G28" s="10"/>
      <c r="H28" s="10">
        <v>18716.490000000002</v>
      </c>
      <c r="I28" s="10"/>
      <c r="J28" s="10"/>
      <c r="K28" s="10"/>
      <c r="L28" s="10"/>
      <c r="M28" s="10"/>
      <c r="N28" s="10"/>
      <c r="O28" s="10"/>
      <c r="P28" s="10"/>
      <c r="Q28" s="10">
        <v>18716.490000000002</v>
      </c>
      <c r="R28" s="10"/>
      <c r="S28" s="10"/>
      <c r="T28" s="10"/>
      <c r="U28" s="1"/>
      <c r="V28" s="1"/>
      <c r="W28" s="1"/>
    </row>
    <row r="29" spans="1:23" x14ac:dyDescent="0.25">
      <c r="A29" s="1" t="s">
        <v>29</v>
      </c>
      <c r="B29" s="10"/>
      <c r="C29" s="10">
        <v>0.08</v>
      </c>
      <c r="D29" s="10"/>
      <c r="E29" s="11">
        <v>-111060.2</v>
      </c>
      <c r="F29" s="10"/>
      <c r="G29" s="10">
        <v>111060.28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/>
      <c r="Q29" s="10">
        <v>8.000000000174623E-2</v>
      </c>
      <c r="R29" s="10"/>
      <c r="S29" s="10"/>
      <c r="T29" s="10"/>
      <c r="U29" s="1"/>
      <c r="V29" s="1"/>
      <c r="W29" s="1"/>
    </row>
    <row r="30" spans="1:23" x14ac:dyDescent="0.25">
      <c r="A30" s="1" t="s">
        <v>30</v>
      </c>
      <c r="B30" s="10"/>
      <c r="C30" s="10">
        <v>301329.77</v>
      </c>
      <c r="D30" s="10">
        <v>63657.56</v>
      </c>
      <c r="E30" s="10">
        <v>29215.279999999999</v>
      </c>
      <c r="F30" s="10">
        <v>34921.61</v>
      </c>
      <c r="G30" s="10">
        <v>91081.18</v>
      </c>
      <c r="H30" s="10">
        <v>82454.14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/>
      <c r="Q30" s="10">
        <v>301329.77</v>
      </c>
      <c r="R30" s="10"/>
      <c r="S30" s="10"/>
      <c r="T30" s="10"/>
      <c r="U30" s="1"/>
      <c r="V30" s="1"/>
      <c r="W30" s="1"/>
    </row>
    <row r="31" spans="1:23" x14ac:dyDescent="0.25">
      <c r="A31" s="1" t="s">
        <v>31</v>
      </c>
      <c r="B31" s="10">
        <v>99999.96</v>
      </c>
      <c r="C31" s="10">
        <v>68907.360000000001</v>
      </c>
      <c r="D31" s="11">
        <v>-9292.5</v>
      </c>
      <c r="E31" s="10"/>
      <c r="F31" s="10"/>
      <c r="G31" s="10"/>
      <c r="H31" s="10"/>
      <c r="I31" s="10">
        <v>10929.24</v>
      </c>
      <c r="J31" s="10">
        <v>10929.24</v>
      </c>
      <c r="K31" s="10">
        <v>10929.24</v>
      </c>
      <c r="L31" s="10">
        <v>10929.24</v>
      </c>
      <c r="M31" s="10">
        <v>10929.24</v>
      </c>
      <c r="N31" s="10">
        <v>11776.83</v>
      </c>
      <c r="O31" s="10">
        <v>11776.83</v>
      </c>
      <c r="P31" s="10">
        <v>50000.000000000007</v>
      </c>
      <c r="Q31" s="10">
        <v>1636.74</v>
      </c>
      <c r="R31" s="11">
        <v>-48363.260000000009</v>
      </c>
      <c r="S31" s="10">
        <v>31092.600000000009</v>
      </c>
      <c r="T31" s="10"/>
      <c r="U31" s="1"/>
      <c r="V31" s="1"/>
      <c r="W31" s="1"/>
    </row>
    <row r="32" spans="1:23" x14ac:dyDescent="0.25">
      <c r="A32" s="1" t="s">
        <v>32</v>
      </c>
      <c r="B32" s="10"/>
      <c r="C32" s="10">
        <v>76015.62</v>
      </c>
      <c r="D32" s="10"/>
      <c r="E32" s="10"/>
      <c r="F32" s="10">
        <v>68055.81</v>
      </c>
      <c r="G32" s="11">
        <v>-3733.33</v>
      </c>
      <c r="H32" s="10">
        <v>11693.14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/>
      <c r="Q32" s="10">
        <v>76015.62</v>
      </c>
      <c r="R32" s="10"/>
      <c r="S32" s="10"/>
      <c r="T32" s="10"/>
      <c r="U32" s="1"/>
      <c r="V32" s="1"/>
      <c r="W32" s="1"/>
    </row>
    <row r="33" spans="1:23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3" x14ac:dyDescent="0.25">
      <c r="A34" s="7" t="s">
        <v>33</v>
      </c>
      <c r="B34" s="8">
        <v>424808.88</v>
      </c>
      <c r="C34" s="8">
        <v>318437.96999999997</v>
      </c>
      <c r="D34" s="8">
        <v>294.35000000000002</v>
      </c>
      <c r="E34" s="8">
        <v>11563.7</v>
      </c>
      <c r="F34" s="8">
        <v>1285.7</v>
      </c>
      <c r="G34" s="8">
        <v>2044.35</v>
      </c>
      <c r="H34" s="8">
        <v>7292.23</v>
      </c>
      <c r="I34" s="8">
        <v>41295.06</v>
      </c>
      <c r="J34" s="8">
        <v>41295.06</v>
      </c>
      <c r="K34" s="8">
        <v>41295.06</v>
      </c>
      <c r="L34" s="8">
        <v>41295.06</v>
      </c>
      <c r="M34" s="8">
        <v>41295.06</v>
      </c>
      <c r="N34" s="8">
        <v>47482.34</v>
      </c>
      <c r="O34" s="8">
        <v>42000</v>
      </c>
      <c r="P34" s="8">
        <v>212404.4136</v>
      </c>
      <c r="Q34" s="8">
        <v>63775.39</v>
      </c>
      <c r="R34" s="9">
        <v>-148629.02359999999</v>
      </c>
      <c r="S34" s="8">
        <v>106370.91</v>
      </c>
      <c r="T34" s="8"/>
      <c r="U34" s="1"/>
      <c r="V34" s="1"/>
      <c r="W34" s="1"/>
    </row>
    <row r="35" spans="1:23" x14ac:dyDescent="0.25">
      <c r="A35" s="1" t="s">
        <v>34</v>
      </c>
      <c r="B35" s="10">
        <v>4044.84</v>
      </c>
      <c r="C35" s="10">
        <v>4103.43</v>
      </c>
      <c r="D35" s="10">
        <v>294.35000000000002</v>
      </c>
      <c r="E35" s="10"/>
      <c r="F35" s="10">
        <v>588.70000000000005</v>
      </c>
      <c r="G35" s="10">
        <v>294.35000000000002</v>
      </c>
      <c r="H35" s="10">
        <v>294.35000000000002</v>
      </c>
      <c r="I35" s="10">
        <v>375.04</v>
      </c>
      <c r="J35" s="10">
        <v>375.04</v>
      </c>
      <c r="K35" s="10">
        <v>375.04</v>
      </c>
      <c r="L35" s="10">
        <v>375.04</v>
      </c>
      <c r="M35" s="10">
        <v>375.04</v>
      </c>
      <c r="N35" s="10">
        <v>375.04</v>
      </c>
      <c r="O35" s="10">
        <v>381.44</v>
      </c>
      <c r="P35" s="10">
        <v>2022.4136000000001</v>
      </c>
      <c r="Q35" s="10">
        <v>1846.79</v>
      </c>
      <c r="R35" s="11">
        <v>-175.62360000000041</v>
      </c>
      <c r="S35" s="11">
        <v>-58.590000000000153</v>
      </c>
      <c r="T35" s="10"/>
      <c r="U35" s="1"/>
      <c r="V35" s="1"/>
      <c r="W35" s="1"/>
    </row>
    <row r="36" spans="1:23" x14ac:dyDescent="0.25">
      <c r="A36" s="1" t="s">
        <v>35</v>
      </c>
      <c r="B36" s="10">
        <v>20763.96</v>
      </c>
      <c r="C36" s="10">
        <v>26509.599999999999</v>
      </c>
      <c r="D36" s="10"/>
      <c r="E36" s="10">
        <v>11563.7</v>
      </c>
      <c r="F36" s="10">
        <v>234.46</v>
      </c>
      <c r="G36" s="10">
        <v>1750</v>
      </c>
      <c r="H36" s="10">
        <v>3500</v>
      </c>
      <c r="I36" s="10">
        <v>920.02</v>
      </c>
      <c r="J36" s="10">
        <v>920.02</v>
      </c>
      <c r="K36" s="10">
        <v>920.02</v>
      </c>
      <c r="L36" s="10">
        <v>920.02</v>
      </c>
      <c r="M36" s="10">
        <v>920.02</v>
      </c>
      <c r="N36" s="10">
        <v>3925.61</v>
      </c>
      <c r="O36" s="10">
        <v>935.73</v>
      </c>
      <c r="P36" s="10">
        <v>10382</v>
      </c>
      <c r="Q36" s="10">
        <v>17968.18</v>
      </c>
      <c r="R36" s="10">
        <v>7586.1799999999976</v>
      </c>
      <c r="S36" s="11">
        <v>-5745.6399999999994</v>
      </c>
      <c r="T36" s="10"/>
      <c r="U36" s="1"/>
      <c r="V36" s="1"/>
      <c r="W36" s="1"/>
    </row>
    <row r="37" spans="1:23" x14ac:dyDescent="0.25">
      <c r="A37" s="1" t="s">
        <v>36</v>
      </c>
      <c r="B37" s="10"/>
      <c r="C37" s="10">
        <v>3546.05</v>
      </c>
      <c r="D37" s="10"/>
      <c r="E37" s="10"/>
      <c r="F37" s="10">
        <v>48.17</v>
      </c>
      <c r="G37" s="10"/>
      <c r="H37" s="10">
        <v>3497.88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/>
      <c r="Q37" s="10">
        <v>3546.05</v>
      </c>
      <c r="R37" s="10"/>
      <c r="S37" s="10"/>
      <c r="T37" s="10"/>
      <c r="U37" s="1"/>
      <c r="V37" s="1"/>
      <c r="W37" s="1"/>
    </row>
    <row r="38" spans="1:23" x14ac:dyDescent="0.25">
      <c r="A38" s="1" t="s">
        <v>37</v>
      </c>
      <c r="B38" s="10">
        <v>400000.08</v>
      </c>
      <c r="C38" s="10">
        <v>284278.89</v>
      </c>
      <c r="D38" s="10"/>
      <c r="E38" s="10"/>
      <c r="F38" s="10">
        <v>414.37</v>
      </c>
      <c r="G38" s="10"/>
      <c r="H38" s="10"/>
      <c r="I38" s="10">
        <v>40000</v>
      </c>
      <c r="J38" s="10">
        <v>40000</v>
      </c>
      <c r="K38" s="10">
        <v>40000</v>
      </c>
      <c r="L38" s="10">
        <v>40000</v>
      </c>
      <c r="M38" s="10">
        <v>40000</v>
      </c>
      <c r="N38" s="10">
        <v>43181.69</v>
      </c>
      <c r="O38" s="10">
        <v>40682.83</v>
      </c>
      <c r="P38" s="10">
        <v>200000</v>
      </c>
      <c r="Q38" s="10">
        <v>40414.370000000003</v>
      </c>
      <c r="R38" s="11">
        <v>-159585.63</v>
      </c>
      <c r="S38" s="10">
        <v>115721.19</v>
      </c>
      <c r="T38" s="10"/>
      <c r="U38" s="1"/>
      <c r="V38" s="1"/>
      <c r="W38" s="1"/>
    </row>
    <row r="39" spans="1:23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3" x14ac:dyDescent="0.25">
      <c r="A40" s="7" t="s">
        <v>38</v>
      </c>
      <c r="B40" s="8">
        <v>20763.96</v>
      </c>
      <c r="C40" s="8">
        <v>15513.18</v>
      </c>
      <c r="D40" s="8"/>
      <c r="E40" s="9">
        <v>-2176.85</v>
      </c>
      <c r="F40" s="8"/>
      <c r="G40" s="8"/>
      <c r="H40" s="8"/>
      <c r="I40" s="8">
        <v>2294.0700000000002</v>
      </c>
      <c r="J40" s="8">
        <v>2294.0700000000002</v>
      </c>
      <c r="K40" s="8">
        <v>2294.0700000000002</v>
      </c>
      <c r="L40" s="8">
        <v>2294.0700000000002</v>
      </c>
      <c r="M40" s="8">
        <v>2294.0700000000002</v>
      </c>
      <c r="N40" s="8">
        <v>3925.61</v>
      </c>
      <c r="O40" s="8">
        <v>2294.0700000000002</v>
      </c>
      <c r="P40" s="8">
        <v>10382</v>
      </c>
      <c r="Q40" s="8">
        <v>117.2200000000003</v>
      </c>
      <c r="R40" s="9">
        <v>-10264.780000000001</v>
      </c>
      <c r="S40" s="8">
        <v>5250.7799999999988</v>
      </c>
      <c r="T40" s="8"/>
      <c r="U40" s="1"/>
      <c r="V40" s="1"/>
      <c r="W40" s="1"/>
    </row>
    <row r="41" spans="1:23" x14ac:dyDescent="0.25">
      <c r="A41" s="1" t="s">
        <v>39</v>
      </c>
      <c r="B41" s="10">
        <v>20763.96</v>
      </c>
      <c r="C41" s="10">
        <v>12458.34</v>
      </c>
      <c r="D41" s="10"/>
      <c r="E41" s="10"/>
      <c r="F41" s="10"/>
      <c r="G41" s="10"/>
      <c r="H41" s="10"/>
      <c r="I41" s="10">
        <v>2076.39</v>
      </c>
      <c r="J41" s="10">
        <v>2076.39</v>
      </c>
      <c r="K41" s="10">
        <v>2076.39</v>
      </c>
      <c r="L41" s="10">
        <v>2076.39</v>
      </c>
      <c r="M41" s="10">
        <v>2076.39</v>
      </c>
      <c r="N41" s="10">
        <v>0</v>
      </c>
      <c r="O41" s="10">
        <v>2076.39</v>
      </c>
      <c r="P41" s="10">
        <v>10382</v>
      </c>
      <c r="Q41" s="10">
        <v>2076.39</v>
      </c>
      <c r="R41" s="11">
        <v>-8305.6100000000024</v>
      </c>
      <c r="S41" s="10">
        <v>8305.619999999999</v>
      </c>
      <c r="T41" s="10"/>
      <c r="U41" s="1"/>
      <c r="V41" s="1"/>
      <c r="W41" s="1"/>
    </row>
    <row r="42" spans="1:23" x14ac:dyDescent="0.25">
      <c r="A42" s="1" t="s">
        <v>40</v>
      </c>
      <c r="B42" s="10"/>
      <c r="C42" s="10">
        <v>3054.84</v>
      </c>
      <c r="D42" s="10"/>
      <c r="E42" s="11">
        <v>-2176.85</v>
      </c>
      <c r="F42" s="10"/>
      <c r="G42" s="10"/>
      <c r="H42" s="10"/>
      <c r="I42" s="10">
        <v>217.68</v>
      </c>
      <c r="J42" s="10">
        <v>217.68</v>
      </c>
      <c r="K42" s="10">
        <v>217.68</v>
      </c>
      <c r="L42" s="10">
        <v>217.68</v>
      </c>
      <c r="M42" s="10">
        <v>217.68</v>
      </c>
      <c r="N42" s="10">
        <v>3925.61</v>
      </c>
      <c r="O42" s="10">
        <v>217.68</v>
      </c>
      <c r="P42" s="10"/>
      <c r="Q42" s="11">
        <v>-1959.17</v>
      </c>
      <c r="R42" s="10"/>
      <c r="S42" s="10"/>
      <c r="T42" s="10"/>
      <c r="U42" s="1"/>
      <c r="V42" s="1"/>
      <c r="W42" s="1"/>
    </row>
    <row r="43" spans="1:23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3" x14ac:dyDescent="0.25">
      <c r="A44" s="7" t="s">
        <v>41</v>
      </c>
      <c r="B44" s="8"/>
      <c r="C44" s="8">
        <v>634.49</v>
      </c>
      <c r="D44" s="8"/>
      <c r="E44" s="8"/>
      <c r="F44" s="8">
        <v>634.49</v>
      </c>
      <c r="G44" s="8"/>
      <c r="H44" s="8"/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634.49</v>
      </c>
      <c r="R44" s="8">
        <v>634.49</v>
      </c>
      <c r="S44" s="8"/>
      <c r="T44" s="8"/>
      <c r="U44" s="1"/>
      <c r="V44" s="1"/>
      <c r="W44" s="1"/>
    </row>
    <row r="45" spans="1:23" x14ac:dyDescent="0.25">
      <c r="A45" s="1" t="s">
        <v>42</v>
      </c>
      <c r="B45" s="10"/>
      <c r="C45" s="10">
        <v>634.49</v>
      </c>
      <c r="D45" s="10"/>
      <c r="E45" s="10"/>
      <c r="F45" s="10">
        <v>634.49</v>
      </c>
      <c r="G45" s="10"/>
      <c r="H45" s="10"/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/>
      <c r="Q45" s="10">
        <v>634.49</v>
      </c>
      <c r="R45" s="10"/>
      <c r="S45" s="10"/>
      <c r="T45" s="10"/>
      <c r="U45" s="1"/>
      <c r="V45" s="1"/>
      <c r="W45" s="1"/>
    </row>
    <row r="46" spans="1:23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3" x14ac:dyDescent="0.25">
      <c r="A47" s="7" t="s">
        <v>43</v>
      </c>
      <c r="B47" s="8">
        <v>932296.08</v>
      </c>
      <c r="C47" s="8">
        <v>971459.48</v>
      </c>
      <c r="D47" s="8">
        <v>48840.88</v>
      </c>
      <c r="E47" s="8">
        <v>203207.52</v>
      </c>
      <c r="F47" s="8">
        <v>114459.39</v>
      </c>
      <c r="G47" s="8">
        <v>75965.929999999993</v>
      </c>
      <c r="H47" s="8">
        <v>54647.41</v>
      </c>
      <c r="I47" s="8">
        <v>68167.58</v>
      </c>
      <c r="J47" s="8">
        <v>68167.570000000007</v>
      </c>
      <c r="K47" s="8">
        <v>68167.570000000007</v>
      </c>
      <c r="L47" s="8">
        <v>68167.570000000007</v>
      </c>
      <c r="M47" s="8">
        <v>68167.58</v>
      </c>
      <c r="N47" s="8">
        <v>65332.9</v>
      </c>
      <c r="O47" s="8">
        <v>68167.58</v>
      </c>
      <c r="P47" s="8">
        <v>463033.48112800001</v>
      </c>
      <c r="Q47" s="8">
        <v>565288.71</v>
      </c>
      <c r="R47" s="8">
        <v>102255.22887199991</v>
      </c>
      <c r="S47" s="9">
        <v>-39163.400000000023</v>
      </c>
      <c r="T47" s="8"/>
      <c r="U47" s="1"/>
      <c r="V47" s="1"/>
      <c r="W47" s="1"/>
    </row>
    <row r="48" spans="1:23" x14ac:dyDescent="0.25">
      <c r="A48" s="1" t="s">
        <v>44</v>
      </c>
      <c r="B48" s="10">
        <v>9999.9599999999991</v>
      </c>
      <c r="C48" s="10">
        <v>8352.4</v>
      </c>
      <c r="D48" s="10">
        <v>14.99</v>
      </c>
      <c r="E48" s="10">
        <v>7.99</v>
      </c>
      <c r="F48" s="10">
        <v>1054.1500000000001</v>
      </c>
      <c r="G48" s="10"/>
      <c r="H48" s="10">
        <v>1289.1300000000001</v>
      </c>
      <c r="I48" s="10">
        <v>997.69</v>
      </c>
      <c r="J48" s="10">
        <v>997.69</v>
      </c>
      <c r="K48" s="10">
        <v>997.69</v>
      </c>
      <c r="L48" s="10">
        <v>997.69</v>
      </c>
      <c r="M48" s="10">
        <v>997.69</v>
      </c>
      <c r="N48" s="10">
        <v>0</v>
      </c>
      <c r="O48" s="10">
        <v>997.69</v>
      </c>
      <c r="P48" s="10">
        <v>5000</v>
      </c>
      <c r="Q48" s="10">
        <v>3363.95</v>
      </c>
      <c r="R48" s="11">
        <v>-1636.05</v>
      </c>
      <c r="S48" s="10">
        <v>1647.559999999999</v>
      </c>
      <c r="T48" s="10"/>
      <c r="U48" s="1"/>
      <c r="V48" s="1"/>
      <c r="W48" s="1"/>
    </row>
    <row r="49" spans="1:23" x14ac:dyDescent="0.25">
      <c r="A49" s="1" t="s">
        <v>45</v>
      </c>
      <c r="B49" s="10">
        <v>7371.24</v>
      </c>
      <c r="C49" s="10">
        <v>8348.33</v>
      </c>
      <c r="D49" s="10"/>
      <c r="E49" s="10"/>
      <c r="F49" s="10"/>
      <c r="G49" s="10"/>
      <c r="H49" s="10"/>
      <c r="I49" s="10">
        <v>737.12</v>
      </c>
      <c r="J49" s="10">
        <v>737.12</v>
      </c>
      <c r="K49" s="10">
        <v>737.12</v>
      </c>
      <c r="L49" s="10">
        <v>737.12</v>
      </c>
      <c r="M49" s="10">
        <v>737.12</v>
      </c>
      <c r="N49" s="10">
        <v>3925.61</v>
      </c>
      <c r="O49" s="10">
        <v>737.12</v>
      </c>
      <c r="P49" s="10">
        <v>3685.61</v>
      </c>
      <c r="Q49" s="10">
        <v>737.12</v>
      </c>
      <c r="R49" s="11">
        <v>-2948.49</v>
      </c>
      <c r="S49" s="11">
        <v>-977.09000000000015</v>
      </c>
      <c r="T49" s="10"/>
      <c r="U49" s="1"/>
      <c r="V49" s="1"/>
      <c r="W49" s="1"/>
    </row>
    <row r="50" spans="1:23" x14ac:dyDescent="0.25">
      <c r="A50" s="1" t="s">
        <v>46</v>
      </c>
      <c r="B50" s="10">
        <v>3901.56</v>
      </c>
      <c r="C50" s="10">
        <v>3555.36</v>
      </c>
      <c r="D50" s="10"/>
      <c r="E50" s="10"/>
      <c r="F50" s="10">
        <v>1214.46</v>
      </c>
      <c r="G50" s="10"/>
      <c r="H50" s="10"/>
      <c r="I50" s="10">
        <v>390.15</v>
      </c>
      <c r="J50" s="10">
        <v>390.15</v>
      </c>
      <c r="K50" s="10">
        <v>390.15</v>
      </c>
      <c r="L50" s="10">
        <v>390.15</v>
      </c>
      <c r="M50" s="10">
        <v>390.15</v>
      </c>
      <c r="N50" s="10">
        <v>0</v>
      </c>
      <c r="O50" s="10">
        <v>390.15</v>
      </c>
      <c r="P50" s="10">
        <v>1950.7778000000001</v>
      </c>
      <c r="Q50" s="10">
        <v>1604.61</v>
      </c>
      <c r="R50" s="11">
        <v>-346.16779999999972</v>
      </c>
      <c r="S50" s="10">
        <v>346.19999999999982</v>
      </c>
      <c r="T50" s="10"/>
      <c r="U50" s="1"/>
      <c r="V50" s="1"/>
      <c r="W50" s="1"/>
    </row>
    <row r="51" spans="1:23" x14ac:dyDescent="0.25">
      <c r="A51" s="1" t="s">
        <v>47</v>
      </c>
      <c r="B51" s="10">
        <v>60000</v>
      </c>
      <c r="C51" s="10">
        <v>39925.599999999999</v>
      </c>
      <c r="D51" s="10"/>
      <c r="E51" s="10"/>
      <c r="F51" s="10"/>
      <c r="G51" s="10"/>
      <c r="H51" s="10"/>
      <c r="I51" s="10">
        <v>6000</v>
      </c>
      <c r="J51" s="10">
        <v>6000</v>
      </c>
      <c r="K51" s="10">
        <v>6000</v>
      </c>
      <c r="L51" s="10">
        <v>6000</v>
      </c>
      <c r="M51" s="10">
        <v>6000</v>
      </c>
      <c r="N51" s="10">
        <v>3925.6</v>
      </c>
      <c r="O51" s="10">
        <v>6000</v>
      </c>
      <c r="P51" s="10">
        <v>30000</v>
      </c>
      <c r="Q51" s="10">
        <v>6000</v>
      </c>
      <c r="R51" s="11">
        <v>-24000</v>
      </c>
      <c r="S51" s="10">
        <v>20074.400000000001</v>
      </c>
      <c r="T51" s="10"/>
      <c r="U51" s="1"/>
      <c r="V51" s="1"/>
      <c r="W51" s="1"/>
    </row>
    <row r="52" spans="1:23" x14ac:dyDescent="0.25">
      <c r="A52" s="1" t="s">
        <v>48</v>
      </c>
      <c r="B52" s="10">
        <v>6229.2</v>
      </c>
      <c r="C52" s="10">
        <v>5041.6499999999996</v>
      </c>
      <c r="D52" s="10">
        <v>286.54000000000002</v>
      </c>
      <c r="E52" s="10"/>
      <c r="F52" s="10">
        <v>1160.46</v>
      </c>
      <c r="G52" s="10">
        <v>29.06</v>
      </c>
      <c r="H52" s="10"/>
      <c r="I52" s="10">
        <v>594.27</v>
      </c>
      <c r="J52" s="10">
        <v>594.26</v>
      </c>
      <c r="K52" s="10">
        <v>594.26</v>
      </c>
      <c r="L52" s="10">
        <v>594.26</v>
      </c>
      <c r="M52" s="10">
        <v>594.27</v>
      </c>
      <c r="N52" s="10">
        <v>0</v>
      </c>
      <c r="O52" s="10">
        <v>594.27</v>
      </c>
      <c r="P52" s="10">
        <v>0</v>
      </c>
      <c r="Q52" s="10">
        <v>2070.33</v>
      </c>
      <c r="R52" s="10">
        <v>2070.33</v>
      </c>
      <c r="S52" s="10">
        <v>1187.55</v>
      </c>
      <c r="T52" s="10"/>
      <c r="U52" s="1"/>
      <c r="V52" s="1"/>
      <c r="W52" s="1"/>
    </row>
    <row r="53" spans="1:23" x14ac:dyDescent="0.25">
      <c r="A53" s="1" t="s">
        <v>49</v>
      </c>
      <c r="B53" s="10"/>
      <c r="C53" s="10">
        <v>1239.0999999999999</v>
      </c>
      <c r="D53" s="10">
        <v>1291.27</v>
      </c>
      <c r="E53" s="10"/>
      <c r="F53" s="11">
        <v>-104.13</v>
      </c>
      <c r="G53" s="10">
        <v>130.16</v>
      </c>
      <c r="H53" s="11">
        <v>-78.2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/>
      <c r="Q53" s="10">
        <v>1239.0999999999999</v>
      </c>
      <c r="R53" s="10"/>
      <c r="S53" s="10"/>
      <c r="T53" s="10"/>
      <c r="U53" s="1"/>
      <c r="V53" s="1"/>
      <c r="W53" s="1"/>
    </row>
    <row r="54" spans="1:23" x14ac:dyDescent="0.25">
      <c r="A54" s="1" t="s">
        <v>50</v>
      </c>
      <c r="B54" s="10">
        <v>744794.16</v>
      </c>
      <c r="C54" s="10">
        <v>829664.96</v>
      </c>
      <c r="D54" s="10">
        <v>47110.96</v>
      </c>
      <c r="E54" s="10">
        <v>203199.53</v>
      </c>
      <c r="F54" s="10">
        <v>107790.64</v>
      </c>
      <c r="G54" s="10">
        <v>71806.710000000006</v>
      </c>
      <c r="H54" s="10">
        <v>53436.480000000003</v>
      </c>
      <c r="I54" s="10">
        <v>49448.36</v>
      </c>
      <c r="J54" s="10">
        <v>49448.36</v>
      </c>
      <c r="K54" s="10">
        <v>49448.36</v>
      </c>
      <c r="L54" s="10">
        <v>49448.36</v>
      </c>
      <c r="M54" s="10">
        <v>49448.36</v>
      </c>
      <c r="N54" s="10">
        <v>49630.48</v>
      </c>
      <c r="O54" s="10">
        <v>49448.36</v>
      </c>
      <c r="P54" s="10">
        <v>372397.09332799999</v>
      </c>
      <c r="Q54" s="10">
        <v>532792.68000000005</v>
      </c>
      <c r="R54" s="10">
        <v>160395.58667200009</v>
      </c>
      <c r="S54" s="11">
        <v>-84870.79999999993</v>
      </c>
      <c r="T54" s="10"/>
      <c r="U54" s="1"/>
      <c r="V54" s="1"/>
      <c r="W54" s="1"/>
    </row>
    <row r="55" spans="1:23" x14ac:dyDescent="0.25">
      <c r="A55" s="1" t="s">
        <v>51</v>
      </c>
      <c r="B55" s="10">
        <v>99999.96</v>
      </c>
      <c r="C55" s="10">
        <v>71851.149999999994</v>
      </c>
      <c r="D55" s="10"/>
      <c r="E55" s="10"/>
      <c r="F55" s="10"/>
      <c r="G55" s="10">
        <v>4000</v>
      </c>
      <c r="H55" s="10"/>
      <c r="I55" s="10">
        <v>9999.99</v>
      </c>
      <c r="J55" s="10">
        <v>9999.99</v>
      </c>
      <c r="K55" s="10">
        <v>9999.99</v>
      </c>
      <c r="L55" s="10">
        <v>9999.99</v>
      </c>
      <c r="M55" s="10">
        <v>9999.99</v>
      </c>
      <c r="N55" s="10">
        <v>7851.21</v>
      </c>
      <c r="O55" s="10">
        <v>9999.99</v>
      </c>
      <c r="P55" s="10">
        <v>49999.999999999993</v>
      </c>
      <c r="Q55" s="10">
        <v>13999.99</v>
      </c>
      <c r="R55" s="11">
        <v>-36000.009999999987</v>
      </c>
      <c r="S55" s="10">
        <v>28148.810000000009</v>
      </c>
      <c r="T55" s="10"/>
      <c r="U55" s="1"/>
      <c r="V55" s="1"/>
      <c r="W55" s="1"/>
    </row>
    <row r="56" spans="1:23" x14ac:dyDescent="0.25">
      <c r="A56" s="1" t="s">
        <v>52</v>
      </c>
      <c r="B56" s="10"/>
      <c r="C56" s="10">
        <v>3480.93</v>
      </c>
      <c r="D56" s="10">
        <v>137.12</v>
      </c>
      <c r="E56" s="10"/>
      <c r="F56" s="10">
        <v>3343.81</v>
      </c>
      <c r="G56" s="10"/>
      <c r="H56" s="10"/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/>
      <c r="Q56" s="10">
        <v>3480.93</v>
      </c>
      <c r="R56" s="10"/>
      <c r="S56" s="10"/>
      <c r="T56" s="10"/>
      <c r="U56" s="1"/>
      <c r="V56" s="1"/>
      <c r="W56" s="1"/>
    </row>
    <row r="57" spans="1:23" x14ac:dyDescent="0.25">
      <c r="A57" s="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"/>
      <c r="V57" s="1"/>
      <c r="W57" s="1"/>
    </row>
    <row r="58" spans="1:23" x14ac:dyDescent="0.25">
      <c r="A58" s="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"/>
      <c r="V58" s="1"/>
      <c r="W58" s="1"/>
    </row>
    <row r="59" spans="1:23" x14ac:dyDescent="0.25">
      <c r="A59" s="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"/>
      <c r="V59" s="1"/>
      <c r="W59" s="1"/>
    </row>
    <row r="60" spans="1:23" x14ac:dyDescent="0.25">
      <c r="A60" s="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"/>
      <c r="V60" s="1"/>
      <c r="W60" s="1"/>
    </row>
    <row r="61" spans="1:23" x14ac:dyDescent="0.25">
      <c r="A61" s="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"/>
      <c r="V61" s="1"/>
      <c r="W61" s="1"/>
    </row>
    <row r="62" spans="1:23" x14ac:dyDescent="0.25">
      <c r="A62" s="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"/>
      <c r="V62" s="1"/>
      <c r="W62" s="1"/>
    </row>
    <row r="63" spans="1:23" x14ac:dyDescent="0.25">
      <c r="A63" s="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"/>
      <c r="V63" s="1"/>
      <c r="W63" s="1"/>
    </row>
    <row r="64" spans="1:23" x14ac:dyDescent="0.25">
      <c r="A64" s="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"/>
      <c r="V64" s="1"/>
      <c r="W64" s="1"/>
    </row>
    <row r="65" spans="1:23" x14ac:dyDescent="0.25">
      <c r="A65" s="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"/>
      <c r="V65" s="1"/>
      <c r="W65" s="1"/>
    </row>
    <row r="66" spans="1:23" x14ac:dyDescent="0.25">
      <c r="A66" s="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"/>
      <c r="V66" s="1"/>
      <c r="W66" s="1"/>
    </row>
    <row r="67" spans="1:23" x14ac:dyDescent="0.25">
      <c r="A67" s="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"/>
      <c r="V67" s="1"/>
      <c r="W67" s="1"/>
    </row>
    <row r="68" spans="1:23" x14ac:dyDescent="0.25">
      <c r="A68" s="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"/>
      <c r="V68" s="1"/>
      <c r="W68" s="1"/>
    </row>
    <row r="69" spans="1:23" x14ac:dyDescent="0.25">
      <c r="A69" s="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"/>
      <c r="V69" s="1"/>
      <c r="W69" s="1"/>
    </row>
    <row r="70" spans="1:23" x14ac:dyDescent="0.25">
      <c r="A70" s="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"/>
      <c r="V70" s="1"/>
      <c r="W70" s="1"/>
    </row>
    <row r="71" spans="1:23" x14ac:dyDescent="0.25">
      <c r="A71" s="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"/>
      <c r="V71" s="1"/>
      <c r="W71" s="1"/>
    </row>
    <row r="72" spans="1:23" x14ac:dyDescent="0.25">
      <c r="A72" s="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"/>
      <c r="V72" s="1"/>
      <c r="W72" s="1"/>
    </row>
    <row r="73" spans="1:23" x14ac:dyDescent="0.25">
      <c r="A73" s="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"/>
      <c r="V73" s="1"/>
      <c r="W73" s="1"/>
    </row>
    <row r="74" spans="1:23" x14ac:dyDescent="0.25">
      <c r="A74" s="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"/>
      <c r="V74" s="1"/>
      <c r="W74" s="1"/>
    </row>
    <row r="75" spans="1:23" x14ac:dyDescent="0.25">
      <c r="A75" s="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"/>
      <c r="V75" s="1"/>
      <c r="W75" s="1"/>
    </row>
    <row r="76" spans="1:23" x14ac:dyDescent="0.25">
      <c r="A76" s="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"/>
      <c r="V76" s="1"/>
      <c r="W76" s="1"/>
    </row>
    <row r="77" spans="1:23" x14ac:dyDescent="0.25">
      <c r="A77" s="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"/>
      <c r="V77" s="1"/>
      <c r="W77" s="1"/>
    </row>
    <row r="78" spans="1:23" x14ac:dyDescent="0.25">
      <c r="A78" s="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"/>
      <c r="V78" s="1"/>
      <c r="W78" s="1"/>
    </row>
    <row r="79" spans="1:23" x14ac:dyDescent="0.25">
      <c r="A79" s="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"/>
      <c r="V79" s="1"/>
      <c r="W79" s="1"/>
    </row>
    <row r="80" spans="1:23" x14ac:dyDescent="0.25">
      <c r="A80" s="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"/>
      <c r="V80" s="1"/>
      <c r="W80" s="1"/>
    </row>
    <row r="81" spans="1:23" x14ac:dyDescent="0.25">
      <c r="A81" s="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"/>
      <c r="V81" s="1"/>
      <c r="W81" s="1"/>
    </row>
    <row r="82" spans="1:23" x14ac:dyDescent="0.25">
      <c r="A82" s="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"/>
      <c r="V82" s="1"/>
      <c r="W82" s="1"/>
    </row>
    <row r="83" spans="1:23" x14ac:dyDescent="0.25">
      <c r="A83" s="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"/>
      <c r="V83" s="1"/>
      <c r="W83" s="1"/>
    </row>
    <row r="84" spans="1:23" x14ac:dyDescent="0.25">
      <c r="A84" s="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"/>
      <c r="V84" s="1"/>
      <c r="W84" s="1"/>
    </row>
    <row r="85" spans="1:23" x14ac:dyDescent="0.25">
      <c r="A85" s="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"/>
      <c r="V85" s="1"/>
      <c r="W85" s="1"/>
    </row>
    <row r="86" spans="1:23" x14ac:dyDescent="0.25">
      <c r="A86" s="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"/>
      <c r="V86" s="1"/>
      <c r="W86" s="1"/>
    </row>
    <row r="87" spans="1:23" x14ac:dyDescent="0.25">
      <c r="A87" s="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"/>
      <c r="V87" s="1"/>
      <c r="W87" s="1"/>
    </row>
    <row r="88" spans="1:23" x14ac:dyDescent="0.25">
      <c r="A88" s="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"/>
      <c r="V88" s="1"/>
      <c r="W88" s="1"/>
    </row>
    <row r="89" spans="1:23" x14ac:dyDescent="0.25">
      <c r="A89" s="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"/>
      <c r="V89" s="1"/>
      <c r="W89" s="1"/>
    </row>
    <row r="90" spans="1:23" x14ac:dyDescent="0.25">
      <c r="A90" s="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"/>
      <c r="V90" s="1"/>
      <c r="W90" s="1"/>
    </row>
    <row r="91" spans="1:2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</sheetData>
  <mergeCells count="10">
    <mergeCell ref="T1:T2"/>
    <mergeCell ref="A1:A2"/>
    <mergeCell ref="P1:P2"/>
    <mergeCell ref="S1:S2"/>
    <mergeCell ref="Q1:Q2"/>
    <mergeCell ref="D1:I1"/>
    <mergeCell ref="J1:O1"/>
    <mergeCell ref="C1:C2"/>
    <mergeCell ref="B1:B2"/>
    <mergeCell ref="R1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abSelected="1" workbookViewId="0">
      <selection activeCell="G46" sqref="G46"/>
    </sheetView>
  </sheetViews>
  <sheetFormatPr defaultRowHeight="15" x14ac:dyDescent="0.25"/>
  <cols>
    <col min="1" max="1" width="32.7109375" bestFit="1" customWidth="1"/>
    <col min="2" max="2" width="15.42578125" bestFit="1" customWidth="1"/>
    <col min="3" max="3" width="16.5703125" bestFit="1" customWidth="1"/>
    <col min="4" max="4" width="16.85546875" bestFit="1" customWidth="1"/>
    <col min="5" max="5" width="18.85546875" bestFit="1" customWidth="1"/>
    <col min="6" max="6" width="12.7109375" customWidth="1"/>
  </cols>
  <sheetData>
    <row r="1" spans="1:6" x14ac:dyDescent="0.25">
      <c r="A1" s="14" t="s">
        <v>53</v>
      </c>
      <c r="B1" s="14" t="s">
        <v>0</v>
      </c>
      <c r="C1" s="14" t="s">
        <v>1</v>
      </c>
      <c r="D1" s="14" t="s">
        <v>2</v>
      </c>
      <c r="E1" s="14" t="s">
        <v>54</v>
      </c>
      <c r="F1" s="14" t="s">
        <v>55</v>
      </c>
    </row>
    <row r="2" spans="1:6" x14ac:dyDescent="0.25">
      <c r="A2" t="s">
        <v>10</v>
      </c>
      <c r="B2" t="s">
        <v>11</v>
      </c>
      <c r="C2" s="15">
        <v>16884.240000000002</v>
      </c>
      <c r="D2" s="15">
        <v>10130.52</v>
      </c>
      <c r="E2" s="15">
        <v>6753.7200000000012</v>
      </c>
      <c r="F2" s="16">
        <v>59.999857855609733</v>
      </c>
    </row>
    <row r="3" spans="1:6" x14ac:dyDescent="0.25">
      <c r="A3" t="s">
        <v>10</v>
      </c>
      <c r="B3" t="s">
        <v>12</v>
      </c>
      <c r="C3" s="15">
        <v>140000.04</v>
      </c>
      <c r="D3" s="15">
        <v>152320.19</v>
      </c>
      <c r="E3" s="15">
        <v>-12320.149999999991</v>
      </c>
      <c r="F3" s="16">
        <v>108.8001046285415</v>
      </c>
    </row>
    <row r="4" spans="1:6" x14ac:dyDescent="0.25">
      <c r="A4" t="s">
        <v>10</v>
      </c>
      <c r="B4" t="s">
        <v>13</v>
      </c>
      <c r="C4" s="15">
        <v>10382.040000000001</v>
      </c>
      <c r="D4" s="15">
        <v>11621.83</v>
      </c>
      <c r="E4" s="15">
        <v>-1239.7899999999991</v>
      </c>
      <c r="F4" s="16">
        <v>111.9416800551722</v>
      </c>
    </row>
    <row r="5" spans="1:6" x14ac:dyDescent="0.25">
      <c r="A5" t="s">
        <v>14</v>
      </c>
      <c r="B5" t="s">
        <v>15</v>
      </c>
      <c r="C5" s="15">
        <v>276000</v>
      </c>
      <c r="D5" s="15">
        <v>198173.4</v>
      </c>
      <c r="E5" s="15">
        <v>77826.600000000006</v>
      </c>
      <c r="F5" s="16">
        <v>71.801956521739129</v>
      </c>
    </row>
    <row r="6" spans="1:6" x14ac:dyDescent="0.25">
      <c r="A6" t="s">
        <v>16</v>
      </c>
      <c r="B6" t="s">
        <v>17</v>
      </c>
      <c r="C6" s="15">
        <v>960000</v>
      </c>
      <c r="D6" s="15">
        <v>861129.22</v>
      </c>
      <c r="E6" s="15">
        <v>98870.780000000028</v>
      </c>
      <c r="F6" s="16">
        <v>89.700960416666661</v>
      </c>
    </row>
    <row r="7" spans="1:6" x14ac:dyDescent="0.25">
      <c r="A7" t="s">
        <v>16</v>
      </c>
      <c r="B7" t="s">
        <v>18</v>
      </c>
      <c r="C7" s="15">
        <v>236997.36</v>
      </c>
      <c r="D7" s="15">
        <v>248727.08</v>
      </c>
      <c r="E7" s="15">
        <v>-11729.72</v>
      </c>
      <c r="F7" s="16">
        <v>104.9493040766361</v>
      </c>
    </row>
    <row r="8" spans="1:6" x14ac:dyDescent="0.25">
      <c r="A8" t="s">
        <v>16</v>
      </c>
      <c r="B8" t="s">
        <v>19</v>
      </c>
      <c r="C8" s="15">
        <v>233864.04</v>
      </c>
      <c r="D8" s="15">
        <v>275724.83</v>
      </c>
      <c r="E8" s="15">
        <v>-41860.790000000008</v>
      </c>
      <c r="F8" s="16">
        <v>117.8996266377678</v>
      </c>
    </row>
    <row r="9" spans="1:6" x14ac:dyDescent="0.25">
      <c r="A9" t="s">
        <v>16</v>
      </c>
      <c r="B9" t="s">
        <v>20</v>
      </c>
      <c r="C9" s="15">
        <v>249999.96</v>
      </c>
      <c r="D9" s="15">
        <v>252007.18</v>
      </c>
      <c r="E9" s="15">
        <v>-2007.2200000000009</v>
      </c>
      <c r="F9" s="16">
        <v>100.8028881284621</v>
      </c>
    </row>
    <row r="10" spans="1:6" x14ac:dyDescent="0.25">
      <c r="A10" t="s">
        <v>21</v>
      </c>
      <c r="B10" t="s">
        <v>22</v>
      </c>
      <c r="C10" s="15">
        <v>0</v>
      </c>
      <c r="D10" s="15">
        <v>18827.490000000002</v>
      </c>
      <c r="E10" s="15">
        <v>-18827.490000000002</v>
      </c>
      <c r="F10" s="16">
        <v>0</v>
      </c>
    </row>
    <row r="11" spans="1:6" x14ac:dyDescent="0.25">
      <c r="A11" t="s">
        <v>21</v>
      </c>
      <c r="B11" t="s">
        <v>23</v>
      </c>
      <c r="C11" s="15">
        <v>17917.68</v>
      </c>
      <c r="D11" s="15">
        <v>18167.96</v>
      </c>
      <c r="E11" s="15">
        <v>-250.27999999999881</v>
      </c>
      <c r="F11" s="16">
        <v>101.39683262565239</v>
      </c>
    </row>
    <row r="12" spans="1:6" x14ac:dyDescent="0.25">
      <c r="A12" t="s">
        <v>24</v>
      </c>
      <c r="B12" t="s">
        <v>25</v>
      </c>
      <c r="C12" s="15">
        <v>99999.96</v>
      </c>
      <c r="D12" s="15">
        <v>65702.37</v>
      </c>
      <c r="E12" s="15">
        <v>34297.590000000011</v>
      </c>
      <c r="F12" s="16">
        <v>65.70239628095851</v>
      </c>
    </row>
    <row r="13" spans="1:6" x14ac:dyDescent="0.25">
      <c r="A13" t="s">
        <v>24</v>
      </c>
      <c r="B13" t="s">
        <v>26</v>
      </c>
      <c r="C13" s="15">
        <v>1043764.44</v>
      </c>
      <c r="D13" s="15">
        <v>891229.4</v>
      </c>
      <c r="E13" s="15">
        <v>152535.03999999989</v>
      </c>
      <c r="F13" s="16">
        <v>85.386066610968285</v>
      </c>
    </row>
    <row r="14" spans="1:6" x14ac:dyDescent="0.25">
      <c r="A14" t="s">
        <v>24</v>
      </c>
      <c r="B14" t="s">
        <v>27</v>
      </c>
      <c r="C14" s="15">
        <v>199999.92</v>
      </c>
      <c r="D14" s="15">
        <v>49484.14</v>
      </c>
      <c r="E14" s="15">
        <v>150515.78</v>
      </c>
      <c r="F14" s="16">
        <v>24.74207989683196</v>
      </c>
    </row>
    <row r="15" spans="1:6" x14ac:dyDescent="0.25">
      <c r="A15" t="s">
        <v>24</v>
      </c>
      <c r="B15" t="s">
        <v>28</v>
      </c>
      <c r="C15" s="15">
        <v>0</v>
      </c>
      <c r="D15" s="15">
        <v>18716.490000000002</v>
      </c>
      <c r="E15" s="15">
        <v>-18716.490000000002</v>
      </c>
      <c r="F15" s="16">
        <v>0</v>
      </c>
    </row>
    <row r="16" spans="1:6" x14ac:dyDescent="0.25">
      <c r="A16" t="s">
        <v>24</v>
      </c>
      <c r="B16" t="s">
        <v>29</v>
      </c>
      <c r="C16" s="15">
        <v>0</v>
      </c>
      <c r="D16" s="15">
        <v>0.08</v>
      </c>
      <c r="E16" s="15">
        <v>-0.08</v>
      </c>
      <c r="F16" s="16">
        <v>0</v>
      </c>
    </row>
    <row r="17" spans="1:6" x14ac:dyDescent="0.25">
      <c r="A17" t="s">
        <v>24</v>
      </c>
      <c r="B17" t="s">
        <v>30</v>
      </c>
      <c r="C17" s="15">
        <v>0</v>
      </c>
      <c r="D17" s="15">
        <v>301329.77</v>
      </c>
      <c r="E17" s="15">
        <v>-301329.77</v>
      </c>
      <c r="F17" s="16">
        <v>0</v>
      </c>
    </row>
    <row r="18" spans="1:6" x14ac:dyDescent="0.25">
      <c r="A18" t="s">
        <v>24</v>
      </c>
      <c r="B18" t="s">
        <v>31</v>
      </c>
      <c r="C18" s="15">
        <v>99999.96</v>
      </c>
      <c r="D18" s="15">
        <v>68907.360000000001</v>
      </c>
      <c r="E18" s="15">
        <v>31092.600000000009</v>
      </c>
      <c r="F18" s="16">
        <v>68.907387562955023</v>
      </c>
    </row>
    <row r="19" spans="1:6" x14ac:dyDescent="0.25">
      <c r="A19" t="s">
        <v>24</v>
      </c>
      <c r="B19" t="s">
        <v>32</v>
      </c>
      <c r="C19" s="15">
        <v>0</v>
      </c>
      <c r="D19" s="15">
        <v>76015.62</v>
      </c>
      <c r="E19" s="15">
        <v>-76015.62</v>
      </c>
      <c r="F19" s="16">
        <v>0</v>
      </c>
    </row>
    <row r="20" spans="1:6" x14ac:dyDescent="0.25">
      <c r="A20" t="s">
        <v>33</v>
      </c>
      <c r="B20" t="s">
        <v>34</v>
      </c>
      <c r="C20" s="15">
        <v>4044.84</v>
      </c>
      <c r="D20" s="15">
        <v>4103.43</v>
      </c>
      <c r="E20" s="15">
        <v>-58.590000000000153</v>
      </c>
      <c r="F20" s="16">
        <v>101.44851217847931</v>
      </c>
    </row>
    <row r="21" spans="1:6" x14ac:dyDescent="0.25">
      <c r="A21" t="s">
        <v>33</v>
      </c>
      <c r="B21" t="s">
        <v>35</v>
      </c>
      <c r="C21" s="15">
        <v>20763.96</v>
      </c>
      <c r="D21" s="15">
        <v>26509.599999999999</v>
      </c>
      <c r="E21" s="15">
        <v>-5745.6399999999994</v>
      </c>
      <c r="F21" s="16">
        <v>127.6712149320264</v>
      </c>
    </row>
    <row r="22" spans="1:6" x14ac:dyDescent="0.25">
      <c r="A22" t="s">
        <v>33</v>
      </c>
      <c r="B22" t="s">
        <v>36</v>
      </c>
      <c r="C22" s="15">
        <v>0</v>
      </c>
      <c r="D22" s="15">
        <v>3546.05</v>
      </c>
      <c r="E22" s="15">
        <v>-3546.05</v>
      </c>
      <c r="F22" s="16">
        <v>0</v>
      </c>
    </row>
    <row r="23" spans="1:6" x14ac:dyDescent="0.25">
      <c r="A23" t="s">
        <v>33</v>
      </c>
      <c r="B23" t="s">
        <v>37</v>
      </c>
      <c r="C23" s="15">
        <v>400000.08</v>
      </c>
      <c r="D23" s="15">
        <v>284278.89</v>
      </c>
      <c r="E23" s="15">
        <v>115721.19</v>
      </c>
      <c r="F23" s="16">
        <v>71.069708286058344</v>
      </c>
    </row>
    <row r="24" spans="1:6" x14ac:dyDescent="0.25">
      <c r="A24" t="s">
        <v>38</v>
      </c>
      <c r="B24" t="s">
        <v>39</v>
      </c>
      <c r="C24" s="15">
        <v>20763.96</v>
      </c>
      <c r="D24" s="15">
        <v>12458.34</v>
      </c>
      <c r="E24" s="15">
        <v>8305.619999999999</v>
      </c>
      <c r="F24" s="16">
        <v>59.999826622667349</v>
      </c>
    </row>
    <row r="25" spans="1:6" x14ac:dyDescent="0.25">
      <c r="A25" t="s">
        <v>38</v>
      </c>
      <c r="B25" t="s">
        <v>40</v>
      </c>
      <c r="C25" s="15">
        <v>0</v>
      </c>
      <c r="D25" s="15">
        <v>3054.84</v>
      </c>
      <c r="E25" s="15">
        <v>-3054.84</v>
      </c>
      <c r="F25" s="16">
        <v>0</v>
      </c>
    </row>
    <row r="26" spans="1:6" x14ac:dyDescent="0.25">
      <c r="A26" t="s">
        <v>41</v>
      </c>
      <c r="B26" t="s">
        <v>42</v>
      </c>
      <c r="C26" s="15">
        <v>0</v>
      </c>
      <c r="D26" s="15">
        <v>634.49</v>
      </c>
      <c r="E26" s="15">
        <v>-634.49</v>
      </c>
      <c r="F26" s="16">
        <v>0</v>
      </c>
    </row>
    <row r="32" spans="1:6" x14ac:dyDescent="0.25">
      <c r="A32" s="17" t="s">
        <v>56</v>
      </c>
      <c r="B32" t="s">
        <v>58</v>
      </c>
      <c r="C32" t="s">
        <v>59</v>
      </c>
      <c r="D32" t="s">
        <v>60</v>
      </c>
    </row>
    <row r="33" spans="1:4" x14ac:dyDescent="0.25">
      <c r="A33" s="18" t="s">
        <v>21</v>
      </c>
      <c r="B33" s="19">
        <v>17917.68</v>
      </c>
      <c r="C33" s="19">
        <v>36995.449999999997</v>
      </c>
      <c r="D33" s="19">
        <v>-19077.77</v>
      </c>
    </row>
    <row r="34" spans="1:4" x14ac:dyDescent="0.25">
      <c r="A34" s="18" t="s">
        <v>14</v>
      </c>
      <c r="B34" s="19">
        <v>276000</v>
      </c>
      <c r="C34" s="19">
        <v>198173.4</v>
      </c>
      <c r="D34" s="19">
        <v>77826.600000000006</v>
      </c>
    </row>
    <row r="35" spans="1:4" x14ac:dyDescent="0.25">
      <c r="A35" s="18" t="s">
        <v>41</v>
      </c>
      <c r="B35" s="19">
        <v>0</v>
      </c>
      <c r="C35" s="19">
        <v>634.49</v>
      </c>
      <c r="D35" s="19">
        <v>-634.49</v>
      </c>
    </row>
    <row r="36" spans="1:4" x14ac:dyDescent="0.25">
      <c r="A36" s="18" t="s">
        <v>38</v>
      </c>
      <c r="B36" s="19">
        <v>20763.96</v>
      </c>
      <c r="C36" s="19">
        <v>15513.18</v>
      </c>
      <c r="D36" s="19">
        <v>5250.7799999999988</v>
      </c>
    </row>
    <row r="37" spans="1:4" x14ac:dyDescent="0.25">
      <c r="A37" s="18" t="s">
        <v>24</v>
      </c>
      <c r="B37" s="19">
        <v>1443764.2799999998</v>
      </c>
      <c r="C37" s="19">
        <v>1471385.23</v>
      </c>
      <c r="D37" s="19">
        <v>-27620.950000000099</v>
      </c>
    </row>
    <row r="38" spans="1:4" x14ac:dyDescent="0.25">
      <c r="A38" s="18" t="s">
        <v>16</v>
      </c>
      <c r="B38" s="19">
        <v>1680861.3599999999</v>
      </c>
      <c r="C38" s="19">
        <v>1637588.31</v>
      </c>
      <c r="D38" s="19">
        <v>43273.050000000017</v>
      </c>
    </row>
    <row r="39" spans="1:4" x14ac:dyDescent="0.25">
      <c r="A39" s="18" t="s">
        <v>33</v>
      </c>
      <c r="B39" s="19">
        <v>424808.88</v>
      </c>
      <c r="C39" s="19">
        <v>318437.97000000003</v>
      </c>
      <c r="D39" s="19">
        <v>106370.91</v>
      </c>
    </row>
    <row r="40" spans="1:4" x14ac:dyDescent="0.25">
      <c r="A40" s="18" t="s">
        <v>10</v>
      </c>
      <c r="B40" s="19">
        <v>167266.32</v>
      </c>
      <c r="C40" s="19">
        <v>174072.53999999998</v>
      </c>
      <c r="D40" s="19">
        <v>-6806.2199999999884</v>
      </c>
    </row>
    <row r="41" spans="1:4" x14ac:dyDescent="0.25">
      <c r="A41" s="18" t="s">
        <v>57</v>
      </c>
      <c r="B41" s="19">
        <v>4031382.4799999995</v>
      </c>
      <c r="C41" s="19">
        <v>3852800.5700000003</v>
      </c>
      <c r="D41" s="19">
        <v>178581.90999999992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Opex</vt:lpstr>
      <vt:lpstr>Relatório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 Bones</cp:lastModifiedBy>
  <dcterms:created xsi:type="dcterms:W3CDTF">2024-10-10T04:11:53Z</dcterms:created>
  <dcterms:modified xsi:type="dcterms:W3CDTF">2024-10-10T04:42:50Z</dcterms:modified>
</cp:coreProperties>
</file>