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b/Dropbox_Scripps/WorkSoftware/Github_things/fly-survival/"/>
    </mc:Choice>
  </mc:AlternateContent>
  <xr:revisionPtr revIDLastSave="0" documentId="13_ncr:1_{6F1F565D-EEC4-9341-9B3A-1760397ADA16}" xr6:coauthVersionLast="47" xr6:coauthVersionMax="47" xr10:uidLastSave="{00000000-0000-0000-0000-000000000000}"/>
  <bookViews>
    <workbookView xWindow="-44140" yWindow="-660" windowWidth="33600" windowHeight="20500" xr2:uid="{BED59920-53A2-E842-8E6B-1600DEDD6882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11" i="1"/>
  <c r="K10" i="1"/>
  <c r="K9" i="1"/>
  <c r="K8" i="1"/>
  <c r="K7" i="1"/>
  <c r="K6" i="1"/>
  <c r="K5" i="1"/>
  <c r="K4" i="1"/>
  <c r="M2" i="1"/>
  <c r="L2" i="1"/>
  <c r="K2" i="1"/>
  <c r="J2" i="1"/>
  <c r="I2" i="1"/>
  <c r="H2" i="1"/>
  <c r="H4" i="1"/>
  <c r="H5" i="1"/>
  <c r="H6" i="1"/>
  <c r="H7" i="1"/>
  <c r="H8" i="1"/>
  <c r="H9" i="1"/>
  <c r="H10" i="1"/>
  <c r="H11" i="1"/>
  <c r="H3" i="1"/>
</calcChain>
</file>

<file path=xl/sharedStrings.xml><?xml version="1.0" encoding="utf-8"?>
<sst xmlns="http://schemas.openxmlformats.org/spreadsheetml/2006/main" count="7" uniqueCount="7">
  <si>
    <t>Vial</t>
  </si>
  <si>
    <t>StartDate</t>
  </si>
  <si>
    <t>Group</t>
  </si>
  <si>
    <t>initial_n_in_vial</t>
  </si>
  <si>
    <t>survivors_in_vial</t>
  </si>
  <si>
    <t>date_survivors_counted</t>
  </si>
  <si>
    <t>age_at_expt_end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</si>
</sst>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9809-22E1-9248-A40F-F2254D54DFE2}">
  <dimension ref="A1:AN11"/>
  <sheetViews>
    <sheetView tabSelected="1" topLeftCell="C1" zoomScale="106" zoomScaleNormal="106" workbookViewId="0">
      <selection activeCell="M17" sqref="M17"/>
    </sheetView>
  </sheetViews>
  <sheetFormatPr baseColWidth="10" defaultRowHeight="16" x14ac:dyDescent="0.2"/>
  <cols>
    <col min="2" max="2" width="9" bestFit="1" customWidth="1"/>
    <col min="3" max="3" width="14.1640625" bestFit="1" customWidth="1"/>
    <col min="4" max="6" width="14.1640625" customWidth="1"/>
    <col min="7" max="7" width="13.1640625" bestFit="1" customWidth="1"/>
    <col min="8" max="8" width="15.1640625" bestFit="1" customWidth="1"/>
    <col min="9" max="9" width="18.5" bestFit="1" customWidth="1"/>
    <col min="10" max="10" width="18.5" customWidth="1"/>
  </cols>
  <sheetData>
    <row r="1" spans="1:40" x14ac:dyDescent="0.2">
      <c r="C1" s="1">
        <v>44303</v>
      </c>
      <c r="G1" s="2"/>
      <c r="H1" s="2">
        <v>44304</v>
      </c>
      <c r="J1" s="2"/>
      <c r="K1" s="2">
        <v>44306</v>
      </c>
      <c r="M1" s="2"/>
      <c r="N1" s="2"/>
      <c r="P1" s="2"/>
      <c r="Q1" s="2"/>
      <c r="S1" s="2"/>
      <c r="T1" s="2"/>
      <c r="V1" s="2"/>
      <c r="W1" s="4"/>
      <c r="Y1" s="2"/>
      <c r="Z1" s="2"/>
      <c r="AB1" s="2"/>
      <c r="AC1" s="2"/>
      <c r="AE1" s="2"/>
      <c r="AF1" s="2"/>
      <c r="AH1" s="2"/>
      <c r="AI1" s="2"/>
      <c r="AK1" s="2"/>
      <c r="AL1" s="2"/>
      <c r="AN1" s="2"/>
    </row>
    <row r="2" spans="1:40" x14ac:dyDescent="0.2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G2" t="s">
        <v>2</v>
      </c>
      <c r="H2" t="str">
        <f>_xlfn.CONCAT("age_",TEXT(H1,"mmddyyyy"))</f>
        <v>age_04182021</v>
      </c>
      <c r="I2" t="str">
        <f>_xlfn.CONCAT("ndead_",TEXT(H1,"mmddyyyy"))</f>
        <v>ndead_04182021</v>
      </c>
      <c r="J2" t="str">
        <f>_xlfn.CONCAT("nexcluded_",TEXT(H1,"mmddyyyy"))</f>
        <v>nexcluded_04182021</v>
      </c>
      <c r="K2" t="str">
        <f>_xlfn.CONCAT("age_",TEXT(K1,"mmddyyyy"))</f>
        <v>age_04202021</v>
      </c>
      <c r="L2" t="str">
        <f>_xlfn.CONCAT("ndead_",TEXT(K1,"mmddyyyy"))</f>
        <v>ndead_04202021</v>
      </c>
      <c r="M2" t="str">
        <f>_xlfn.CONCAT("nexcluded_",TEXT(K1,"mmddyyyy"))</f>
        <v>nexcluded_04202021</v>
      </c>
    </row>
    <row r="3" spans="1:40" x14ac:dyDescent="0.2">
      <c r="A3">
        <v>1</v>
      </c>
      <c r="B3" s="1">
        <v>44303</v>
      </c>
      <c r="C3" s="3">
        <v>20</v>
      </c>
      <c r="D3" s="3"/>
      <c r="E3" s="1"/>
      <c r="F3" s="3"/>
      <c r="H3">
        <f>H$1-$B3</f>
        <v>1</v>
      </c>
      <c r="I3">
        <v>3</v>
      </c>
      <c r="J3">
        <v>2</v>
      </c>
      <c r="K3">
        <f>K$1-$B3</f>
        <v>3</v>
      </c>
      <c r="L3">
        <v>3</v>
      </c>
      <c r="M3">
        <v>2</v>
      </c>
    </row>
    <row r="4" spans="1:40" x14ac:dyDescent="0.2">
      <c r="A4">
        <v>2</v>
      </c>
      <c r="B4" s="1">
        <v>44303</v>
      </c>
      <c r="C4" s="3">
        <v>20</v>
      </c>
      <c r="D4" s="3"/>
      <c r="E4" s="1"/>
      <c r="F4" s="3"/>
      <c r="H4">
        <f t="shared" ref="H4:H11" si="0">H$1-$B4</f>
        <v>1</v>
      </c>
      <c r="I4">
        <v>0</v>
      </c>
      <c r="J4">
        <v>0</v>
      </c>
      <c r="K4">
        <f t="shared" ref="K4:K11" si="1">K$1-$B4</f>
        <v>3</v>
      </c>
      <c r="L4">
        <v>0</v>
      </c>
      <c r="M4">
        <v>0</v>
      </c>
    </row>
    <row r="5" spans="1:40" x14ac:dyDescent="0.2">
      <c r="A5">
        <v>3</v>
      </c>
      <c r="B5" s="1">
        <v>44304</v>
      </c>
      <c r="C5" s="3">
        <v>20</v>
      </c>
      <c r="D5" s="3"/>
      <c r="E5" s="1"/>
      <c r="F5" s="3"/>
      <c r="H5">
        <f t="shared" si="0"/>
        <v>0</v>
      </c>
      <c r="I5">
        <v>4</v>
      </c>
      <c r="J5">
        <v>0</v>
      </c>
      <c r="K5">
        <f t="shared" si="1"/>
        <v>2</v>
      </c>
      <c r="L5">
        <v>4</v>
      </c>
      <c r="M5">
        <v>0</v>
      </c>
    </row>
    <row r="6" spans="1:40" x14ac:dyDescent="0.2">
      <c r="A6">
        <v>4</v>
      </c>
      <c r="B6" s="1">
        <v>44303</v>
      </c>
      <c r="C6" s="3">
        <v>20</v>
      </c>
      <c r="D6" s="3"/>
      <c r="E6" s="1"/>
      <c r="F6" s="3"/>
      <c r="H6">
        <f t="shared" si="0"/>
        <v>1</v>
      </c>
      <c r="I6">
        <v>1</v>
      </c>
      <c r="J6">
        <v>2</v>
      </c>
      <c r="K6">
        <f t="shared" si="1"/>
        <v>3</v>
      </c>
      <c r="L6">
        <v>1</v>
      </c>
      <c r="M6">
        <v>2</v>
      </c>
    </row>
    <row r="7" spans="1:40" x14ac:dyDescent="0.2">
      <c r="A7">
        <v>5</v>
      </c>
      <c r="B7" s="1">
        <v>44303</v>
      </c>
      <c r="C7" s="3">
        <v>20</v>
      </c>
      <c r="D7" s="3"/>
      <c r="E7" s="1"/>
      <c r="F7" s="3"/>
      <c r="H7">
        <f t="shared" si="0"/>
        <v>1</v>
      </c>
      <c r="I7">
        <v>0</v>
      </c>
      <c r="J7">
        <v>0</v>
      </c>
      <c r="K7">
        <f t="shared" si="1"/>
        <v>3</v>
      </c>
      <c r="L7">
        <v>0</v>
      </c>
      <c r="M7">
        <v>0</v>
      </c>
    </row>
    <row r="8" spans="1:40" x14ac:dyDescent="0.2">
      <c r="A8">
        <v>6</v>
      </c>
      <c r="B8" s="1">
        <v>44303</v>
      </c>
      <c r="C8" s="3">
        <v>20</v>
      </c>
      <c r="D8" s="3"/>
      <c r="E8" s="1"/>
      <c r="F8" s="3"/>
      <c r="H8">
        <f t="shared" si="0"/>
        <v>1</v>
      </c>
      <c r="I8">
        <v>1</v>
      </c>
      <c r="J8">
        <v>1</v>
      </c>
      <c r="K8">
        <f t="shared" si="1"/>
        <v>3</v>
      </c>
      <c r="L8">
        <v>1</v>
      </c>
      <c r="M8">
        <v>1</v>
      </c>
    </row>
    <row r="9" spans="1:40" x14ac:dyDescent="0.2">
      <c r="A9">
        <v>7</v>
      </c>
      <c r="B9" s="1">
        <v>44303</v>
      </c>
      <c r="C9" s="3">
        <v>20</v>
      </c>
      <c r="D9" s="3"/>
      <c r="E9" s="1"/>
      <c r="F9" s="3"/>
      <c r="H9">
        <f t="shared" si="0"/>
        <v>1</v>
      </c>
      <c r="I9">
        <v>3</v>
      </c>
      <c r="J9">
        <v>0</v>
      </c>
      <c r="K9">
        <f t="shared" si="1"/>
        <v>3</v>
      </c>
      <c r="L9">
        <v>3</v>
      </c>
      <c r="M9">
        <v>0</v>
      </c>
    </row>
    <row r="10" spans="1:40" x14ac:dyDescent="0.2">
      <c r="A10">
        <v>8</v>
      </c>
      <c r="B10" s="1">
        <v>44303</v>
      </c>
      <c r="C10" s="3">
        <v>20</v>
      </c>
      <c r="D10" s="3"/>
      <c r="E10" s="1"/>
      <c r="F10" s="3"/>
      <c r="H10">
        <f t="shared" si="0"/>
        <v>1</v>
      </c>
      <c r="I10">
        <v>1</v>
      </c>
      <c r="J10">
        <v>0</v>
      </c>
      <c r="K10">
        <f t="shared" si="1"/>
        <v>3</v>
      </c>
      <c r="L10">
        <v>1</v>
      </c>
      <c r="M10">
        <v>0</v>
      </c>
    </row>
    <row r="11" spans="1:40" x14ac:dyDescent="0.2">
      <c r="A11">
        <v>9</v>
      </c>
      <c r="B11" s="1">
        <v>44303</v>
      </c>
      <c r="C11" s="3">
        <v>20</v>
      </c>
      <c r="D11" s="3"/>
      <c r="E11" s="1"/>
      <c r="F11" s="3"/>
      <c r="H11">
        <f t="shared" si="0"/>
        <v>1</v>
      </c>
      <c r="I11">
        <v>5</v>
      </c>
      <c r="J11">
        <v>1</v>
      </c>
      <c r="K11">
        <f t="shared" si="1"/>
        <v>3</v>
      </c>
      <c r="L11">
        <v>5</v>
      </c>
      <c r="M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1B23-DFD5-9649-9C10-A7C5F1F672C9}">
  <dimension ref="A1"/>
  <sheetViews>
    <sheetView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2021-03-09T16:18:21Z</dcterms:created>
  <dcterms:modified xsi:type="dcterms:W3CDTF">2021-09-01T14:03:41Z</dcterms:modified>
</cp:coreProperties>
</file>