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on.domingues\Desktop\"/>
    </mc:Choice>
  </mc:AlternateContent>
  <xr:revisionPtr revIDLastSave="0" documentId="13_ncr:1_{901DD0D8-AB34-40E5-8EF3-F5D49520C5D5}" xr6:coauthVersionLast="47" xr6:coauthVersionMax="47" xr10:uidLastSave="{00000000-0000-0000-0000-000000000000}"/>
  <bookViews>
    <workbookView xWindow="-120" yWindow="-120" windowWidth="19440" windowHeight="15000" xr2:uid="{E9B64E3A-C253-46D6-AF3B-32D8E404B4C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D7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F17" i="1"/>
  <c r="F16" i="1"/>
  <c r="F8" i="1"/>
  <c r="F9" i="1"/>
  <c r="F10" i="1"/>
  <c r="F11" i="1"/>
  <c r="F12" i="1"/>
  <c r="F13" i="1"/>
  <c r="F14" i="1"/>
  <c r="F15" i="1"/>
  <c r="F7" i="1"/>
  <c r="E7" i="1" l="1"/>
</calcChain>
</file>

<file path=xl/sharedStrings.xml><?xml version="1.0" encoding="utf-8"?>
<sst xmlns="http://schemas.openxmlformats.org/spreadsheetml/2006/main" count="22" uniqueCount="13">
  <si>
    <t>Custo Fixo por Pedido</t>
  </si>
  <si>
    <t>Custo Variável por pedido</t>
  </si>
  <si>
    <t xml:space="preserve">Custo Total de Produção </t>
  </si>
  <si>
    <t>Lucro</t>
  </si>
  <si>
    <t>Receita</t>
  </si>
  <si>
    <t>Prejuízo</t>
  </si>
  <si>
    <t>P.E.</t>
  </si>
  <si>
    <t>P.E: Quando faço 1.000 unidades</t>
  </si>
  <si>
    <t>Fórmulas: CF / CV / PM</t>
  </si>
  <si>
    <t>Sugestão de Pesquisa: Empresa de slagados coxinhando</t>
  </si>
  <si>
    <t>Preço Médio de Venda de coxinha de 110g</t>
  </si>
  <si>
    <t>Qnt de coxinhas</t>
  </si>
  <si>
    <t>Uma empresa quer fornece salgados recebeu um pedido de 3000 coxinhas de 110g, sabe-se que o custo unitário de produção de cada coxinha e de é de R$ 0,50 e os custos fixos da empresa é de R$ 1000,00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</si>
</sst>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Produção de coxinha de 110g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Planilha1!$D$6</c:f>
              <c:strCache>
                <c:ptCount val="1"/>
                <c:pt idx="0">
                  <c:v>Custo Total de Produção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Planilha1!$C$7:$C$17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Planilha1!$D$7:$D$17</c:f>
              <c:numCache>
                <c:formatCode>"R$"\ #,##0.00</c:formatCode>
                <c:ptCount val="11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  <c:pt idx="4">
                  <c:v>280</c:v>
                </c:pt>
                <c:pt idx="5">
                  <c:v>380</c:v>
                </c:pt>
                <c:pt idx="6">
                  <c:v>480</c:v>
                </c:pt>
                <c:pt idx="7">
                  <c:v>580</c:v>
                </c:pt>
                <c:pt idx="8">
                  <c:v>1080</c:v>
                </c:pt>
                <c:pt idx="9">
                  <c:v>2080</c:v>
                </c:pt>
                <c:pt idx="10">
                  <c:v>3080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D-44DF-BC5D-120AEEFF7C20}"/>
            </c:ext>
          </c:extLst>
        </c:ser>
        <c:ser>
          <c:idx val="1"/>
          <c:order val="1"/>
          <c:tx>
            <c:strRef>
              <c:f>Planilha1!$E$6</c:f>
              <c:strCache>
                <c:ptCount val="1"/>
                <c:pt idx="0">
                  <c:v>Lucro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Planilha1!$C$7:$C$17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Planilha1!$E$7:$E$17</c:f>
              <c:numCache>
                <c:formatCode>"R$"\ #,##0.00</c:formatCode>
                <c:ptCount val="11"/>
                <c:pt idx="0">
                  <c:v>-80</c:v>
                </c:pt>
                <c:pt idx="1">
                  <c:v>-5</c:v>
                </c:pt>
                <c:pt idx="2">
                  <c:v>70</c:v>
                </c:pt>
                <c:pt idx="3">
                  <c:v>145</c:v>
                </c:pt>
                <c:pt idx="4">
                  <c:v>220</c:v>
                </c:pt>
                <c:pt idx="5">
                  <c:v>370</c:v>
                </c:pt>
                <c:pt idx="6">
                  <c:v>520</c:v>
                </c:pt>
                <c:pt idx="7">
                  <c:v>670</c:v>
                </c:pt>
                <c:pt idx="8">
                  <c:v>1420</c:v>
                </c:pt>
                <c:pt idx="9">
                  <c:v>2920</c:v>
                </c:pt>
                <c:pt idx="10">
                  <c:v>4420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D-44DF-BC5D-120AEEFF7C20}"/>
            </c:ext>
          </c:extLst>
        </c:ser>
        <c:ser>
          <c:idx val="2"/>
          <c:order val="2"/>
          <c:tx>
            <c:strRef>
              <c:f>Planilha1!$F$6</c:f>
              <c:strCache>
                <c:ptCount val="1"/>
                <c:pt idx="0">
                  <c:v>Receita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Planilha1!$C$7:$C$17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Planilha1!$F$7:$F$17</c:f>
              <c:numCache>
                <c:formatCode>"R$"\ #,##0.00</c:formatCode>
                <c:ptCount val="11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1250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D-44DF-BC5D-120AEEFF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93743"/>
        <c:axId val="1125351631"/>
      </c:scatterChart>
      <c:valAx>
        <c:axId val="106769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5351631"/>
        <c:crosses val="autoZero"/>
        <c:crossBetween val="midCat"/>
      </c:valAx>
      <c:valAx>
        <c:axId val="11253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769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100012</xdr:rowOff>
    </xdr:from>
    <xdr:to>
      <xdr:col>20</xdr:col>
      <xdr:colOff>571500</xdr:colOff>
      <xdr:row>18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365BA6-0F69-445B-9679-225C78E45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CC8F-C353-47A5-BF08-A0CD5769D03E}">
  <dimension ref="A1:G17"/>
  <sheetViews>
    <sheetView showGridLines="0" tabSelected="1" zoomScaleNormal="100" workbookViewId="0">
      <selection activeCell="F1" sqref="F1"/>
    </sheetView>
  </sheetViews>
  <sheetFormatPr defaultRowHeight="15" x14ac:dyDescent="0.25"/>
  <cols>
    <col min="1" max="1" width="45.5703125" style="1" customWidth="1"/>
    <col min="2" max="2" width="9.140625" style="1"/>
    <col min="3" max="3" width="20.5703125" style="1" bestFit="1" customWidth="1"/>
    <col min="4" max="4" width="24.28515625" style="1" bestFit="1" customWidth="1"/>
    <col min="5" max="5" width="12.42578125" style="1" customWidth="1"/>
    <col min="6" max="6" width="13.85546875" style="1" customWidth="1"/>
    <col min="7" max="16384" width="9.140625" style="1"/>
  </cols>
  <sheetData>
    <row r="1" spans="1:7" ht="75" x14ac:dyDescent="0.25">
      <c r="A1" s="4" t="s">
        <v>12</v>
      </c>
      <c r="C1" s="5" t="s">
        <v>0</v>
      </c>
      <c r="D1" s="5" t="s">
        <v>1</v>
      </c>
    </row>
    <row r="2" spans="1:7" x14ac:dyDescent="0.25">
      <c r="C2" s="3">
        <v>80</v>
      </c>
      <c r="D2" s="3">
        <v>1</v>
      </c>
    </row>
    <row r="3" spans="1:7" x14ac:dyDescent="0.25">
      <c r="A3" s="1" t="s">
        <v>9</v>
      </c>
      <c r="C3" s="2"/>
      <c r="D3" s="2"/>
    </row>
    <row r="4" spans="1:7" ht="45" x14ac:dyDescent="0.25">
      <c r="A4" s="1" t="s">
        <v>7</v>
      </c>
      <c r="C4" s="6" t="s">
        <v>10</v>
      </c>
      <c r="D4" s="3">
        <v>2.5</v>
      </c>
    </row>
    <row r="5" spans="1:7" x14ac:dyDescent="0.25">
      <c r="A5" s="1" t="s">
        <v>8</v>
      </c>
    </row>
    <row r="6" spans="1:7" x14ac:dyDescent="0.25">
      <c r="C6" s="5" t="s">
        <v>11</v>
      </c>
      <c r="D6" s="5" t="s">
        <v>2</v>
      </c>
      <c r="E6" s="5" t="s">
        <v>3</v>
      </c>
      <c r="F6" s="5" t="s">
        <v>4</v>
      </c>
    </row>
    <row r="7" spans="1:7" x14ac:dyDescent="0.25">
      <c r="C7" s="7">
        <v>0</v>
      </c>
      <c r="D7" s="3">
        <f>C$2+D$2*C7</f>
        <v>80</v>
      </c>
      <c r="E7" s="3">
        <f>D$4*C7-D7</f>
        <v>-80</v>
      </c>
      <c r="F7" s="8">
        <f>D$4*C7</f>
        <v>0</v>
      </c>
      <c r="G7" s="1" t="s">
        <v>5</v>
      </c>
    </row>
    <row r="8" spans="1:7" x14ac:dyDescent="0.25">
      <c r="C8" s="7">
        <v>50</v>
      </c>
      <c r="D8" s="3">
        <f>C$2+D$2*C8</f>
        <v>130</v>
      </c>
      <c r="E8" s="3">
        <f t="shared" ref="E8:E17" si="0">D$4*C8-D8</f>
        <v>-5</v>
      </c>
      <c r="F8" s="8">
        <f t="shared" ref="F8:F17" si="1">D$4*C8</f>
        <v>125</v>
      </c>
      <c r="G8" s="1" t="s">
        <v>5</v>
      </c>
    </row>
    <row r="9" spans="1:7" x14ac:dyDescent="0.25">
      <c r="C9" s="7">
        <v>100</v>
      </c>
      <c r="D9" s="3">
        <f t="shared" ref="D9:D17" si="2">C$2+D$2*C9</f>
        <v>180</v>
      </c>
      <c r="E9" s="3">
        <f t="shared" si="0"/>
        <v>70</v>
      </c>
      <c r="F9" s="8">
        <f t="shared" si="1"/>
        <v>250</v>
      </c>
      <c r="G9" s="1" t="s">
        <v>6</v>
      </c>
    </row>
    <row r="10" spans="1:7" x14ac:dyDescent="0.25">
      <c r="C10" s="7">
        <v>150</v>
      </c>
      <c r="D10" s="3">
        <f t="shared" si="2"/>
        <v>230</v>
      </c>
      <c r="E10" s="3">
        <f t="shared" si="0"/>
        <v>145</v>
      </c>
      <c r="F10" s="8">
        <f t="shared" si="1"/>
        <v>375</v>
      </c>
      <c r="G10" s="1" t="s">
        <v>3</v>
      </c>
    </row>
    <row r="11" spans="1:7" x14ac:dyDescent="0.25">
      <c r="C11" s="7">
        <v>200</v>
      </c>
      <c r="D11" s="3">
        <f t="shared" si="2"/>
        <v>280</v>
      </c>
      <c r="E11" s="3">
        <f t="shared" si="0"/>
        <v>220</v>
      </c>
      <c r="F11" s="8">
        <f t="shared" si="1"/>
        <v>500</v>
      </c>
      <c r="G11" s="1" t="s">
        <v>3</v>
      </c>
    </row>
    <row r="12" spans="1:7" x14ac:dyDescent="0.25">
      <c r="C12" s="7">
        <v>300</v>
      </c>
      <c r="D12" s="3">
        <f t="shared" si="2"/>
        <v>380</v>
      </c>
      <c r="E12" s="3">
        <f t="shared" si="0"/>
        <v>370</v>
      </c>
      <c r="F12" s="8">
        <f t="shared" si="1"/>
        <v>750</v>
      </c>
      <c r="G12" s="1" t="s">
        <v>3</v>
      </c>
    </row>
    <row r="13" spans="1:7" x14ac:dyDescent="0.25">
      <c r="C13" s="7">
        <v>400</v>
      </c>
      <c r="D13" s="3">
        <f t="shared" si="2"/>
        <v>480</v>
      </c>
      <c r="E13" s="3">
        <f t="shared" si="0"/>
        <v>520</v>
      </c>
      <c r="F13" s="8">
        <f t="shared" si="1"/>
        <v>1000</v>
      </c>
      <c r="G13" s="1" t="s">
        <v>3</v>
      </c>
    </row>
    <row r="14" spans="1:7" x14ac:dyDescent="0.25">
      <c r="C14" s="7">
        <v>500</v>
      </c>
      <c r="D14" s="3">
        <f t="shared" si="2"/>
        <v>580</v>
      </c>
      <c r="E14" s="3">
        <f t="shared" si="0"/>
        <v>670</v>
      </c>
      <c r="F14" s="8">
        <f t="shared" si="1"/>
        <v>1250</v>
      </c>
      <c r="G14" s="1" t="s">
        <v>3</v>
      </c>
    </row>
    <row r="15" spans="1:7" x14ac:dyDescent="0.25">
      <c r="C15" s="7">
        <v>1000</v>
      </c>
      <c r="D15" s="3">
        <f t="shared" si="2"/>
        <v>1080</v>
      </c>
      <c r="E15" s="3">
        <f t="shared" si="0"/>
        <v>1420</v>
      </c>
      <c r="F15" s="8">
        <f t="shared" si="1"/>
        <v>2500</v>
      </c>
      <c r="G15" s="1" t="s">
        <v>3</v>
      </c>
    </row>
    <row r="16" spans="1:7" x14ac:dyDescent="0.25">
      <c r="C16" s="7">
        <v>2000</v>
      </c>
      <c r="D16" s="3">
        <f t="shared" si="2"/>
        <v>2080</v>
      </c>
      <c r="E16" s="3">
        <f t="shared" si="0"/>
        <v>2920</v>
      </c>
      <c r="F16" s="8">
        <f t="shared" si="1"/>
        <v>5000</v>
      </c>
      <c r="G16" s="1" t="s">
        <v>3</v>
      </c>
    </row>
    <row r="17" spans="3:7" x14ac:dyDescent="0.25">
      <c r="C17" s="7">
        <v>3000</v>
      </c>
      <c r="D17" s="3">
        <f t="shared" si="2"/>
        <v>3080</v>
      </c>
      <c r="E17" s="3">
        <f t="shared" si="0"/>
        <v>4420</v>
      </c>
      <c r="F17" s="8">
        <f t="shared" si="1"/>
        <v>7500</v>
      </c>
      <c r="G17" s="1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Anderson Calderan Domingues</cp:lastModifiedBy>
  <dcterms:created xsi:type="dcterms:W3CDTF">2023-09-11T21:59:28Z</dcterms:created>
  <dcterms:modified xsi:type="dcterms:W3CDTF">2023-09-12T10:29:00Z</dcterms:modified>
</cp:coreProperties>
</file>