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TimeScore" sheetId="1" state="visible" r:id="rId2"/>
    <sheet name="Ideias do Professor" sheetId="2" state="visible" r:id="rId3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<sst xmlns="http://schemas.openxmlformats.org/spreadsheetml/2006/main" count="23" uniqueCount="20">
  <si>
    <t>(a e c)</t>
  </si>
  <si>
    <t>(b e c)</t>
  </si>
  <si>
    <t>max(t1)</t>
  </si>
  <si>
    <t>max(t2)</t>
  </si>
  <si>
    <t>max(t1, t2)</t>
  </si>
  <si>
    <t>fator decaimento</t>
  </si>
  <si>
    <t>Ano Corrente</t>
  </si>
  <si>
    <t>hm</t>
  </si>
  <si>
    <t>k</t>
  </si>
  <si>
    <t>valor</t>
  </si>
  <si>
    <t>numerador</t>
  </si>
  <si>
    <t>denominador</t>
  </si>
  <si>
    <t>time score</t>
  </si>
  <si>
    <t>RangeMin (a e c)</t>
  </si>
  <si>
    <t>RangeMin (b e c)</t>
  </si>
  <si>
    <t>RangeMax (a e c)</t>
  </si>
  <si>
    <t>RangeMax (b e c)</t>
  </si>
  <si>
    <t>Amplitude Maxima</t>
  </si>
  <si>
    <t>Frequencia (a e c)</t>
  </si>
  <si>
    <t>Frequencia (b e c)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</si>
</sst>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N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75"/>
  <cols>
    <col collapsed="false" hidden="false" max="3" min="1" style="0" width="11.5714285714286"/>
    <col collapsed="false" hidden="false" max="7" min="4" style="0" width="14.8571428571429"/>
    <col collapsed="false" hidden="false" max="1025" min="8" style="0" width="11.5714285714286"/>
  </cols>
  <sheetData>
    <row r="4" customFormat="false" ht="12.75" hidden="false" customHeight="false" outlineLevel="0" collapsed="false">
      <c r="B4" s="0" t="s">
        <v>0</v>
      </c>
      <c r="C4" s="0" t="s">
        <v>1</v>
      </c>
      <c r="D4" s="0" t="s">
        <v>2</v>
      </c>
      <c r="E4" s="0" t="s">
        <v>3</v>
      </c>
      <c r="F4" s="0" t="s">
        <v>4</v>
      </c>
      <c r="G4" s="0" t="s">
        <v>5</v>
      </c>
      <c r="H4" s="0" t="s">
        <v>6</v>
      </c>
      <c r="I4" s="0" t="s">
        <v>7</v>
      </c>
      <c r="J4" s="0" t="s">
        <v>8</v>
      </c>
      <c r="K4" s="0" t="s">
        <v>9</v>
      </c>
      <c r="L4" s="0" t="s">
        <v>10</v>
      </c>
      <c r="M4" s="0" t="s">
        <v>11</v>
      </c>
      <c r="N4" s="0" t="s">
        <v>12</v>
      </c>
    </row>
    <row r="5" customFormat="false" ht="12.75" hidden="false" customHeight="false" outlineLevel="0" collapsed="false">
      <c r="B5" s="0" t="n">
        <v>2</v>
      </c>
      <c r="C5" s="0" t="n">
        <v>1</v>
      </c>
      <c r="D5" s="0" t="n">
        <v>2006</v>
      </c>
      <c r="E5" s="0" t="n">
        <v>2008</v>
      </c>
      <c r="F5" s="0" t="n">
        <v>2008</v>
      </c>
      <c r="G5" s="0" t="n">
        <v>0.5</v>
      </c>
      <c r="H5" s="0" t="n">
        <v>2011</v>
      </c>
      <c r="I5" s="0" t="n">
        <f aca="false">2 / ((1/B5) + (1/C5))</f>
        <v>1.33333333333333</v>
      </c>
      <c r="J5" s="0" t="n">
        <f aca="false">(H5 - F5)</f>
        <v>3</v>
      </c>
      <c r="K5" s="0" t="n">
        <f aca="false">(1 - G5) ^ J5</f>
        <v>0.125</v>
      </c>
      <c r="L5" s="0" t="n">
        <f aca="false">I5*K5</f>
        <v>0.166666666666667</v>
      </c>
      <c r="M5" s="0" t="n">
        <f aca="false">ABS( (D5 - E5)) + 1</f>
        <v>3</v>
      </c>
      <c r="N5" s="0" t="n">
        <f aca="false">L5 / M5</f>
        <v>0.0555555555555556</v>
      </c>
    </row>
    <row r="12" customFormat="false" ht="12.75" hidden="false" customHeight="false" outlineLevel="0" collapsed="false">
      <c r="F12" s="0" t="n">
        <f aca="false">2 ^ 2</f>
        <v>4</v>
      </c>
    </row>
    <row r="2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K10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2" min="1" style="0" width="8.72959183673469"/>
    <col collapsed="false" hidden="false" max="3" min="3" style="0" width="17.1428571428571"/>
    <col collapsed="false" hidden="false" max="4" min="4" style="0" width="11.8622448979592"/>
    <col collapsed="false" hidden="false" max="6" min="5" style="0" width="15.3061224489796"/>
    <col collapsed="false" hidden="false" max="7" min="7" style="0" width="16.765306122449"/>
    <col collapsed="false" hidden="false" max="8" min="8" style="0" width="15.7602040816327"/>
    <col collapsed="false" hidden="false" max="9" min="9" style="0" width="16.3265306122449"/>
    <col collapsed="false" hidden="false" max="11" min="10" style="0" width="16.1020408163265"/>
    <col collapsed="false" hidden="false" max="1025" min="12" style="0" width="8.72959183673469"/>
  </cols>
  <sheetData>
    <row r="4" customFormat="false" ht="12.8" hidden="false" customHeight="false" outlineLevel="0" collapsed="false">
      <c r="B4" s="0" t="s">
        <v>0</v>
      </c>
      <c r="C4" s="0" t="s">
        <v>1</v>
      </c>
      <c r="D4" s="0" t="s">
        <v>6</v>
      </c>
      <c r="E4" s="0" t="s">
        <v>13</v>
      </c>
      <c r="F4" s="0" t="s">
        <v>14</v>
      </c>
      <c r="G4" s="1" t="s">
        <v>15</v>
      </c>
      <c r="H4" s="1" t="s">
        <v>16</v>
      </c>
      <c r="I4" s="0" t="s">
        <v>17</v>
      </c>
      <c r="J4" s="0" t="s">
        <v>18</v>
      </c>
      <c r="K4" s="0" t="s">
        <v>19</v>
      </c>
    </row>
    <row r="5" customFormat="false" ht="12.8" hidden="false" customHeight="false" outlineLevel="0" collapsed="false">
      <c r="B5" s="0" t="n">
        <v>2001</v>
      </c>
      <c r="C5" s="0" t="n">
        <v>2002</v>
      </c>
      <c r="D5" s="0" t="n">
        <v>2010</v>
      </c>
      <c r="E5" s="0" t="n">
        <f aca="false">MIN( B5:B15)</f>
        <v>2001</v>
      </c>
      <c r="F5" s="0" t="n">
        <f aca="false">MIN( C5:C15)</f>
        <v>2002</v>
      </c>
      <c r="G5" s="0" t="n">
        <f aca="false">MAX(B5:B15)</f>
        <v>2008</v>
      </c>
      <c r="H5" s="0" t="n">
        <f aca="false">MAX(C5:C15)</f>
        <v>2009</v>
      </c>
      <c r="I5" s="0" t="n">
        <f aca="false">ABS(MIN(E5,F5) - D5)</f>
        <v>9</v>
      </c>
      <c r="J5" s="0" t="n">
        <f aca="false">COUNT(B5:B15)/I5</f>
        <v>0.444444444444444</v>
      </c>
      <c r="K5" s="0" t="n">
        <f aca="false">COUNT(C5:C15)/I5</f>
        <v>0.666666666666667</v>
      </c>
    </row>
    <row r="6" customFormat="false" ht="12.8" hidden="false" customHeight="false" outlineLevel="0" collapsed="false">
      <c r="B6" s="0" t="n">
        <v>2005</v>
      </c>
      <c r="C6" s="0" t="n">
        <v>2003</v>
      </c>
    </row>
    <row r="7" customFormat="false" ht="12.8" hidden="false" customHeight="false" outlineLevel="0" collapsed="false">
      <c r="B7" s="0" t="n">
        <v>2006</v>
      </c>
      <c r="C7" s="0" t="n">
        <v>2005</v>
      </c>
    </row>
    <row r="8" customFormat="false" ht="12.8" hidden="false" customHeight="false" outlineLevel="0" collapsed="false">
      <c r="B8" s="0" t="n">
        <v>2008</v>
      </c>
      <c r="C8" s="0" t="n">
        <v>2006</v>
      </c>
    </row>
    <row r="9" customFormat="false" ht="12.8" hidden="false" customHeight="false" outlineLevel="0" collapsed="false">
      <c r="C9" s="0" t="n">
        <v>2007</v>
      </c>
    </row>
    <row r="10" customFormat="false" ht="12.8" hidden="false" customHeight="false" outlineLevel="0" collapsed="false">
      <c r="C10" s="0" t="n">
        <v>2009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53300</TotalTime>
  <Application>LibreOffice/4.4.1.2$MacOSX_X86_64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2015-07-11T22:48:13Z</dcterms:created>
  <dc:language>en-US</dc:language>
  <dcterms:modified xsi:type="dcterms:W3CDTF">2015-07-27T22:53:42Z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