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s-python" sheetId="1" r:id="rId3"/>
    <sheet state="visible" name="LOC" sheetId="2" r:id="rId4"/>
    <sheet state="visible" name="Métricas" sheetId="3" r:id="rId5"/>
  </sheets>
  <definedNames>
    <definedName hidden="1" localSheetId="0" name="_xlnm._FilterDatabase">'repos-python'!$C$1:$N$2007</definedName>
  </definedNames>
  <calcPr/>
</workbook>
</file>

<file path=xl/sharedStrings.xml><?xml version="1.0" encoding="utf-8"?>
<sst xmlns="http://schemas.openxmlformats.org/spreadsheetml/2006/main" count="10988" uniqueCount="3932">
  <si>
    <t>Popularidade</t>
  </si>
  <si>
    <t>name</t>
  </si>
  <si>
    <t>nameWithOwner</t>
  </si>
  <si>
    <t>stargazers</t>
  </si>
  <si>
    <t>watchers</t>
  </si>
  <si>
    <t>forks</t>
  </si>
  <si>
    <t>releases</t>
  </si>
  <si>
    <t>createdAt</t>
  </si>
  <si>
    <t>Hoje</t>
  </si>
  <si>
    <t>Idade (em anos)</t>
  </si>
  <si>
    <t>primaryLanguage</t>
  </si>
  <si>
    <t>url</t>
  </si>
  <si>
    <t>isFork</t>
  </si>
  <si>
    <t>Mediana número de estrelas</t>
  </si>
  <si>
    <t>system-design-primer</t>
  </si>
  <si>
    <t>donnemartin/system-design-primer</t>
  </si>
  <si>
    <t xml:space="preserve"> 'Python'</t>
  </si>
  <si>
    <t>https://github.com/donnemartin/system-design-primer</t>
  </si>
  <si>
    <t>Mediana número de watchers</t>
  </si>
  <si>
    <t>Mediana número de forks</t>
  </si>
  <si>
    <t>Tamanho</t>
  </si>
  <si>
    <t>Mediana linhas de código (LOC)</t>
  </si>
  <si>
    <t>Atividade</t>
  </si>
  <si>
    <t>Mediana número de releases</t>
  </si>
  <si>
    <t>awesome-python</t>
  </si>
  <si>
    <t>vinta/awesome-python</t>
  </si>
  <si>
    <t>Mediana frequência de releases (número de releases / dias)</t>
  </si>
  <si>
    <t>https://github.com/vinta/awesome-python</t>
  </si>
  <si>
    <t>Maturidade</t>
  </si>
  <si>
    <t>Mediana idade (em anos)</t>
  </si>
  <si>
    <t>dias</t>
  </si>
  <si>
    <t>public-apis</t>
  </si>
  <si>
    <t>public-apis/public-apis</t>
  </si>
  <si>
    <t>https://github.com/public-apis/public-apis</t>
  </si>
  <si>
    <t>name:system-design-primer</t>
  </si>
  <si>
    <t>Python</t>
  </si>
  <si>
    <t>TheAlgorithms/Python</t>
  </si>
  <si>
    <t>https://github.com/TheAlgorithms/Python</t>
  </si>
  <si>
    <t>youtube-dl</t>
  </si>
  <si>
    <t>ytdl-org/youtube-dl</t>
  </si>
  <si>
    <t>https://github.com/ytdl-org/youtube-dl</t>
  </si>
  <si>
    <t>Mediana dos Totais</t>
  </si>
  <si>
    <t>models</t>
  </si>
  <si>
    <t>tensorflow/models</t>
  </si>
  <si>
    <t>https://github.com/tensorflow/models</t>
  </si>
  <si>
    <t>files</t>
  </si>
  <si>
    <t>thefuck</t>
  </si>
  <si>
    <t>nvbn/thefuck</t>
  </si>
  <si>
    <t>https://github.com/nvbn/thefuck</t>
  </si>
  <si>
    <t>language</t>
  </si>
  <si>
    <t>blank</t>
  </si>
  <si>
    <t>comment</t>
  </si>
  <si>
    <t>code</t>
  </si>
  <si>
    <t>flask</t>
  </si>
  <si>
    <t>pallets/flask</t>
  </si>
  <si>
    <t>https://github.com/pallets/flask</t>
  </si>
  <si>
    <t>name:awesome-python</t>
  </si>
  <si>
    <t>django</t>
  </si>
  <si>
    <t>django/django</t>
  </si>
  <si>
    <t>https://github.com/django/django</t>
  </si>
  <si>
    <t>name:public-apis</t>
  </si>
  <si>
    <t>keras</t>
  </si>
  <si>
    <t>keras-team/keras</t>
  </si>
  <si>
    <t>https://github.com/keras-team/keras</t>
  </si>
  <si>
    <t>name:Python</t>
  </si>
  <si>
    <t>httpie</t>
  </si>
  <si>
    <t>jakubroztocil/httpie</t>
  </si>
  <si>
    <t>name:youtube-dl</t>
  </si>
  <si>
    <t>https://github.com/jakubroztocil/httpie</t>
  </si>
  <si>
    <t>awesome-machine-learning</t>
  </si>
  <si>
    <t>josephmisiti/awesome-machine-learning</t>
  </si>
  <si>
    <t>name:models</t>
  </si>
  <si>
    <t>https://github.com/josephmisiti/awesome-machine-learning</t>
  </si>
  <si>
    <t>name:thefuck</t>
  </si>
  <si>
    <t>ansible</t>
  </si>
  <si>
    <t>ansible/ansible</t>
  </si>
  <si>
    <t>https://github.com/ansible/ansible</t>
  </si>
  <si>
    <t>name:flask</t>
  </si>
  <si>
    <t>requests</t>
  </si>
  <si>
    <t>psf/requests</t>
  </si>
  <si>
    <t>https://github.com/psf/requests</t>
  </si>
  <si>
    <t>name:django</t>
  </si>
  <si>
    <t>scikit-learn</t>
  </si>
  <si>
    <t>scikit-learn/scikit-learn</t>
  </si>
  <si>
    <t>name:keras</t>
  </si>
  <si>
    <t>https://github.com/scikit-learn/scikit-learn</t>
  </si>
  <si>
    <t>name:httpie</t>
  </si>
  <si>
    <t>scrapy</t>
  </si>
  <si>
    <t>scrapy/scrapy</t>
  </si>
  <si>
    <t>https://github.com/scrapy/scrapy</t>
  </si>
  <si>
    <t>name:awesome-machine-learning</t>
  </si>
  <si>
    <t>big-list-of-naughty-strings</t>
  </si>
  <si>
    <t>minimaxir/big-list-of-naughty-strings</t>
  </si>
  <si>
    <t>https://github.com/minimaxir/big-list-of-naughty-strings</t>
  </si>
  <si>
    <t>name:ansible</t>
  </si>
  <si>
    <t>face_recognition</t>
  </si>
  <si>
    <t>ageitgey/face_recognition</t>
  </si>
  <si>
    <t>https://github.com/ageitgey/face_recognition</t>
  </si>
  <si>
    <t>name:requests</t>
  </si>
  <si>
    <t>shadowsocks</t>
  </si>
  <si>
    <t>shadowsocks/shadowsocks</t>
  </si>
  <si>
    <t>https://github.com/shadowsocks/shadowsocks</t>
  </si>
  <si>
    <t>name:scikit-learn</t>
  </si>
  <si>
    <t>name:scrapy</t>
  </si>
  <si>
    <t>core</t>
  </si>
  <si>
    <t>home-assistant/core</t>
  </si>
  <si>
    <t>https://github.com/home-assistant/core</t>
  </si>
  <si>
    <t>name:big-list-of-naughty-strings</t>
  </si>
  <si>
    <t>you-get</t>
  </si>
  <si>
    <t>soimort/you-get</t>
  </si>
  <si>
    <t>name:face_recognition</t>
  </si>
  <si>
    <t>https://github.com/soimort/you-get</t>
  </si>
  <si>
    <t>name:shadowsocks</t>
  </si>
  <si>
    <t>cpython</t>
  </si>
  <si>
    <t>python/cpython</t>
  </si>
  <si>
    <t>https://github.com/python/cpython</t>
  </si>
  <si>
    <t>name:you-get</t>
  </si>
  <si>
    <t>XX-Net</t>
  </si>
  <si>
    <t>XX-net/XX-Net</t>
  </si>
  <si>
    <t>name:cpython</t>
  </si>
  <si>
    <t>https://github.com/XX-net/XX-Net</t>
  </si>
  <si>
    <t>name:XX-Net</t>
  </si>
  <si>
    <t>faceswap</t>
  </si>
  <si>
    <t>deepfakes/faceswap</t>
  </si>
  <si>
    <t>name:faceswap</t>
  </si>
  <si>
    <t>https://github.com/deepfakes/faceswap</t>
  </si>
  <si>
    <t>name:HelloGitHub</t>
  </si>
  <si>
    <t>HelloGitHub</t>
  </si>
  <si>
    <t>521xueweihan/HelloGitHub</t>
  </si>
  <si>
    <t>https://github.com/521xueweihan/HelloGitHub</t>
  </si>
  <si>
    <t>name:12306</t>
  </si>
  <si>
    <t>testerSunshine/12306</t>
  </si>
  <si>
    <t>https://github.com/testerSunshine/12306</t>
  </si>
  <si>
    <t>name:incubator-superset</t>
  </si>
  <si>
    <t>incubator-superset</t>
  </si>
  <si>
    <t>apache/incubator-superset</t>
  </si>
  <si>
    <t>https://github.com/apache/incubator-superset</t>
  </si>
  <si>
    <t>name:100-Days-Of-ML-Code</t>
  </si>
  <si>
    <t>100-Days-Of-ML-Code</t>
  </si>
  <si>
    <t>Avik-Jain/100-Days-Of-ML-Code</t>
  </si>
  <si>
    <t>name:CppCoreGuidelines</t>
  </si>
  <si>
    <t>https://github.com/Avik-Jain/100-Days-Of-ML-Code</t>
  </si>
  <si>
    <t>name:certbot</t>
  </si>
  <si>
    <t>CppCoreGuidelines</t>
  </si>
  <si>
    <t>isocpp/CppCoreGuidelines</t>
  </si>
  <si>
    <t>https://github.com/isocpp/CppCoreGuidelines</t>
  </si>
  <si>
    <t>name:Deep-Learning-Papers-Reading-Roadmap</t>
  </si>
  <si>
    <t>certbot</t>
  </si>
  <si>
    <t>certbot/certbot</t>
  </si>
  <si>
    <t>name:interview_internal_reference</t>
  </si>
  <si>
    <t>https://github.com/certbot/certbot</t>
  </si>
  <si>
    <t>name:sentry</t>
  </si>
  <si>
    <t>Deep-Learning-Papers-Reading-Roadmap</t>
  </si>
  <si>
    <t>floodsung/Deep-Learning-Papers-Reading-Roadmap</t>
  </si>
  <si>
    <t>https://github.com/floodsung/Deep-Learning-Papers-Reading-Roadmap</t>
  </si>
  <si>
    <t>name:transformers</t>
  </si>
  <si>
    <t>interview_internal_reference</t>
  </si>
  <si>
    <t>0voice/interview_internal_reference</t>
  </si>
  <si>
    <t>https://github.com/0voice/interview_internal_reference</t>
  </si>
  <si>
    <t>name:python-patterns</t>
  </si>
  <si>
    <t>name:pandas</t>
  </si>
  <si>
    <t>sentry</t>
  </si>
  <si>
    <t>getsentry/sentry</t>
  </si>
  <si>
    <t>https://github.com/getsentry/sentry</t>
  </si>
  <si>
    <t>name:AiLearning</t>
  </si>
  <si>
    <t>name:localstack</t>
  </si>
  <si>
    <t>transformers</t>
  </si>
  <si>
    <t>huggingface/transformers</t>
  </si>
  <si>
    <t>https://github.com/huggingface/transformers</t>
  </si>
  <si>
    <t>name:Detectron</t>
  </si>
  <si>
    <t>name:jieba</t>
  </si>
  <si>
    <t>python-patterns</t>
  </si>
  <si>
    <t>faif/python-patterns</t>
  </si>
  <si>
    <t>name:bert</t>
  </si>
  <si>
    <t>https://github.com/faif/python-patterns</t>
  </si>
  <si>
    <t>name:linux-insides</t>
  </si>
  <si>
    <t>name:YouCompleteMe</t>
  </si>
  <si>
    <t>pandas</t>
  </si>
  <si>
    <t>pandas-dev/pandas</t>
  </si>
  <si>
    <t>https://github.com/pandas-dev/pandas</t>
  </si>
  <si>
    <t>name:gym</t>
  </si>
  <si>
    <t>AiLearning</t>
  </si>
  <si>
    <t>apachecn/AiLearning</t>
  </si>
  <si>
    <t>name:ItChat</t>
  </si>
  <si>
    <t>https://github.com/apachecn/AiLearning</t>
  </si>
  <si>
    <t>name:pipenv</t>
  </si>
  <si>
    <t>name:wtfpython</t>
  </si>
  <si>
    <t>localstack</t>
  </si>
  <si>
    <t>localstack/localstack</t>
  </si>
  <si>
    <t>name:interactive-coding-challenges</t>
  </si>
  <si>
    <t>https://github.com/localstack/localstack</t>
  </si>
  <si>
    <t>name:compose</t>
  </si>
  <si>
    <t>Detectron</t>
  </si>
  <si>
    <t>facebookresearch/Detectron</t>
  </si>
  <si>
    <t>https://github.com/facebookresearch/Detectron</t>
  </si>
  <si>
    <t>jieba</t>
  </si>
  <si>
    <t>fxsjy/jieba</t>
  </si>
  <si>
    <t>name:tornado</t>
  </si>
  <si>
    <t>https://github.com/fxsjy/jieba</t>
  </si>
  <si>
    <t>bert</t>
  </si>
  <si>
    <t>google-research/bert</t>
  </si>
  <si>
    <t>name:HanLP</t>
  </si>
  <si>
    <t>https://github.com/google-research/bert</t>
  </si>
  <si>
    <t>linux-insides</t>
  </si>
  <si>
    <t>0xAX/linux-insides</t>
  </si>
  <si>
    <t>https://github.com/0xAX/linux-insides</t>
  </si>
  <si>
    <t>name:incubator-mxnet</t>
  </si>
  <si>
    <t>YouCompleteMe</t>
  </si>
  <si>
    <t>ycm-core/YouCompleteMe</t>
  </si>
  <si>
    <t>https://github.com/ycm-core/YouCompleteMe</t>
  </si>
  <si>
    <t>name:manim</t>
  </si>
  <si>
    <t>name:cheat.sh</t>
  </si>
  <si>
    <t>gym</t>
  </si>
  <si>
    <t>openai/gym</t>
  </si>
  <si>
    <t>https://github.com/openai/gym</t>
  </si>
  <si>
    <t>name:funNLP</t>
  </si>
  <si>
    <t>ItChat</t>
  </si>
  <si>
    <t>littlecodersh/ItChat</t>
  </si>
  <si>
    <t>https://github.com/littlecodersh/ItChat</t>
  </si>
  <si>
    <t>pipenv</t>
  </si>
  <si>
    <t>pypa/pipenv</t>
  </si>
  <si>
    <t>name:mitmproxy</t>
  </si>
  <si>
    <t>https://github.com/pypa/pipenv</t>
  </si>
  <si>
    <t>wtfpython</t>
  </si>
  <si>
    <t>satwikkansal/wtfpython</t>
  </si>
  <si>
    <t>https://github.com/satwikkansal/wtfpython</t>
  </si>
  <si>
    <t>name:data-science-ipython-notebooks</t>
  </si>
  <si>
    <t>interactive-coding-challenges</t>
  </si>
  <si>
    <t>donnemartin/interactive-coding-challenges</t>
  </si>
  <si>
    <t>https://github.com/donnemartin/interactive-coding-challenges</t>
  </si>
  <si>
    <t>name:algo</t>
  </si>
  <si>
    <t>compose</t>
  </si>
  <si>
    <t>docker/compose</t>
  </si>
  <si>
    <t>https://github.com/docker/compose</t>
  </si>
  <si>
    <t>name:algorithms</t>
  </si>
  <si>
    <t>tornado</t>
  </si>
  <si>
    <t>tornadoweb/tornado</t>
  </si>
  <si>
    <t>https://github.com/tornadoweb/tornado</t>
  </si>
  <si>
    <t>name:django-rest-framework</t>
  </si>
  <si>
    <t>HanLP</t>
  </si>
  <si>
    <t>hankcs/HanLP</t>
  </si>
  <si>
    <t>https://github.com/hankcs/HanLP</t>
  </si>
  <si>
    <t>name:GitHub-Chinese-Top-Charts</t>
  </si>
  <si>
    <t>incubator-mxnet</t>
  </si>
  <si>
    <t>apache/incubator-mxnet</t>
  </si>
  <si>
    <t>https://github.com/apache/incubator-mxnet</t>
  </si>
  <si>
    <t>manim</t>
  </si>
  <si>
    <t>3b1b/manim</t>
  </si>
  <si>
    <t>https://github.com/3b1b/manim</t>
  </si>
  <si>
    <t>name:d2l-zh</t>
  </si>
  <si>
    <t>name:python-fire</t>
  </si>
  <si>
    <t>cheat.sh</t>
  </si>
  <si>
    <t>name:Mask_RCNN</t>
  </si>
  <si>
    <t>name:airflow</t>
  </si>
  <si>
    <t>chubin/cheat.sh</t>
  </si>
  <si>
    <t>name:spaCy</t>
  </si>
  <si>
    <t>https://github.com/chubin/cheat.sh</t>
  </si>
  <si>
    <t>funNLP</t>
  </si>
  <si>
    <t>fighting41love/funNLP</t>
  </si>
  <si>
    <t>name:pytorch-tutorial</t>
  </si>
  <si>
    <t>https://github.com/fighting41love/funNLP</t>
  </si>
  <si>
    <t>name:ML-From-Scratch</t>
  </si>
  <si>
    <t>mitmproxy</t>
  </si>
  <si>
    <t>mitmproxy/mitmproxy</t>
  </si>
  <si>
    <t>name:Real-Time-Voice-Cloning</t>
  </si>
  <si>
    <t>name:macOS-Security-and-Privacy-Guide</t>
  </si>
  <si>
    <t>https://github.com/mitmproxy/mitmproxy</t>
  </si>
  <si>
    <t>name:glances</t>
  </si>
  <si>
    <t>data-science-ipython-notebooks</t>
  </si>
  <si>
    <t>donnemartin/data-science-ipython-notebooks</t>
  </si>
  <si>
    <t>name:ZeroNet</t>
  </si>
  <si>
    <t>https://github.com/donnemartin/data-science-ipython-notebooks</t>
  </si>
  <si>
    <t>name:reddit</t>
  </si>
  <si>
    <t>algo</t>
  </si>
  <si>
    <t>trailofbits/algo</t>
  </si>
  <si>
    <t>name:black</t>
  </si>
  <si>
    <t>https://github.com/trailofbits/algo</t>
  </si>
  <si>
    <t>name:NLP-progress</t>
  </si>
  <si>
    <t>algorithms</t>
  </si>
  <si>
    <t>keon/algorithms</t>
  </si>
  <si>
    <t>https://github.com/keon/algorithms</t>
  </si>
  <si>
    <t>name:hosts</t>
  </si>
  <si>
    <t>django-rest-framework</t>
  </si>
  <si>
    <t>encode/django-rest-framework</t>
  </si>
  <si>
    <t>name:magenta</t>
  </si>
  <si>
    <t>https://github.com/encode/django-rest-framework</t>
  </si>
  <si>
    <t>name:celery</t>
  </si>
  <si>
    <t>GitHub-Chinese-Top-Charts</t>
  </si>
  <si>
    <t>kon9chunkit/GitHub-Chinese-Top-Charts</t>
  </si>
  <si>
    <t>https://github.com/kon9chunkit/GitHub-Chinese-Top-Charts</t>
  </si>
  <si>
    <t>name:pyspider</t>
  </si>
  <si>
    <t>name:TensorFlow-Course</t>
  </si>
  <si>
    <t>sqlmap</t>
  </si>
  <si>
    <t>sqlmapproject/sqlmap</t>
  </si>
  <si>
    <t>https://github.com/sqlmapproject/sqlmap</t>
  </si>
  <si>
    <t>name:ipython</t>
  </si>
  <si>
    <t>name:wechat_jump_game</t>
  </si>
  <si>
    <t>geekcomputers/Python</t>
  </si>
  <si>
    <t>name:tqdm</t>
  </si>
  <si>
    <t>https://github.com/geekcomputers/Python</t>
  </si>
  <si>
    <t>name:Awesome-Linux-Software</t>
  </si>
  <si>
    <t>name:sanic</t>
  </si>
  <si>
    <t>d2l-zh</t>
  </si>
  <si>
    <t>d2l-ai/d2l-zh</t>
  </si>
  <si>
    <t>https://github.com/d2l-ai/d2l-zh</t>
  </si>
  <si>
    <t>name:PayloadsAllTheThings</t>
  </si>
  <si>
    <t>name:PySnooper</t>
  </si>
  <si>
    <t>python-fire</t>
  </si>
  <si>
    <t>google/python-fire</t>
  </si>
  <si>
    <t>name:DeepFaceLab</t>
  </si>
  <si>
    <t>https://github.com/google/python-fire</t>
  </si>
  <si>
    <t>name:bitcoinbook</t>
  </si>
  <si>
    <t>name:bokeh</t>
  </si>
  <si>
    <t>Mask_RCNN</t>
  </si>
  <si>
    <t>matterport/Mask_RCNN</t>
  </si>
  <si>
    <t>name:luigi</t>
  </si>
  <si>
    <t>https://github.com/matterport/Mask_RCNN</t>
  </si>
  <si>
    <t>name:nginx-proxy</t>
  </si>
  <si>
    <t>airflow</t>
  </si>
  <si>
    <t>apache/airflow</t>
  </si>
  <si>
    <t>name:locust</t>
  </si>
  <si>
    <t>https://github.com/apache/airflow</t>
  </si>
  <si>
    <t>name:examples</t>
  </si>
  <si>
    <t>spaCy</t>
  </si>
  <si>
    <t>explosion/spaCy</t>
  </si>
  <si>
    <t>name:CheatSheetSeries</t>
  </si>
  <si>
    <t>https://github.com/explosion/spaCy</t>
  </si>
  <si>
    <t>name:python-cheatsheet</t>
  </si>
  <si>
    <t>pytorch-tutorial</t>
  </si>
  <si>
    <t>yunjey/pytorch-tutorial</t>
  </si>
  <si>
    <t>https://github.com/yunjey/pytorch-tutorial</t>
  </si>
  <si>
    <t>name:fabric</t>
  </si>
  <si>
    <t>ML-From-Scratch</t>
  </si>
  <si>
    <t>eriklindernoren/ML-From-Scratch</t>
  </si>
  <si>
    <t>name:wxpy</t>
  </si>
  <si>
    <t>https://github.com/eriklindernoren/ML-From-Scratch</t>
  </si>
  <si>
    <t>name:fastapi</t>
  </si>
  <si>
    <t>Real-Time-Voice-Cloning</t>
  </si>
  <si>
    <t>CorentinJ/Real-Time-Voice-Cloning</t>
  </si>
  <si>
    <t>name:cookiecutter</t>
  </si>
  <si>
    <t>https://github.com/CorentinJ/Real-Time-Voice-Cloning</t>
  </si>
  <si>
    <t>name:zulip</t>
  </si>
  <si>
    <t>macOS-Security-and-Privacy-Guide</t>
  </si>
  <si>
    <t>drduh/macOS-Security-and-Privacy-Guide</t>
  </si>
  <si>
    <t>https://github.com/drduh/macOS-Security-and-Privacy-Guide</t>
  </si>
  <si>
    <t>name:powerline</t>
  </si>
  <si>
    <t>glances</t>
  </si>
  <si>
    <t>name:pytorch-CycleGAN-and-pix2pix</t>
  </si>
  <si>
    <t>nicolargo/glances</t>
  </si>
  <si>
    <t>https://github.com/nicolargo/glances</t>
  </si>
  <si>
    <t>name:gpt-2</t>
  </si>
  <si>
    <t>ZeroNet</t>
  </si>
  <si>
    <t>HelloZeroNet/ZeroNet</t>
  </si>
  <si>
    <t>https://github.com/HelloZeroNet/ZeroNet</t>
  </si>
  <si>
    <t>name:awesome-python-login-model</t>
  </si>
  <si>
    <t>name:dash</t>
  </si>
  <si>
    <t>reddit</t>
  </si>
  <si>
    <t>reddit-archive/reddit</t>
  </si>
  <si>
    <t>https://github.com/reddit-archive/reddit</t>
  </si>
  <si>
    <t>name:py12306</t>
  </si>
  <si>
    <t>name:matplotlib</t>
  </si>
  <si>
    <t>black</t>
  </si>
  <si>
    <t>psf/black</t>
  </si>
  <si>
    <t>https://github.com/psf/black</t>
  </si>
  <si>
    <t>name:material-theme</t>
  </si>
  <si>
    <t>NLP-progress</t>
  </si>
  <si>
    <t>name:sherlock</t>
  </si>
  <si>
    <t>sebastianruder/NLP-progress</t>
  </si>
  <si>
    <t>https://github.com/sebastianruder/NLP-progress</t>
  </si>
  <si>
    <t>name:autojump</t>
  </si>
  <si>
    <t>hosts</t>
  </si>
  <si>
    <t>StevenBlack/hosts</t>
  </si>
  <si>
    <t>name:ray</t>
  </si>
  <si>
    <t>https://github.com/StevenBlack/hosts</t>
  </si>
  <si>
    <t>name:neural-networks-and-deep-learning</t>
  </si>
  <si>
    <t>magenta</t>
  </si>
  <si>
    <t>tensorflow/magenta</t>
  </si>
  <si>
    <t>name:kivy</t>
  </si>
  <si>
    <t>https://github.com/tensorflow/magenta</t>
  </si>
  <si>
    <t>name:pix2code</t>
  </si>
  <si>
    <t>celery</t>
  </si>
  <si>
    <t>celery/celery</t>
  </si>
  <si>
    <t>name:zipline</t>
  </si>
  <si>
    <t>https://github.com/celery/celery</t>
  </si>
  <si>
    <t>name:requests-html</t>
  </si>
  <si>
    <t>wangzheng0822/algo</t>
  </si>
  <si>
    <t>name:cascadia-code</t>
  </si>
  <si>
    <t>https://github.com/wangzheng0822/algo</t>
  </si>
  <si>
    <t>name:salt</t>
  </si>
  <si>
    <t>pyspider</t>
  </si>
  <si>
    <t>binux/pyspider</t>
  </si>
  <si>
    <t>name:spleeter</t>
  </si>
  <si>
    <t>https://github.com/binux/pyspider</t>
  </si>
  <si>
    <t>name:gensim</t>
  </si>
  <si>
    <t>TensorFlow-Course</t>
  </si>
  <si>
    <t>machinelearningmindset/TensorFlow-Course</t>
  </si>
  <si>
    <t>name:inter</t>
  </si>
  <si>
    <t>https://github.com/machinelearningmindset/TensorFlow-Course</t>
  </si>
  <si>
    <t>name:game-programmer</t>
  </si>
  <si>
    <t>ipython</t>
  </si>
  <si>
    <t>ipython/ipython</t>
  </si>
  <si>
    <t>https://github.com/ipython/ipython</t>
  </si>
  <si>
    <t>name:prophet</t>
  </si>
  <si>
    <t>wechat_jump_game</t>
  </si>
  <si>
    <t>wangshub/wechat_jump_game</t>
  </si>
  <si>
    <t>https://github.com/wangshub/wechat_jump_game</t>
  </si>
  <si>
    <t>name:yapf</t>
  </si>
  <si>
    <t>tqdm</t>
  </si>
  <si>
    <t>tqdm/tqdm</t>
  </si>
  <si>
    <t>name:Zappa</t>
  </si>
  <si>
    <t>https://github.com/tqdm/tqdm</t>
  </si>
  <si>
    <t>name:magic-wormhole</t>
  </si>
  <si>
    <t>name:facenet</t>
  </si>
  <si>
    <t>Awesome-Linux-Software</t>
  </si>
  <si>
    <t>luong-komorebi/Awesome-Linux-Software</t>
  </si>
  <si>
    <t>https://github.com/luong-komorebi/Awesome-Linux-Software</t>
  </si>
  <si>
    <t>name:python-spider</t>
  </si>
  <si>
    <t>name:awesome-algorithm</t>
  </si>
  <si>
    <t>sanic</t>
  </si>
  <si>
    <t>huge-success/sanic</t>
  </si>
  <si>
    <t>name:wttr.in</t>
  </si>
  <si>
    <t>https://github.com/huge-success/sanic</t>
  </si>
  <si>
    <t>name:FastPhotoStyle</t>
  </si>
  <si>
    <t>PayloadsAllTheThings</t>
  </si>
  <si>
    <t>swisskyrepo/PayloadsAllTheThings</t>
  </si>
  <si>
    <t>name:labelImg</t>
  </si>
  <si>
    <t>https://github.com/swisskyrepo/PayloadsAllTheThings</t>
  </si>
  <si>
    <t>name:neural-enhance</t>
  </si>
  <si>
    <t>PySnooper</t>
  </si>
  <si>
    <t>cool-RR/PySnooper</t>
  </si>
  <si>
    <t>name:wtfpython-cn</t>
  </si>
  <si>
    <t>https://github.com/cool-RR/PySnooper</t>
  </si>
  <si>
    <t>name:python-telegram-bot</t>
  </si>
  <si>
    <t>DeepFaceLab</t>
  </si>
  <si>
    <t>iperov/DeepFaceLab</t>
  </si>
  <si>
    <t>https://github.com/iperov/DeepFaceLab</t>
  </si>
  <si>
    <t>name:tensor2tensor</t>
  </si>
  <si>
    <t>bitcoinbook</t>
  </si>
  <si>
    <t>bitcoinbook/bitcoinbook</t>
  </si>
  <si>
    <t>name:poetry</t>
  </si>
  <si>
    <t>https://github.com/bitcoinbook/bitcoinbook</t>
  </si>
  <si>
    <t>bokeh</t>
  </si>
  <si>
    <t>bokeh/bokeh</t>
  </si>
  <si>
    <t>https://github.com/bokeh/bokeh</t>
  </si>
  <si>
    <t>name:mackup</t>
  </si>
  <si>
    <t>luigi</t>
  </si>
  <si>
    <t>spotify/luigi</t>
  </si>
  <si>
    <t>name:ChatterBot</t>
  </si>
  <si>
    <t>https://github.com/spotify/luigi</t>
  </si>
  <si>
    <t>name:jupyter</t>
  </si>
  <si>
    <t>nginx-proxy</t>
  </si>
  <si>
    <t>nginx-proxy/nginx-proxy</t>
  </si>
  <si>
    <t>https://github.com/nginx-proxy/nginx-proxy</t>
  </si>
  <si>
    <t>name:sovereign</t>
  </si>
  <si>
    <t>locust</t>
  </si>
  <si>
    <t>locustio/locust</t>
  </si>
  <si>
    <t>https://github.com/locustio/locust</t>
  </si>
  <si>
    <t>name:InstaPy</t>
  </si>
  <si>
    <t>examples</t>
  </si>
  <si>
    <t>pytorch/examples</t>
  </si>
  <si>
    <t>https://github.com/pytorch/examples</t>
  </si>
  <si>
    <t>name:baselines</t>
  </si>
  <si>
    <t>CheatSheetSeries</t>
  </si>
  <si>
    <t>OWASP/CheatSheetSeries</t>
  </si>
  <si>
    <t>https://github.com/OWASP/CheatSheetSeries</t>
  </si>
  <si>
    <t>name:pelican</t>
  </si>
  <si>
    <t>python-cheatsheet</t>
  </si>
  <si>
    <t>gto76/python-cheatsheet</t>
  </si>
  <si>
    <t>name:faker</t>
  </si>
  <si>
    <t>https://github.com/gto76/python-cheatsheet</t>
  </si>
  <si>
    <t>fabric</t>
  </si>
  <si>
    <t>name:stanford-tensorflow-tutorials</t>
  </si>
  <si>
    <t>fabric/fabric</t>
  </si>
  <si>
    <t>https://github.com/fabric/fabric</t>
  </si>
  <si>
    <t>name:walle-web</t>
  </si>
  <si>
    <t>wxpy</t>
  </si>
  <si>
    <t>youfou/wxpy</t>
  </si>
  <si>
    <t>https://github.com/youfou/wxpy</t>
  </si>
  <si>
    <t>name:speedtest-cli</t>
  </si>
  <si>
    <t>fastapi</t>
  </si>
  <si>
    <t>tiangolo/fastapi</t>
  </si>
  <si>
    <t>https://github.com/tiangolo/fastapi</t>
  </si>
  <si>
    <t>name:aws-cli</t>
  </si>
  <si>
    <t>name:tflearn</t>
  </si>
  <si>
    <t>cookiecutter</t>
  </si>
  <si>
    <t>cookiecutter/cookiecutter</t>
  </si>
  <si>
    <t>name:aiohttp</t>
  </si>
  <si>
    <t>https://github.com/cookiecutter/cookiecutter</t>
  </si>
  <si>
    <t>name:mkdocs</t>
  </si>
  <si>
    <t>zulip</t>
  </si>
  <si>
    <t>zulip/zulip</t>
  </si>
  <si>
    <t>https://github.com/zulip/zulip</t>
  </si>
  <si>
    <t>powerline</t>
  </si>
  <si>
    <t>name:neural-doodle</t>
  </si>
  <si>
    <t>powerline/powerline</t>
  </si>
  <si>
    <t>https://github.com/powerline/powerline</t>
  </si>
  <si>
    <t>name:newspaper</t>
  </si>
  <si>
    <t>pytorch-CycleGAN-and-pix2pix</t>
  </si>
  <si>
    <t>junyanz/pytorch-CycleGAN-and-pix2pix</t>
  </si>
  <si>
    <t>name:beets</t>
  </si>
  <si>
    <t>https://github.com/junyanz/pytorch-CycleGAN-and-pix2pix</t>
  </si>
  <si>
    <t>name:proxy_pool</t>
  </si>
  <si>
    <t>gpt-2</t>
  </si>
  <si>
    <t>openai/gpt-2</t>
  </si>
  <si>
    <t>name:stylegan</t>
  </si>
  <si>
    <t>https://github.com/openai/gpt-2</t>
  </si>
  <si>
    <t>name:DeepCreamPy</t>
  </si>
  <si>
    <t>awesome-python-login-model</t>
  </si>
  <si>
    <t>Kr1s77/awesome-python-login-model</t>
  </si>
  <si>
    <t>name:tushare</t>
  </si>
  <si>
    <t>https://github.com/Kr1s77/awesome-python-login-model</t>
  </si>
  <si>
    <t>name:Theano</t>
  </si>
  <si>
    <t>dash</t>
  </si>
  <si>
    <t>plotly/dash</t>
  </si>
  <si>
    <t>https://github.com/plotly/dash</t>
  </si>
  <si>
    <t>name:RocAlphaGo</t>
  </si>
  <si>
    <t>name:click</t>
  </si>
  <si>
    <t>py12306</t>
  </si>
  <si>
    <t>pjialin/py12306</t>
  </si>
  <si>
    <t>https://github.com/pjialin/py12306</t>
  </si>
  <si>
    <t>name:sshuttle</t>
  </si>
  <si>
    <t>name:mailinabox</t>
  </si>
  <si>
    <t>matplotlib</t>
  </si>
  <si>
    <t>matplotlib/matplotlib</t>
  </si>
  <si>
    <t>https://github.com/matplotlib/matplotlib</t>
  </si>
  <si>
    <t>name:fast-style-transfer</t>
  </si>
  <si>
    <t>material-theme</t>
  </si>
  <si>
    <t>equinusocio/material-theme</t>
  </si>
  <si>
    <t>https://github.com/equinusocio/material-theme</t>
  </si>
  <si>
    <t>name:mmdetection</t>
  </si>
  <si>
    <t>name:horovod</t>
  </si>
  <si>
    <t>sherlock</t>
  </si>
  <si>
    <t>sherlock-project/sherlock</t>
  </si>
  <si>
    <t>https://github.com/sherlock-project/sherlock</t>
  </si>
  <si>
    <t>name:detectron2</t>
  </si>
  <si>
    <t>name:nltk</t>
  </si>
  <si>
    <t>autojump</t>
  </si>
  <si>
    <t>wting/autojump</t>
  </si>
  <si>
    <t>https://github.com/wting/autojump</t>
  </si>
  <si>
    <t>name:wifiphisher</t>
  </si>
  <si>
    <t>ray</t>
  </si>
  <si>
    <t>name:termtosvg</t>
  </si>
  <si>
    <t>ray-project/ray</t>
  </si>
  <si>
    <t>https://github.com/ray-project/ray</t>
  </si>
  <si>
    <t>name:Gooey</t>
  </si>
  <si>
    <t>neural-networks-and-deep-learning</t>
  </si>
  <si>
    <t>mnielsen/neural-networks-and-deep-learning</t>
  </si>
  <si>
    <t>name:kitty</t>
  </si>
  <si>
    <t>https://github.com/mnielsen/neural-networks-and-deep-learning</t>
  </si>
  <si>
    <t>name:httpbin</t>
  </si>
  <si>
    <t>kivy</t>
  </si>
  <si>
    <t>kivy/kivy</t>
  </si>
  <si>
    <t>https://github.com/kivy/kivy</t>
  </si>
  <si>
    <t>name:USTC-Course</t>
  </si>
  <si>
    <t>pix2code</t>
  </si>
  <si>
    <t>tonybeltramelli/pix2code</t>
  </si>
  <si>
    <t>name:pgcli</t>
  </si>
  <si>
    <t>https://github.com/tonybeltramelli/pix2code</t>
  </si>
  <si>
    <t>name:mycli</t>
  </si>
  <si>
    <t>zipline</t>
  </si>
  <si>
    <t>quantopian/zipline</t>
  </si>
  <si>
    <t>https://github.com/quantopian/zipline</t>
  </si>
  <si>
    <t>name:wagtail</t>
  </si>
  <si>
    <t>name:pyecharts</t>
  </si>
  <si>
    <t>requests-html</t>
  </si>
  <si>
    <t>psf/requests-html</t>
  </si>
  <si>
    <t>https://github.com/psf/requests-html</t>
  </si>
  <si>
    <t>name:numpy-ml</t>
  </si>
  <si>
    <t>cascadia-code</t>
  </si>
  <si>
    <t>microsoft/cascadia-code</t>
  </si>
  <si>
    <t>name:imgaug</t>
  </si>
  <si>
    <t>https://github.com/microsoft/cascadia-code</t>
  </si>
  <si>
    <t>name:redis-py</t>
  </si>
  <si>
    <t>salt</t>
  </si>
  <si>
    <t>saltstack/salt</t>
  </si>
  <si>
    <t>name:flair</t>
  </si>
  <si>
    <t>https://github.com/saltstack/salt</t>
  </si>
  <si>
    <t>spleeter</t>
  </si>
  <si>
    <t>name:ungoogled-chromium</t>
  </si>
  <si>
    <t>deezer/spleeter</t>
  </si>
  <si>
    <t>https://github.com/deezer/spleeter</t>
  </si>
  <si>
    <t>name:reinforcement-learning-an-introduction</t>
  </si>
  <si>
    <t>gensim</t>
  </si>
  <si>
    <t>RaRe-Technologies/gensim</t>
  </si>
  <si>
    <t>name:sonnet</t>
  </si>
  <si>
    <t>https://github.com/RaRe-Technologies/gensim</t>
  </si>
  <si>
    <t>name:allennlp</t>
  </si>
  <si>
    <t>inter</t>
  </si>
  <si>
    <t>rsms/inter</t>
  </si>
  <si>
    <t>name:musicbox</t>
  </si>
  <si>
    <t>https://github.com/rsms/inter</t>
  </si>
  <si>
    <t>name:mypy</t>
  </si>
  <si>
    <t>game-programmer</t>
  </si>
  <si>
    <t>miloyip/game-programmer</t>
  </si>
  <si>
    <t>https://github.com/miloyip/game-programmer</t>
  </si>
  <si>
    <t>name:chisel</t>
  </si>
  <si>
    <t>prophet</t>
  </si>
  <si>
    <t>facebook/prophet</t>
  </si>
  <si>
    <t>name:Mailpile</t>
  </si>
  <si>
    <t>https://github.com/facebook/prophet</t>
  </si>
  <si>
    <t>name:the-gan-zoo</t>
  </si>
  <si>
    <t>yapf</t>
  </si>
  <si>
    <t>google/yapf</t>
  </si>
  <si>
    <t>https://github.com/google/yapf</t>
  </si>
  <si>
    <t>name:rasa</t>
  </si>
  <si>
    <t>name:ml-agents</t>
  </si>
  <si>
    <t>Zappa</t>
  </si>
  <si>
    <t>Miserlou/Zappa</t>
  </si>
  <si>
    <t>https://github.com/Miserlou/Zappa</t>
  </si>
  <si>
    <t>name:MLAlgorithms</t>
  </si>
  <si>
    <t>magic-wormhole</t>
  </si>
  <si>
    <t>warner/magic-wormhole</t>
  </si>
  <si>
    <t>name:asciinema</t>
  </si>
  <si>
    <t>https://github.com/warner/magic-wormhole</t>
  </si>
  <si>
    <t>name:awesome-aws</t>
  </si>
  <si>
    <t>facenet</t>
  </si>
  <si>
    <t>davidsandberg/facenet</t>
  </si>
  <si>
    <t>https://github.com/davidsandberg/facenet</t>
  </si>
  <si>
    <t>name:explainshell</t>
  </si>
  <si>
    <t>python-spider</t>
  </si>
  <si>
    <t>Jack-Cherish/python-spider</t>
  </si>
  <si>
    <t>name:Shadowrocket-ADBlock-Rules</t>
  </si>
  <si>
    <t>https://github.com/Jack-Cherish/python-spider</t>
  </si>
  <si>
    <t>name:howdoi</t>
  </si>
  <si>
    <t>awesome-algorithm</t>
  </si>
  <si>
    <t>apachecn/awesome-algorithm</t>
  </si>
  <si>
    <t>https://github.com/apachecn/awesome-algorithm</t>
  </si>
  <si>
    <t>name:tutorials</t>
  </si>
  <si>
    <t>name:routersploit</t>
  </si>
  <si>
    <t>wttr.in</t>
  </si>
  <si>
    <t>chubin/wttr.in</t>
  </si>
  <si>
    <t>https://github.com/chubin/wttr.in</t>
  </si>
  <si>
    <t>name:XSStrike</t>
  </si>
  <si>
    <t>FastPhotoStyle</t>
  </si>
  <si>
    <t>NVIDIA/FastPhotoStyle</t>
  </si>
  <si>
    <t>https://github.com/NVIDIA/FastPhotoStyle</t>
  </si>
  <si>
    <t>name:http-prompt</t>
  </si>
  <si>
    <t>name:coursera-dl</t>
  </si>
  <si>
    <t>labelImg</t>
  </si>
  <si>
    <t>tzutalin/labelImg</t>
  </si>
  <si>
    <t>https://github.com/tzutalin/labelImg</t>
  </si>
  <si>
    <t>name:portia</t>
  </si>
  <si>
    <t>name:falcon</t>
  </si>
  <si>
    <t>neural-enhance</t>
  </si>
  <si>
    <t>alexjc/neural-enhance</t>
  </si>
  <si>
    <t>https://github.com/alexjc/neural-enhance</t>
  </si>
  <si>
    <t>name:thumbor</t>
  </si>
  <si>
    <t>wtfpython-cn</t>
  </si>
  <si>
    <t>leisurelicht/wtfpython-cn</t>
  </si>
  <si>
    <t>https://github.com/leisurelicht/wtfpython-cn</t>
  </si>
  <si>
    <t>name:Deep-Learning-with-TensorFlow-book</t>
  </si>
  <si>
    <t>python-telegram-bot</t>
  </si>
  <si>
    <t>python-telegram-bot/python-telegram-bot</t>
  </si>
  <si>
    <t>name:jax</t>
  </si>
  <si>
    <t>https://github.com/python-telegram-bot/python-telegram-bot</t>
  </si>
  <si>
    <t>name:awesome-scala</t>
  </si>
  <si>
    <t>tensor2tensor</t>
  </si>
  <si>
    <t>tensorflow/tensor2tensor</t>
  </si>
  <si>
    <t>https://github.com/tensorflow/tensor2tensor</t>
  </si>
  <si>
    <t>name:fashion-mnist</t>
  </si>
  <si>
    <t>poetry</t>
  </si>
  <si>
    <t>python-poetry/poetry</t>
  </si>
  <si>
    <t>https://github.com/python-poetry/poetry</t>
  </si>
  <si>
    <t>name:peewee</t>
  </si>
  <si>
    <t>name:django-cms</t>
  </si>
  <si>
    <t>mackup</t>
  </si>
  <si>
    <t>lra/mackup</t>
  </si>
  <si>
    <t>name:q</t>
  </si>
  <si>
    <t>https://github.com/lra/mackup</t>
  </si>
  <si>
    <t>name:calibre</t>
  </si>
  <si>
    <t>ChatterBot</t>
  </si>
  <si>
    <t>gunthercox/ChatterBot</t>
  </si>
  <si>
    <t>name:pattern</t>
  </si>
  <si>
    <t>https://github.com/gunthercox/ChatterBot</t>
  </si>
  <si>
    <t>name:maskrcnn-benchmark</t>
  </si>
  <si>
    <t>jupyter</t>
  </si>
  <si>
    <t>jupyter/jupyter</t>
  </si>
  <si>
    <t>https://github.com/jupyter/jupyter</t>
  </si>
  <si>
    <t>name:fairseq</t>
  </si>
  <si>
    <t>name:ranger</t>
  </si>
  <si>
    <t>sovereign</t>
  </si>
  <si>
    <t>sovereign/sovereign</t>
  </si>
  <si>
    <t>https://github.com/sovereign/sovereign</t>
  </si>
  <si>
    <t>name:vid2vid</t>
  </si>
  <si>
    <t>name:EverydayWechat</t>
  </si>
  <si>
    <t>InstaPy</t>
  </si>
  <si>
    <t>timgrossmann/InstaPy</t>
  </si>
  <si>
    <t>name:DeDRM_tools</t>
  </si>
  <si>
    <t>https://github.com/timgrossmann/InstaPy</t>
  </si>
  <si>
    <t>name:universe</t>
  </si>
  <si>
    <t>baselines</t>
  </si>
  <si>
    <t>openai/baselines</t>
  </si>
  <si>
    <t>https://github.com/openai/baselines</t>
  </si>
  <si>
    <t>name:Pillow</t>
  </si>
  <si>
    <t>name:visdom</t>
  </si>
  <si>
    <t>pelican</t>
  </si>
  <si>
    <t>getpelican/pelican</t>
  </si>
  <si>
    <t>https://github.com/getpelican/pelican</t>
  </si>
  <si>
    <t>name:schedule</t>
  </si>
  <si>
    <t>faker</t>
  </si>
  <si>
    <t>joke2k/faker</t>
  </si>
  <si>
    <t>name:bert-as-service</t>
  </si>
  <si>
    <t>https://github.com/joke2k/faker</t>
  </si>
  <si>
    <t>name:qrcode</t>
  </si>
  <si>
    <t>stanford-tensorflow-tutorials</t>
  </si>
  <si>
    <t>chiphuyen/stanford-tensorflow-tutorials</t>
  </si>
  <si>
    <t>https://github.com/chiphuyen/stanford-tensorflow-tutorials</t>
  </si>
  <si>
    <t>name:TrumpScript</t>
  </si>
  <si>
    <t>name:networkx</t>
  </si>
  <si>
    <t>walle-web</t>
  </si>
  <si>
    <t>meolu/walle-web</t>
  </si>
  <si>
    <t>name:pytorch_geometric</t>
  </si>
  <si>
    <t>https://github.com/meolu/walle-web</t>
  </si>
  <si>
    <t>name:zhao</t>
  </si>
  <si>
    <t>speedtest-cli</t>
  </si>
  <si>
    <t>sivel/speedtest-cli</t>
  </si>
  <si>
    <t>name:docopt</t>
  </si>
  <si>
    <t>https://github.com/sivel/speedtest-cli</t>
  </si>
  <si>
    <t>name:saleor</t>
  </si>
  <si>
    <t>aws-cli</t>
  </si>
  <si>
    <t>aws/aws-cli</t>
  </si>
  <si>
    <t>name:seaborn</t>
  </si>
  <si>
    <t>https://github.com/aws/aws-cli</t>
  </si>
  <si>
    <t>name:scipy</t>
  </si>
  <si>
    <t>tflearn</t>
  </si>
  <si>
    <t>tflearn/tflearn</t>
  </si>
  <si>
    <t>https://github.com/tflearn/tflearn</t>
  </si>
  <si>
    <t>name:jinja</t>
  </si>
  <si>
    <t>aiohttp</t>
  </si>
  <si>
    <t>aio-libs/aiohttp</t>
  </si>
  <si>
    <t>name:chinese-xinhua</t>
  </si>
  <si>
    <t>https://github.com/aio-libs/aiohttp</t>
  </si>
  <si>
    <t>mkdocs</t>
  </si>
  <si>
    <t>mkdocs/mkdocs</t>
  </si>
  <si>
    <t>https://github.com/mkdocs/mkdocs</t>
  </si>
  <si>
    <t>name:TextBlob</t>
  </si>
  <si>
    <t>neural-doodle</t>
  </si>
  <si>
    <t>alexjc/neural-doodle</t>
  </si>
  <si>
    <t>name:tpot</t>
  </si>
  <si>
    <t>https://github.com/alexjc/neural-doodle</t>
  </si>
  <si>
    <t>name:examples-of-web-crawlers</t>
  </si>
  <si>
    <t>newspaper</t>
  </si>
  <si>
    <t>codelucas/newspaper</t>
  </si>
  <si>
    <t>https://github.com/codelucas/newspaper</t>
  </si>
  <si>
    <t>name:Chinese-Word-Vectors</t>
  </si>
  <si>
    <t>beets</t>
  </si>
  <si>
    <t>beetbox/beets</t>
  </si>
  <si>
    <t>name:rq</t>
  </si>
  <si>
    <t>https://github.com/beetbox/beets</t>
  </si>
  <si>
    <t>proxy_pool</t>
  </si>
  <si>
    <t>jhao104/proxy_pool</t>
  </si>
  <si>
    <t>name:word_cloud</t>
  </si>
  <si>
    <t>https://github.com/jhao104/proxy_pool</t>
  </si>
  <si>
    <t>name:serverless-application-model</t>
  </si>
  <si>
    <t>stylegan</t>
  </si>
  <si>
    <t>NVlabs/stylegan</t>
  </si>
  <si>
    <t>https://github.com/NVlabs/stylegan</t>
  </si>
  <si>
    <t>name:sympy</t>
  </si>
  <si>
    <t>DeepCreamPy</t>
  </si>
  <si>
    <t>deeppomf/DeepCreamPy</t>
  </si>
  <si>
    <t>name:gitsome</t>
  </si>
  <si>
    <t>https://github.com/deeppomf/DeepCreamPy</t>
  </si>
  <si>
    <t>tushare</t>
  </si>
  <si>
    <t>waditu/tushare</t>
  </si>
  <si>
    <t>name:pysc2</t>
  </si>
  <si>
    <t>https://github.com/waditu/tushare</t>
  </si>
  <si>
    <t>Theano</t>
  </si>
  <si>
    <t>Theano/Theano</t>
  </si>
  <si>
    <t>name:autokeras</t>
  </si>
  <si>
    <t>https://github.com/Theano/Theano</t>
  </si>
  <si>
    <t>RocAlphaGo</t>
  </si>
  <si>
    <t>Rochester-NRT/RocAlphaGo</t>
  </si>
  <si>
    <t>https://github.com/Rochester-NRT/RocAlphaGo</t>
  </si>
  <si>
    <t>name:Douyin-Bot</t>
  </si>
  <si>
    <t>name:mlcourse.ai</t>
  </si>
  <si>
    <t>click</t>
  </si>
  <si>
    <t>pallets/click</t>
  </si>
  <si>
    <t>https://github.com/pallets/click</t>
  </si>
  <si>
    <t>name:bottle</t>
  </si>
  <si>
    <t>sshuttle</t>
  </si>
  <si>
    <t>apenwarr/sshuttle</t>
  </si>
  <si>
    <t>https://github.com/apenwarr/sshuttle</t>
  </si>
  <si>
    <t>name:uvloop</t>
  </si>
  <si>
    <t>mailinabox</t>
  </si>
  <si>
    <t>mail-in-a-box/mailinabox</t>
  </si>
  <si>
    <t>https://github.com/mail-in-a-box/mailinabox</t>
  </si>
  <si>
    <t>name:fuzzywuzzy</t>
  </si>
  <si>
    <t>fast-style-transfer</t>
  </si>
  <si>
    <t>lengstrom/fast-style-transfer</t>
  </si>
  <si>
    <t>name:Keras-GAN</t>
  </si>
  <si>
    <t>https://github.com/lengstrom/fast-style-transfer</t>
  </si>
  <si>
    <t>mmdetection</t>
  </si>
  <si>
    <t>open-mmlab/mmdetection</t>
  </si>
  <si>
    <t>name:py-faster-rcnn</t>
  </si>
  <si>
    <t>https://github.com/open-mmlab/mmdetection</t>
  </si>
  <si>
    <t>name:gunicorn</t>
  </si>
  <si>
    <t>horovod</t>
  </si>
  <si>
    <t>horovod/horovod</t>
  </si>
  <si>
    <t>https://github.com/horovod/horovod</t>
  </si>
  <si>
    <t>name:WeixinBot</t>
  </si>
  <si>
    <t>detectron2</t>
  </si>
  <si>
    <t>facebookresearch/detectron2</t>
  </si>
  <si>
    <t>name:tweepy</t>
  </si>
  <si>
    <t>https://github.com/facebookresearch/detectron2</t>
  </si>
  <si>
    <t>name:elastalert</t>
  </si>
  <si>
    <t>nltk</t>
  </si>
  <si>
    <t>nltk/nltk</t>
  </si>
  <si>
    <t>name:ludwig</t>
  </si>
  <si>
    <t>https://github.com/nltk/nltk</t>
  </si>
  <si>
    <t>name:chalice</t>
  </si>
  <si>
    <t>wifiphisher</t>
  </si>
  <si>
    <t>wifiphisher/wifiphisher</t>
  </si>
  <si>
    <t>https://github.com/wifiphisher/wifiphisher</t>
  </si>
  <si>
    <t>name:google-images-download</t>
  </si>
  <si>
    <t>name:monoid</t>
  </si>
  <si>
    <t>termtosvg</t>
  </si>
  <si>
    <t>nbedos/termtosvg</t>
  </si>
  <si>
    <t>https://github.com/nbedos/termtosvg</t>
  </si>
  <si>
    <t>name:pyinstaller</t>
  </si>
  <si>
    <t>Gooey</t>
  </si>
  <si>
    <t>chriskiehl/Gooey</t>
  </si>
  <si>
    <t>https://github.com/chriskiehl/Gooey</t>
  </si>
  <si>
    <t>name:maybe</t>
  </si>
  <si>
    <t>kitty</t>
  </si>
  <si>
    <t>kovidgoyal/kitty</t>
  </si>
  <si>
    <t>name:faceai</t>
  </si>
  <si>
    <t>https://github.com/kovidgoyal/kitty</t>
  </si>
  <si>
    <t>name:dask</t>
  </si>
  <si>
    <t>name:boto</t>
  </si>
  <si>
    <t>httpbin</t>
  </si>
  <si>
    <t>postmanlabs/httpbin</t>
  </si>
  <si>
    <t>https://github.com/postmanlabs/httpbin</t>
  </si>
  <si>
    <t>name:cookiecutter-django</t>
  </si>
  <si>
    <t>name:Photon</t>
  </si>
  <si>
    <t>name:mopidy</t>
  </si>
  <si>
    <t>USTC-Course</t>
  </si>
  <si>
    <t>USTC-Resource/USTC-Course</t>
  </si>
  <si>
    <t>name:flasky</t>
  </si>
  <si>
    <t>https://github.com/USTC-Resource/USTC-Course</t>
  </si>
  <si>
    <t>name:pwntools</t>
  </si>
  <si>
    <t>pgcli</t>
  </si>
  <si>
    <t>dbcli/pgcli</t>
  </si>
  <si>
    <t>name:moviepy</t>
  </si>
  <si>
    <t>https://github.com/dbcli/pgcli</t>
  </si>
  <si>
    <t>name:gixy</t>
  </si>
  <si>
    <t>mycli</t>
  </si>
  <si>
    <t>dbcli/mycli</t>
  </si>
  <si>
    <t>name:pretrained-models.pytorch</t>
  </si>
  <si>
    <t>https://github.com/dbcli/mycli</t>
  </si>
  <si>
    <t>name:insightface</t>
  </si>
  <si>
    <t>wagtail</t>
  </si>
  <si>
    <t>wagtail/wagtail</t>
  </si>
  <si>
    <t>name:machine-learning-course</t>
  </si>
  <si>
    <t>https://github.com/wagtail/wagtail</t>
  </si>
  <si>
    <t>name:netbox</t>
  </si>
  <si>
    <t>name:plotly.py</t>
  </si>
  <si>
    <t>pyecharts</t>
  </si>
  <si>
    <t>pyecharts/pyecharts</t>
  </si>
  <si>
    <t>https://github.com/pyecharts/pyecharts</t>
  </si>
  <si>
    <t>name:searx</t>
  </si>
  <si>
    <t>name:gdb-dashboard</t>
  </si>
  <si>
    <t>name:howmanypeoplearearound</t>
  </si>
  <si>
    <t>numpy-ml</t>
  </si>
  <si>
    <t>ddbourgin/numpy-ml</t>
  </si>
  <si>
    <t>name:records</t>
  </si>
  <si>
    <t>https://github.com/ddbourgin/numpy-ml</t>
  </si>
  <si>
    <t>name:node-gyp</t>
  </si>
  <si>
    <t>imgaug</t>
  </si>
  <si>
    <t>name:mlflow</t>
  </si>
  <si>
    <t>aleju/imgaug</t>
  </si>
  <si>
    <t>https://github.com/aleju/imgaug</t>
  </si>
  <si>
    <t>name:bup</t>
  </si>
  <si>
    <t>redis-py</t>
  </si>
  <si>
    <t>andymccurdy/redis-py</t>
  </si>
  <si>
    <t>name:ArchiveBox</t>
  </si>
  <si>
    <t>https://github.com/andymccurdy/redis-py</t>
  </si>
  <si>
    <t>name:yowsup</t>
  </si>
  <si>
    <t>flair</t>
  </si>
  <si>
    <t>flairNLP/flair</t>
  </si>
  <si>
    <t>https://github.com/flairNLP/flair</t>
  </si>
  <si>
    <t>name:pip</t>
  </si>
  <si>
    <t>name:hug</t>
  </si>
  <si>
    <t>ungoogled-chromium</t>
  </si>
  <si>
    <t>Eloston/ungoogled-chromium</t>
  </si>
  <si>
    <t>name:tensorboardX</t>
  </si>
  <si>
    <t>https://github.com/Eloston/ungoogled-chromium</t>
  </si>
  <si>
    <t>name:python-for-android</t>
  </si>
  <si>
    <t>name:BossSensor</t>
  </si>
  <si>
    <t>reinforcement-learning-an-introduction</t>
  </si>
  <si>
    <t>ShangtongZhang/reinforcement-learning-an-introduction</t>
  </si>
  <si>
    <t>https://github.com/ShangtongZhang/reinforcement-learning-an-introduction</t>
  </si>
  <si>
    <t>name:django-debug-toolbar</t>
  </si>
  <si>
    <t>name:PyTorch-GAN</t>
  </si>
  <si>
    <t>sonnet</t>
  </si>
  <si>
    <t>name:PyMySQL</t>
  </si>
  <si>
    <t>deepmind/sonnet</t>
  </si>
  <si>
    <t>https://github.com/deepmind/sonnet</t>
  </si>
  <si>
    <t>name:loguru</t>
  </si>
  <si>
    <t>allennlp</t>
  </si>
  <si>
    <t>allenai/allennlp</t>
  </si>
  <si>
    <t>name:beeswithmachineguns</t>
  </si>
  <si>
    <t>name:pysheeet</t>
  </si>
  <si>
    <t>https://github.com/allenai/allennlp</t>
  </si>
  <si>
    <t>name:pytext</t>
  </si>
  <si>
    <t>name:readthedocs.org</t>
  </si>
  <si>
    <t>musicbox</t>
  </si>
  <si>
    <t>darknessomi/musicbox</t>
  </si>
  <si>
    <t>name:ngxtop</t>
  </si>
  <si>
    <t>https://github.com/darknessomi/musicbox</t>
  </si>
  <si>
    <t>name:Mobile-Security-Framework-MobSF</t>
  </si>
  <si>
    <t>mypy</t>
  </si>
  <si>
    <t>python/mypy</t>
  </si>
  <si>
    <t>https://github.com/python/mypy</t>
  </si>
  <si>
    <t>name:pytest</t>
  </si>
  <si>
    <t>name:nginx-book</t>
  </si>
  <si>
    <t>chisel</t>
  </si>
  <si>
    <t>facebook/chisel</t>
  </si>
  <si>
    <t>name:SPADE</t>
  </si>
  <si>
    <t>https://github.com/facebook/chisel</t>
  </si>
  <si>
    <t>name:synapse</t>
  </si>
  <si>
    <t>Mailpile</t>
  </si>
  <si>
    <t>mailpile/Mailpile</t>
  </si>
  <si>
    <t>name:ipwndfu</t>
  </si>
  <si>
    <t>https://github.com/mailpile/Mailpile</t>
  </si>
  <si>
    <t>name:legit</t>
  </si>
  <si>
    <t>the-gan-zoo</t>
  </si>
  <si>
    <t>hindupuravinash/the-gan-zoo</t>
  </si>
  <si>
    <t>name:nni</t>
  </si>
  <si>
    <t>https://github.com/hindupuravinash/the-gan-zoo</t>
  </si>
  <si>
    <t>name:DeepLearningFlappyBird</t>
  </si>
  <si>
    <t>rasa</t>
  </si>
  <si>
    <t>RasaHQ/rasa</t>
  </si>
  <si>
    <t>name:binwalk</t>
  </si>
  <si>
    <t>https://github.com/RasaHQ/rasa</t>
  </si>
  <si>
    <t>name:c9-python-getting-started</t>
  </si>
  <si>
    <t>ml-agents</t>
  </si>
  <si>
    <t>Unity-Technologies/ml-agents</t>
  </si>
  <si>
    <t>name:erpnext</t>
  </si>
  <si>
    <t>https://github.com/Unity-Technologies/ml-agents</t>
  </si>
  <si>
    <t>MLAlgorithms</t>
  </si>
  <si>
    <t>rushter/MLAlgorithms</t>
  </si>
  <si>
    <t>https://github.com/rushter/MLAlgorithms</t>
  </si>
  <si>
    <t>asciinema</t>
  </si>
  <si>
    <t>asciinema/asciinema</t>
  </si>
  <si>
    <t>https://github.com/asciinema/asciinema</t>
  </si>
  <si>
    <t>awesome-aws</t>
  </si>
  <si>
    <t>donnemartin/awesome-aws</t>
  </si>
  <si>
    <t>https://github.com/donnemartin/awesome-aws</t>
  </si>
  <si>
    <t>explainshell</t>
  </si>
  <si>
    <t>idank/explainshell</t>
  </si>
  <si>
    <t>https://github.com/idank/explainshell</t>
  </si>
  <si>
    <t>Shadowrocket-ADBlock-Rules</t>
  </si>
  <si>
    <t>h2y/Shadowrocket-ADBlock-Rules</t>
  </si>
  <si>
    <t>https://github.com/h2y/Shadowrocket-ADBlock-Rules</t>
  </si>
  <si>
    <t>howdoi</t>
  </si>
  <si>
    <t>gleitz/howdoi</t>
  </si>
  <si>
    <t>https://github.com/gleitz/howdoi</t>
  </si>
  <si>
    <t>tutorials</t>
  </si>
  <si>
    <t>MorvanZhou/tutorials</t>
  </si>
  <si>
    <t>https://github.com/MorvanZhou/tutorials</t>
  </si>
  <si>
    <t>routersploit</t>
  </si>
  <si>
    <t>threat9/routersploit</t>
  </si>
  <si>
    <t>https://github.com/threat9/routersploit</t>
  </si>
  <si>
    <t>eeeeeeeeeeeeeeeeeeeeeeeeeeeeeeeeeeeeeeeeeeeeeeeeeeeeeeeeeeeeeeeeeeeeeeeeeeeeeeeeeeeeeeeeeeeeeeeeeeee</t>
  </si>
  <si>
    <t>eeeeeeeeeeeeeeeeeeeeeeeeeeeeeeee/eeeeeeeeeeeeeeeeeeeeeeeeeeeeeeeeeeeeeeeeeeeeeeeeeeeeeeeeeeeeeeeeeeeeeeeeeeeeeeeeeeeeeeeeeeeeeeeeeeee</t>
  </si>
  <si>
    <t>https://github.com/eeeeeeeeeeeeeeeeeeeeeeeeeeeeeeee/eeeeeeeeeeeeeeeeeeeeeeeeeeeeeeeeeeeeeeeeeeeeeeeeeeeeeeeeeeeeeeeeeeeeeeeeeeeeeeeeeeeeeeeeeeeeeeeeeeee</t>
  </si>
  <si>
    <t>XSStrike</t>
  </si>
  <si>
    <t>s0md3v/XSStrike</t>
  </si>
  <si>
    <t>https://github.com/s0md3v/XSStrike</t>
  </si>
  <si>
    <t>name:theZoo</t>
  </si>
  <si>
    <t>name:vibora</t>
  </si>
  <si>
    <t>http-prompt</t>
  </si>
  <si>
    <t>eliangcs/http-prompt</t>
  </si>
  <si>
    <t>https://github.com/eliangcs/http-prompt</t>
  </si>
  <si>
    <t>name:graphene</t>
  </si>
  <si>
    <t>name:jupyterhub</t>
  </si>
  <si>
    <t>coursera-dl</t>
  </si>
  <si>
    <t>coursera-dl/coursera-dl</t>
  </si>
  <si>
    <t>https://github.com/coursera-dl/coursera-dl</t>
  </si>
  <si>
    <t>name:fuck-login</t>
  </si>
  <si>
    <t>name:instabot.py</t>
  </si>
  <si>
    <t>portia</t>
  </si>
  <si>
    <t>scrapinghub/portia</t>
  </si>
  <si>
    <t>name:flask-restful</t>
  </si>
  <si>
    <t>https://github.com/scrapinghub/portia</t>
  </si>
  <si>
    <t>name:NewsBlur</t>
  </si>
  <si>
    <t>falcon</t>
  </si>
  <si>
    <t>falconry/falcon</t>
  </si>
  <si>
    <t>name:aws-shell</t>
  </si>
  <si>
    <t>https://github.com/falconry/falcon</t>
  </si>
  <si>
    <t>name:gitfiti</t>
  </si>
  <si>
    <t>thumbor</t>
  </si>
  <si>
    <t>thumbor/thumbor</t>
  </si>
  <si>
    <t>name:darkflow</t>
  </si>
  <si>
    <t>https://github.com/thumbor/thumbor</t>
  </si>
  <si>
    <t>name:keras-yolo3</t>
  </si>
  <si>
    <t>Deep-Learning-with-TensorFlow-book</t>
  </si>
  <si>
    <t>dragen1860/Deep-Learning-with-TensorFlow-book</t>
  </si>
  <si>
    <t>name:WebHubBot</t>
  </si>
  <si>
    <t>https://github.com/dragen1860/Deep-Learning-with-TensorFlow-book</t>
  </si>
  <si>
    <t>name:apistar</t>
  </si>
  <si>
    <t>jax</t>
  </si>
  <si>
    <t>google/jax</t>
  </si>
  <si>
    <t>name:SpaceshipGenerator</t>
  </si>
  <si>
    <t>https://github.com/google/jax</t>
  </si>
  <si>
    <t>name:Flashlight</t>
  </si>
  <si>
    <t>awesome-scala</t>
  </si>
  <si>
    <t>lauris/awesome-scala</t>
  </si>
  <si>
    <t>name:pupy</t>
  </si>
  <si>
    <t>https://github.com/lauris/awesome-scala</t>
  </si>
  <si>
    <t>name:deepo</t>
  </si>
  <si>
    <t>name:chinese-dos-games</t>
  </si>
  <si>
    <t>fashion-mnist</t>
  </si>
  <si>
    <t>zalandoresearch/fashion-mnist</t>
  </si>
  <si>
    <t>https://github.com/zalandoresearch/fashion-mnist</t>
  </si>
  <si>
    <t>name:ParlAI</t>
  </si>
  <si>
    <t>name:SASM</t>
  </si>
  <si>
    <t>peewee</t>
  </si>
  <si>
    <t>coleifer/peewee</t>
  </si>
  <si>
    <t>name:webpy</t>
  </si>
  <si>
    <t>https://github.com/coleifer/peewee</t>
  </si>
  <si>
    <t>name:trump2cash</t>
  </si>
  <si>
    <t>django-cms</t>
  </si>
  <si>
    <t>divio/django-cms</t>
  </si>
  <si>
    <t>https://github.com/divio/django-cms</t>
  </si>
  <si>
    <t>name:tensorpack</t>
  </si>
  <si>
    <t>q</t>
  </si>
  <si>
    <t>harelba/q</t>
  </si>
  <si>
    <t>https://github.com/harelba/q</t>
  </si>
  <si>
    <t>name:shadowsocksr</t>
  </si>
  <si>
    <t>calibre</t>
  </si>
  <si>
    <t>kovidgoyal/calibre</t>
  </si>
  <si>
    <t>https://github.com/kovidgoyal/calibre</t>
  </si>
  <si>
    <t>name:nmt</t>
  </si>
  <si>
    <t>pattern</t>
  </si>
  <si>
    <t>clips/pattern</t>
  </si>
  <si>
    <t>name:chainer</t>
  </si>
  <si>
    <t>https://github.com/clips/pattern</t>
  </si>
  <si>
    <t>name:django-allauth</t>
  </si>
  <si>
    <t>maskrcnn-benchmark</t>
  </si>
  <si>
    <t>facebookresearch/maskrcnn-benchmark</t>
  </si>
  <si>
    <t>https://github.com/facebookresearch/maskrcnn-benchmark</t>
  </si>
  <si>
    <t>name:boto3</t>
  </si>
  <si>
    <t>fairseq</t>
  </si>
  <si>
    <t>pytorch/fairseq</t>
  </si>
  <si>
    <t>name:PySyft</t>
  </si>
  <si>
    <t>https://github.com/pytorch/fairseq</t>
  </si>
  <si>
    <t>name:spyder</t>
  </si>
  <si>
    <t>name:LaZagne</t>
  </si>
  <si>
    <t>ranger</t>
  </si>
  <si>
    <t>ranger/ranger</t>
  </si>
  <si>
    <t>name:qutebrowser</t>
  </si>
  <si>
    <t>https://github.com/ranger/ranger</t>
  </si>
  <si>
    <t>name:Dshell</t>
  </si>
  <si>
    <t>vid2vid</t>
  </si>
  <si>
    <t>NVIDIA/vid2vid</t>
  </si>
  <si>
    <t>https://github.com/NVIDIA/vid2vid</t>
  </si>
  <si>
    <t>name:sh</t>
  </si>
  <si>
    <t>name:werkzeug</t>
  </si>
  <si>
    <t>EverydayWechat</t>
  </si>
  <si>
    <t>sfyc23/EverydayWechat</t>
  </si>
  <si>
    <t>https://github.com/sfyc23/EverydayWechat</t>
  </si>
  <si>
    <t>name:opensnitch</t>
  </si>
  <si>
    <t>DeDRM_tools</t>
  </si>
  <si>
    <t>apprenticeharper/DeDRM_tools</t>
  </si>
  <si>
    <t>https://github.com/apprenticeharper/DeDRM_tools</t>
  </si>
  <si>
    <t>name:codeface</t>
  </si>
  <si>
    <t>name:interpy-zh</t>
  </si>
  <si>
    <t>universe</t>
  </si>
  <si>
    <t>openai/universe</t>
  </si>
  <si>
    <t>name:awesome-cheatsheet</t>
  </si>
  <si>
    <t>https://github.com/openai/universe</t>
  </si>
  <si>
    <t>name:ultisnips</t>
  </si>
  <si>
    <t>name:open_nsfw</t>
  </si>
  <si>
    <t>Pillow</t>
  </si>
  <si>
    <t>python-pillow/Pillow</t>
  </si>
  <si>
    <t>https://github.com/python-pillow/Pillow</t>
  </si>
  <si>
    <t>name:social-engineer-toolkit</t>
  </si>
  <si>
    <t>name:taiga-back</t>
  </si>
  <si>
    <t>visdom</t>
  </si>
  <si>
    <t>facebookresearch/visdom</t>
  </si>
  <si>
    <t>name:xlnet</t>
  </si>
  <si>
    <t>https://github.com/facebookresearch/visdom</t>
  </si>
  <si>
    <t>name:programming-talks</t>
  </si>
  <si>
    <t>name:seq2seq</t>
  </si>
  <si>
    <t>schedule</t>
  </si>
  <si>
    <t>dbader/schedule</t>
  </si>
  <si>
    <t>https://github.com/dbader/schedule</t>
  </si>
  <si>
    <t>name:bypy</t>
  </si>
  <si>
    <t>name:cnn-text-classification-tf</t>
  </si>
  <si>
    <t>bert-as-service</t>
  </si>
  <si>
    <t>hanxiao/bert-as-service</t>
  </si>
  <si>
    <t>https://github.com/hanxiao/bert-as-service</t>
  </si>
  <si>
    <t>name:iOSBlogCN</t>
  </si>
  <si>
    <t>name:fsociety</t>
  </si>
  <si>
    <t>qrcode</t>
  </si>
  <si>
    <t>sylnsfar/qrcode</t>
  </si>
  <si>
    <t>https://github.com/sylnsfar/qrcode</t>
  </si>
  <si>
    <t>name:incubator-tvm</t>
  </si>
  <si>
    <t>name:powerline-shell</t>
  </si>
  <si>
    <t>TrumpScript</t>
  </si>
  <si>
    <t>samshadwell/TrumpScript</t>
  </si>
  <si>
    <t>https://github.com/samshadwell/TrumpScript</t>
  </si>
  <si>
    <t>name:eht-imaging</t>
  </si>
  <si>
    <t>name:srez</t>
  </si>
  <si>
    <t>networkx</t>
  </si>
  <si>
    <t>networkx/networkx</t>
  </si>
  <si>
    <t>name:neural-style</t>
  </si>
  <si>
    <t>https://github.com/networkx/networkx</t>
  </si>
  <si>
    <t>name:boltons</t>
  </si>
  <si>
    <t>name:neuraltalk</t>
  </si>
  <si>
    <t>pytorch_geometric</t>
  </si>
  <si>
    <t>rusty1s/pytorch_geometric</t>
  </si>
  <si>
    <t>name:numba</t>
  </si>
  <si>
    <t>https://github.com/rusty1s/pytorch_geometric</t>
  </si>
  <si>
    <t>name:voltron</t>
  </si>
  <si>
    <t>name:progressive_growing_of_gans</t>
  </si>
  <si>
    <t>zhao</t>
  </si>
  <si>
    <t>programthink/zhao</t>
  </si>
  <si>
    <t>https://github.com/programthink/zhao</t>
  </si>
  <si>
    <t>name:gevent</t>
  </si>
  <si>
    <t>name:devops-exercises</t>
  </si>
  <si>
    <t>docopt</t>
  </si>
  <si>
    <t>docopt/docopt</t>
  </si>
  <si>
    <t>name:scapy</t>
  </si>
  <si>
    <t>https://github.com/docopt/docopt</t>
  </si>
  <si>
    <t>name:SublimeCodeIntel</t>
  </si>
  <si>
    <t>name:wxBot</t>
  </si>
  <si>
    <t>saleor</t>
  </si>
  <si>
    <t>mirumee/saleor</t>
  </si>
  <si>
    <t>name:cython</t>
  </si>
  <si>
    <t>https://github.com/mirumee/saleor</t>
  </si>
  <si>
    <t>name:deoplete.nvim</t>
  </si>
  <si>
    <t>name:faster-rcnn.pytorch</t>
  </si>
  <si>
    <t>seaborn</t>
  </si>
  <si>
    <t>mwaskom/seaborn</t>
  </si>
  <si>
    <t>https://github.com/mwaskom/seaborn</t>
  </si>
  <si>
    <t>name:altair</t>
  </si>
  <si>
    <t>name:sanitizers</t>
  </si>
  <si>
    <t>scipy</t>
  </si>
  <si>
    <t>scipy/scipy</t>
  </si>
  <si>
    <t>https://github.com/scipy/scipy</t>
  </si>
  <si>
    <t>name:Reinforcement-learning-with-tensorflow</t>
  </si>
  <si>
    <t>name:numpy-100</t>
  </si>
  <si>
    <t>jinja</t>
  </si>
  <si>
    <t>pallets/jinja</t>
  </si>
  <si>
    <t>https://github.com/pallets/jinja</t>
  </si>
  <si>
    <t>name:data-science-blogs</t>
  </si>
  <si>
    <t>name:transferlearning</t>
  </si>
  <si>
    <t>chinese-xinhua</t>
  </si>
  <si>
    <t>pwxcoo/chinese-xinhua</t>
  </si>
  <si>
    <t>name:dev-setup</t>
  </si>
  <si>
    <t>https://github.com/pwxcoo/chinese-xinhua</t>
  </si>
  <si>
    <t>name:DisableWinTracking</t>
  </si>
  <si>
    <t>name:pymc3</t>
  </si>
  <si>
    <t>TextBlob</t>
  </si>
  <si>
    <t>sloria/TextBlob</t>
  </si>
  <si>
    <t>https://github.com/sloria/TextBlob</t>
  </si>
  <si>
    <t>name:statsmodels</t>
  </si>
  <si>
    <t>tpot</t>
  </si>
  <si>
    <t>EpistasisLab/tpot</t>
  </si>
  <si>
    <t>https://github.com/EpistasisLab/tpot</t>
  </si>
  <si>
    <t>name:wechat-deleted-friends</t>
  </si>
  <si>
    <t>examples-of-web-crawlers</t>
  </si>
  <si>
    <t>shengqiangzhang/examples-of-web-crawlers</t>
  </si>
  <si>
    <t>https://github.com/shengqiangzhang/examples-of-web-crawlers</t>
  </si>
  <si>
    <t>name:docker-stacks</t>
  </si>
  <si>
    <t>Chinese-Word-Vectors</t>
  </si>
  <si>
    <t>Embedding/Chinese-Word-Vectors</t>
  </si>
  <si>
    <t>name:dejavu</t>
  </si>
  <si>
    <t>https://github.com/Embedding/Chinese-Word-Vectors</t>
  </si>
  <si>
    <t>name:edx-platform</t>
  </si>
  <si>
    <t>rq</t>
  </si>
  <si>
    <t>rq/rq</t>
  </si>
  <si>
    <t>https://github.com/rq/rq</t>
  </si>
  <si>
    <t>name:aws-sam-cli</t>
  </si>
  <si>
    <t>word_cloud</t>
  </si>
  <si>
    <t>amueller/word_cloud</t>
  </si>
  <si>
    <t>name:fail2ban</t>
  </si>
  <si>
    <t>https://github.com/amueller/word_cloud</t>
  </si>
  <si>
    <t>serverless-application-model</t>
  </si>
  <si>
    <t>awslabs/serverless-application-model</t>
  </si>
  <si>
    <t>name:have-fun-with-machine-learning</t>
  </si>
  <si>
    <t>https://github.com/awslabs/serverless-application-model</t>
  </si>
  <si>
    <t>name:urh</t>
  </si>
  <si>
    <t>sympy</t>
  </si>
  <si>
    <t>sympy/sympy</t>
  </si>
  <si>
    <t>https://github.com/sympy/sympy</t>
  </si>
  <si>
    <t>name:tensorflow-wavenet</t>
  </si>
  <si>
    <t>gitsome</t>
  </si>
  <si>
    <t>donnemartin/gitsome</t>
  </si>
  <si>
    <t>name:TopDeepLearning</t>
  </si>
  <si>
    <t>https://github.com/donnemartin/gitsome</t>
  </si>
  <si>
    <t>name:fantasque-sans</t>
  </si>
  <si>
    <t>pysc2</t>
  </si>
  <si>
    <t>deepmind/pysc2</t>
  </si>
  <si>
    <t>https://github.com/deepmind/pysc2</t>
  </si>
  <si>
    <t>name:face_classification</t>
  </si>
  <si>
    <t>name:data-science-from-scratch</t>
  </si>
  <si>
    <t>autokeras</t>
  </si>
  <si>
    <t>keras-team/autokeras</t>
  </si>
  <si>
    <t>name:dvc</t>
  </si>
  <si>
    <t>https://github.com/keras-team/autokeras</t>
  </si>
  <si>
    <t>name:wait-for-it</t>
  </si>
  <si>
    <t>Douyin-Bot</t>
  </si>
  <si>
    <t>wangshub/Douyin-Bot</t>
  </si>
  <si>
    <t>name:albumentations</t>
  </si>
  <si>
    <t>https://github.com/wangshub/Douyin-Bot</t>
  </si>
  <si>
    <t>name:featuretools</t>
  </si>
  <si>
    <t>mlcourse.ai</t>
  </si>
  <si>
    <t>name:trape</t>
  </si>
  <si>
    <t>Yorko/mlcourse.ai</t>
  </si>
  <si>
    <t>name:django-extensions</t>
  </si>
  <si>
    <t>https://github.com/Yorko/mlcourse.ai</t>
  </si>
  <si>
    <t>name:PythonSpiderNotes</t>
  </si>
  <si>
    <t>bottle</t>
  </si>
  <si>
    <t>bottlepy/bottle</t>
  </si>
  <si>
    <t>https://github.com/bottlepy/bottle</t>
  </si>
  <si>
    <t>name:pkuseg-python</t>
  </si>
  <si>
    <t>name:uncaptcha2</t>
  </si>
  <si>
    <t>uvloop</t>
  </si>
  <si>
    <t>MagicStack/uvloop</t>
  </si>
  <si>
    <t>name:autograd</t>
  </si>
  <si>
    <t>https://github.com/MagicStack/uvloop</t>
  </si>
  <si>
    <t>name:Hasklig</t>
  </si>
  <si>
    <t>fuzzywuzzy</t>
  </si>
  <si>
    <t>seatgeek/fuzzywuzzy</t>
  </si>
  <si>
    <t>name:iScript</t>
  </si>
  <si>
    <t>https://github.com/seatgeek/fuzzywuzzy</t>
  </si>
  <si>
    <t>name:docker-py</t>
  </si>
  <si>
    <t>name:UGATIT</t>
  </si>
  <si>
    <t>Keras-GAN</t>
  </si>
  <si>
    <t>eriklindernoren/Keras-GAN</t>
  </si>
  <si>
    <t>https://github.com/eriklindernoren/Keras-GAN</t>
  </si>
  <si>
    <t>name:snownlp</t>
  </si>
  <si>
    <t>name:ImageAI</t>
  </si>
  <si>
    <t>py-faster-rcnn</t>
  </si>
  <si>
    <t>rbgirshick/py-faster-rcnn</t>
  </si>
  <si>
    <t>name:speech_recognition</t>
  </si>
  <si>
    <t>https://github.com/rbgirshick/py-faster-rcnn</t>
  </si>
  <si>
    <t>name:Ultra-Light-Fast-Generic-Face-Detector-1MB</t>
  </si>
  <si>
    <t>gunicorn</t>
  </si>
  <si>
    <t>benoitc/gunicorn</t>
  </si>
  <si>
    <t>https://github.com/benoitc/gunicorn</t>
  </si>
  <si>
    <t>name:gspread</t>
  </si>
  <si>
    <t>name:truffleHog</t>
  </si>
  <si>
    <t>name:MMdnn</t>
  </si>
  <si>
    <t>WeixinBot</t>
  </si>
  <si>
    <t>Urinx/WeixinBot</t>
  </si>
  <si>
    <t>https://github.com/Urinx/WeixinBot</t>
  </si>
  <si>
    <t>name:folium</t>
  </si>
  <si>
    <t>name:tensorboard</t>
  </si>
  <si>
    <t>tweepy</t>
  </si>
  <si>
    <t>tweepy/tweepy</t>
  </si>
  <si>
    <t>name:keras-rl</t>
  </si>
  <si>
    <t>https://github.com/tweepy/tweepy</t>
  </si>
  <si>
    <t>name:modin</t>
  </si>
  <si>
    <t>name:marshmallow</t>
  </si>
  <si>
    <t>elastalert</t>
  </si>
  <si>
    <t>Yelp/elastalert</t>
  </si>
  <si>
    <t>https://github.com/Yelp/elastalert</t>
  </si>
  <si>
    <t>name:grip</t>
  </si>
  <si>
    <t>name:Awesome-CoreML-Models</t>
  </si>
  <si>
    <t>ludwig</t>
  </si>
  <si>
    <t>uber/ludwig</t>
  </si>
  <si>
    <t>https://github.com/uber/ludwig</t>
  </si>
  <si>
    <t>name:Sublist3r</t>
  </si>
  <si>
    <t>name:pyston</t>
  </si>
  <si>
    <t>chalice</t>
  </si>
  <si>
    <t>aws/chalice</t>
  </si>
  <si>
    <t>name:pytorch-lightning</t>
  </si>
  <si>
    <t>https://github.com/aws/chalice</t>
  </si>
  <si>
    <t>name:noteshrink</t>
  </si>
  <si>
    <t>google-images-download</t>
  </si>
  <si>
    <t>hardikvasa/google-images-download</t>
  </si>
  <si>
    <t>name:TensorFlow-World</t>
  </si>
  <si>
    <t>https://github.com/hardikvasa/google-images-download</t>
  </si>
  <si>
    <t>name:cleverhans</t>
  </si>
  <si>
    <t>name:stargan</t>
  </si>
  <si>
    <t>monoid</t>
  </si>
  <si>
    <t>larsenwork/monoid</t>
  </si>
  <si>
    <t>name:rtv</t>
  </si>
  <si>
    <t>https://github.com/larsenwork/monoid</t>
  </si>
  <si>
    <t>name:hyperopt</t>
  </si>
  <si>
    <t>name:package_control</t>
  </si>
  <si>
    <t>pyinstaller</t>
  </si>
  <si>
    <t>pyinstaller/pyinstaller</t>
  </si>
  <si>
    <t>name:ChatBotCourse</t>
  </si>
  <si>
    <t>https://github.com/pyinstaller/pyinstaller</t>
  </si>
  <si>
    <t>name:streamlink</t>
  </si>
  <si>
    <t>name:spinningup</t>
  </si>
  <si>
    <t>maybe</t>
  </si>
  <si>
    <t>p-e-w/maybe</t>
  </si>
  <si>
    <t>name:robotframework</t>
  </si>
  <si>
    <t>https://github.com/p-e-w/maybe</t>
  </si>
  <si>
    <t>name:machine_learning_examples</t>
  </si>
  <si>
    <t>name:learn-python3</t>
  </si>
  <si>
    <t>faceai</t>
  </si>
  <si>
    <t>vipstone/faceai</t>
  </si>
  <si>
    <t>https://github.com/vipstone/faceai</t>
  </si>
  <si>
    <t>name:scrapy-redis</t>
  </si>
  <si>
    <t>name:saws</t>
  </si>
  <si>
    <t>dask</t>
  </si>
  <si>
    <t>dask/dask</t>
  </si>
  <si>
    <t>https://github.com/dask/dask</t>
  </si>
  <si>
    <t>name:WechatSogou</t>
  </si>
  <si>
    <t>name:ipv6-hosts</t>
  </si>
  <si>
    <t>boto</t>
  </si>
  <si>
    <t>boto/boto</t>
  </si>
  <si>
    <t>https://github.com/boto/boto</t>
  </si>
  <si>
    <t>name:setup.py</t>
  </si>
  <si>
    <t>cookiecutter-django</t>
  </si>
  <si>
    <t>pydanny/cookiecutter-django</t>
  </si>
  <si>
    <t>name:pix2pixHD</t>
  </si>
  <si>
    <t>https://github.com/pydanny/cookiecutter-django</t>
  </si>
  <si>
    <t>Photon</t>
  </si>
  <si>
    <t>s0md3v/Photon</t>
  </si>
  <si>
    <t>name:faust</t>
  </si>
  <si>
    <t>https://github.com/s0md3v/Photon</t>
  </si>
  <si>
    <t>name:dgl</t>
  </si>
  <si>
    <t>mopidy</t>
  </si>
  <si>
    <t>mopidy/mopidy</t>
  </si>
  <si>
    <t>name:auto-sklearn</t>
  </si>
  <si>
    <t>https://github.com/mopidy/mopidy</t>
  </si>
  <si>
    <t>name:discord.py</t>
  </si>
  <si>
    <t>flasky</t>
  </si>
  <si>
    <t>miguelgrinberg/flasky</t>
  </si>
  <si>
    <t>name:gcn</t>
  </si>
  <si>
    <t>https://github.com/miguelgrinberg/flasky</t>
  </si>
  <si>
    <t>name:PathPicker</t>
  </si>
  <si>
    <t>name:acme-tiny</t>
  </si>
  <si>
    <t>pwntools</t>
  </si>
  <si>
    <t>Gallopsled/pwntools</t>
  </si>
  <si>
    <t>name:jasper-client</t>
  </si>
  <si>
    <t>https://github.com/Gallopsled/pwntools</t>
  </si>
  <si>
    <t>name:impacket</t>
  </si>
  <si>
    <t>name:lbry-sdk</t>
  </si>
  <si>
    <t>moviepy</t>
  </si>
  <si>
    <t>Zulko/moviepy</t>
  </si>
  <si>
    <t>name:haipproxy</t>
  </si>
  <si>
    <t>https://github.com/Zulko/moviepy</t>
  </si>
  <si>
    <t>name:labelme</t>
  </si>
  <si>
    <t>name:dumb-init</t>
  </si>
  <si>
    <t>gixy</t>
  </si>
  <si>
    <t>yandex/gixy</t>
  </si>
  <si>
    <t>name:buildbot</t>
  </si>
  <si>
    <t>https://github.com/yandex/gixy</t>
  </si>
  <si>
    <t>name:jedi</t>
  </si>
  <si>
    <t>pretrained-models.pytorch</t>
  </si>
  <si>
    <t>Cadene/pretrained-models.pytorch</t>
  </si>
  <si>
    <t>name:xadmin</t>
  </si>
  <si>
    <t>https://github.com/Cadene/pretrained-models.pytorch</t>
  </si>
  <si>
    <t>name:googler</t>
  </si>
  <si>
    <t>name:imbalanced-learn</t>
  </si>
  <si>
    <t>insightface</t>
  </si>
  <si>
    <t>deepinsight/insightface</t>
  </si>
  <si>
    <t>name:graph_nets</t>
  </si>
  <si>
    <t>https://github.com/deepinsight/insightface</t>
  </si>
  <si>
    <t>name:channels</t>
  </si>
  <si>
    <t>name:Stream-Framework</t>
  </si>
  <si>
    <t>machine-learning-course</t>
  </si>
  <si>
    <t>machinelearningmindset/machine-learning-course</t>
  </si>
  <si>
    <t>name:subsync</t>
  </si>
  <si>
    <t>https://github.com/machinelearningmindset/machine-learning-course</t>
  </si>
  <si>
    <t>name:weibospider</t>
  </si>
  <si>
    <t>name:youtube-dl-gui</t>
  </si>
  <si>
    <t>name:spiderfoot</t>
  </si>
  <si>
    <t>netbox</t>
  </si>
  <si>
    <t>netbox-community/netbox</t>
  </si>
  <si>
    <t>https://github.com/netbox-community/netbox</t>
  </si>
  <si>
    <t>name:pydub</t>
  </si>
  <si>
    <t>name:seq2seq-couplet</t>
  </si>
  <si>
    <t>name:hypothesis</t>
  </si>
  <si>
    <t>plotly.py</t>
  </si>
  <si>
    <t>name:augmented-traffic-control</t>
  </si>
  <si>
    <t>name:knowledge-repo</t>
  </si>
  <si>
    <t>plotly/plotly.py</t>
  </si>
  <si>
    <t>name:flashtext</t>
  </si>
  <si>
    <t>https://github.com/plotly/plotly.py</t>
  </si>
  <si>
    <t>name:httpx</t>
  </si>
  <si>
    <t>name:OctoPrint</t>
  </si>
  <si>
    <t>searx</t>
  </si>
  <si>
    <t>asciimoo/searx</t>
  </si>
  <si>
    <t>https://github.com/asciimoo/searx</t>
  </si>
  <si>
    <t>name:django-oscar</t>
  </si>
  <si>
    <t>name:csvkit</t>
  </si>
  <si>
    <t>gdb-dashboard</t>
  </si>
  <si>
    <t>cyrus-and/gdb-dashboard</t>
  </si>
  <si>
    <t>name:sketch-code</t>
  </si>
  <si>
    <t>https://github.com/cyrus-and/gdb-dashboard</t>
  </si>
  <si>
    <t>name:jrnl</t>
  </si>
  <si>
    <t>name:pdfminer</t>
  </si>
  <si>
    <t>name:flower</t>
  </si>
  <si>
    <t>30-seconds-of-python</t>
  </si>
  <si>
    <t>30-seconds/30-seconds-of-python</t>
  </si>
  <si>
    <t>https://github.com/30-seconds/30-seconds-of-python</t>
  </si>
  <si>
    <t>name:clusterfuzz</t>
  </si>
  <si>
    <t>name:flask-admin</t>
  </si>
  <si>
    <t>howmanypeoplearearound</t>
  </si>
  <si>
    <t>schollz/howmanypeoplearearound</t>
  </si>
  <si>
    <t>name:Minecraft</t>
  </si>
  <si>
    <t>https://github.com/schollz/howmanypeoplearearound</t>
  </si>
  <si>
    <t>name:huxley</t>
  </si>
  <si>
    <t>name:angr</t>
  </si>
  <si>
    <t>name:pidcat</t>
  </si>
  <si>
    <t>records</t>
  </si>
  <si>
    <t>kennethreitz-archive/records</t>
  </si>
  <si>
    <t>name:pip-tools</t>
  </si>
  <si>
    <t>https://github.com/kennethreitz-archive/records</t>
  </si>
  <si>
    <t>name:d2l-en</t>
  </si>
  <si>
    <t>name:commonmark-spec</t>
  </si>
  <si>
    <t>node-gyp</t>
  </si>
  <si>
    <t>nodejs/node-gyp</t>
  </si>
  <si>
    <t>name:mycroft-core</t>
  </si>
  <si>
    <t>https://github.com/nodejs/node-gyp</t>
  </si>
  <si>
    <t>name:DeepPavlov</t>
  </si>
  <si>
    <t>name:tiler</t>
  </si>
  <si>
    <t>name:pre-commit</t>
  </si>
  <si>
    <t>mlflow</t>
  </si>
  <si>
    <t>mlflow/mlflow</t>
  </si>
  <si>
    <t>name:python_koans</t>
  </si>
  <si>
    <t>name:AutoSploit</t>
  </si>
  <si>
    <t>https://github.com/mlflow/mlflow</t>
  </si>
  <si>
    <t>name:bips</t>
  </si>
  <si>
    <t>name:asyncpg</t>
  </si>
  <si>
    <t>name:awesome-honeypots</t>
  </si>
  <si>
    <t>bup</t>
  </si>
  <si>
    <t>bup/bup</t>
  </si>
  <si>
    <t>name:troposphere</t>
  </si>
  <si>
    <t>https://github.com/bup/bup</t>
  </si>
  <si>
    <t>name:hue</t>
  </si>
  <si>
    <t>name:httpstat</t>
  </si>
  <si>
    <t>ArchiveBox</t>
  </si>
  <si>
    <t>pirate/ArchiveBox</t>
  </si>
  <si>
    <t>name:meshroom</t>
  </si>
  <si>
    <t>https://github.com/pirate/ArchiveBox</t>
  </si>
  <si>
    <t>name:persepolis</t>
  </si>
  <si>
    <t>name:mezzanine</t>
  </si>
  <si>
    <t>yowsup</t>
  </si>
  <si>
    <t>tgalal/yowsup</t>
  </si>
  <si>
    <t>name:opendrop</t>
  </si>
  <si>
    <t>https://github.com/tgalal/yowsup</t>
  </si>
  <si>
    <t>name:trax</t>
  </si>
  <si>
    <t>pip</t>
  </si>
  <si>
    <t>pypa/pip</t>
  </si>
  <si>
    <t>name:lihang_book_algorithm</t>
  </si>
  <si>
    <t>https://github.com/pypa/pip</t>
  </si>
  <si>
    <t>name:serenata-de-amor</t>
  </si>
  <si>
    <t>hug</t>
  </si>
  <si>
    <t>hugapi/hug</t>
  </si>
  <si>
    <t>name:OpenNMT-py</t>
  </si>
  <si>
    <t>https://github.com/hugapi/hug</t>
  </si>
  <si>
    <t>name:PyTorch-YOLOv3</t>
  </si>
  <si>
    <t>tensorboardX</t>
  </si>
  <si>
    <t>lanpa/tensorboardX</t>
  </si>
  <si>
    <t>https://github.com/lanpa/tensorboardX</t>
  </si>
  <si>
    <t>name:watchdog</t>
  </si>
  <si>
    <t>python-for-android</t>
  </si>
  <si>
    <t>kivy/python-for-android</t>
  </si>
  <si>
    <t>name:cupy</t>
  </si>
  <si>
    <t>https://github.com/kivy/python-for-android</t>
  </si>
  <si>
    <t>name:pycodestyle</t>
  </si>
  <si>
    <t>BossSensor</t>
  </si>
  <si>
    <t>Hironsan/BossSensor</t>
  </si>
  <si>
    <t>https://github.com/Hironsan/BossSensor</t>
  </si>
  <si>
    <t>name:learning-to-learn</t>
  </si>
  <si>
    <t>name:peda</t>
  </si>
  <si>
    <t>django-debug-toolbar</t>
  </si>
  <si>
    <t>jazzband/django-debug-toolbar</t>
  </si>
  <si>
    <t>https://github.com/jazzband/django-debug-toolbar</t>
  </si>
  <si>
    <t>name:security_monkey</t>
  </si>
  <si>
    <t>PyTorch-GAN</t>
  </si>
  <si>
    <t>eriklindernoren/PyTorch-GAN</t>
  </si>
  <si>
    <t>name:python-docs-samples</t>
  </si>
  <si>
    <t>https://github.com/eriklindernoren/PyTorch-GAN</t>
  </si>
  <si>
    <t>name:pygorithm</t>
  </si>
  <si>
    <t>PyMySQL</t>
  </si>
  <si>
    <t>PyMySQL/PyMySQL</t>
  </si>
  <si>
    <t>https://github.com/PyMySQL/PyMySQL</t>
  </si>
  <si>
    <t>name:kinto</t>
  </si>
  <si>
    <t>loguru</t>
  </si>
  <si>
    <t>Delgan/loguru</t>
  </si>
  <si>
    <t>name:BayesianOptimization</t>
  </si>
  <si>
    <t>https://github.com/Delgan/loguru</t>
  </si>
  <si>
    <t>name:DeepLearningTutorials</t>
  </si>
  <si>
    <t>beeswithmachineguns</t>
  </si>
  <si>
    <t>newsapps/beeswithmachineguns</t>
  </si>
  <si>
    <t>https://github.com/newsapps/beeswithmachineguns</t>
  </si>
  <si>
    <t>name:isso</t>
  </si>
  <si>
    <t>pysheeet</t>
  </si>
  <si>
    <t>crazyguitar/pysheeet</t>
  </si>
  <si>
    <t>name:research</t>
  </si>
  <si>
    <t>https://github.com/crazyguitar/pysheeet</t>
  </si>
  <si>
    <t>name:Surprise</t>
  </si>
  <si>
    <t>pytext</t>
  </si>
  <si>
    <t>facebookresearch/pytext</t>
  </si>
  <si>
    <t>https://github.com/facebookresearch/pytext</t>
  </si>
  <si>
    <t>name:GitGutter</t>
  </si>
  <si>
    <t>name:byob</t>
  </si>
  <si>
    <t>readthedocs.org</t>
  </si>
  <si>
    <t>name:DataSciencePython</t>
  </si>
  <si>
    <t>readthedocs/readthedocs.org</t>
  </si>
  <si>
    <t>name:platformio-core</t>
  </si>
  <si>
    <t>https://github.com/readthedocs/readthedocs.org</t>
  </si>
  <si>
    <t>name:xmltodict</t>
  </si>
  <si>
    <t>name:tensorflow_practice</t>
  </si>
  <si>
    <t>ngxtop</t>
  </si>
  <si>
    <t>lebinh/ngxtop</t>
  </si>
  <si>
    <t>name:uds</t>
  </si>
  <si>
    <t>https://github.com/lebinh/ngxtop</t>
  </si>
  <si>
    <t>name:electrum</t>
  </si>
  <si>
    <t>name:Deep-Learning-21-Examples</t>
  </si>
  <si>
    <t>Mobile-Security-Framework-MobSF</t>
  </si>
  <si>
    <t>MobSF/Mobile-Security-Framework-MobSF</t>
  </si>
  <si>
    <t>name:nlp-recipes</t>
  </si>
  <si>
    <t>https://github.com/MobSF/Mobile-Security-Framework-MobSF</t>
  </si>
  <si>
    <t>name:neon</t>
  </si>
  <si>
    <t>name:english-words</t>
  </si>
  <si>
    <t>pytest</t>
  </si>
  <si>
    <t>pytest-dev/pytest</t>
  </si>
  <si>
    <t>name:rockstar</t>
  </si>
  <si>
    <t>https://github.com/pytest-dev/pytest</t>
  </si>
  <si>
    <t>name:discover-flask</t>
  </si>
  <si>
    <t>name:onionshare</t>
  </si>
  <si>
    <t>nginx-book</t>
  </si>
  <si>
    <t>taobao/nginx-book</t>
  </si>
  <si>
    <t>https://github.com/taobao/nginx-book</t>
  </si>
  <si>
    <t>name:twisted</t>
  </si>
  <si>
    <t>name:django-crispy-forms</t>
  </si>
  <si>
    <t>name:pendulum</t>
  </si>
  <si>
    <t>SPADE</t>
  </si>
  <si>
    <t>NVlabs/SPADE</t>
  </si>
  <si>
    <t>name:example-code</t>
  </si>
  <si>
    <t>https://github.com/NVlabs/SPADE</t>
  </si>
  <si>
    <t>name:attention-is-all-you-need-pytorch</t>
  </si>
  <si>
    <t>name:dataset</t>
  </si>
  <si>
    <t>synapse</t>
  </si>
  <si>
    <t>matrix-org/synapse</t>
  </si>
  <si>
    <t>name:edgedb</t>
  </si>
  <si>
    <t>https://github.com/matrix-org/synapse</t>
  </si>
  <si>
    <t>name:pywonderland</t>
  </si>
  <si>
    <t>ipwndfu</t>
  </si>
  <si>
    <t>axi0mX/ipwndfu</t>
  </si>
  <si>
    <t>https://github.com/axi0mX/ipwndfu</t>
  </si>
  <si>
    <t>legit</t>
  </si>
  <si>
    <t>frostming/legit</t>
  </si>
  <si>
    <t>name:pytorch-cnn-visualizations</t>
  </si>
  <si>
    <t>https://github.com/frostming/legit</t>
  </si>
  <si>
    <t>name:umap</t>
  </si>
  <si>
    <t>nni</t>
  </si>
  <si>
    <t>microsoft/nni</t>
  </si>
  <si>
    <t>name:livestreamer</t>
  </si>
  <si>
    <t>https://github.com/microsoft/nni</t>
  </si>
  <si>
    <t>name:AlphaPose</t>
  </si>
  <si>
    <t>name:dl-docker</t>
  </si>
  <si>
    <t>DeepLearningFlappyBird</t>
  </si>
  <si>
    <t>yenchenlin/DeepLearningFlappyBird</t>
  </si>
  <si>
    <t>https://github.com/yenchenlin/DeepLearningFlappyBird</t>
  </si>
  <si>
    <t>name:snorkel</t>
  </si>
  <si>
    <t>binwalk</t>
  </si>
  <si>
    <t>ReFirmLabs/binwalk</t>
  </si>
  <si>
    <t>https://github.com/ReFirmLabs/binwalk</t>
  </si>
  <si>
    <t>name:shadowbroker</t>
  </si>
  <si>
    <t>c9-python-getting-started</t>
  </si>
  <si>
    <t>microsoft/c9-python-getting-started</t>
  </si>
  <si>
    <t>name:st2</t>
  </si>
  <si>
    <t>https://github.com/microsoft/c9-python-getting-started</t>
  </si>
  <si>
    <t>name:Lasagne</t>
  </si>
  <si>
    <t>erpnext</t>
  </si>
  <si>
    <t>frappe/erpnext</t>
  </si>
  <si>
    <t>name:kafka-python</t>
  </si>
  <si>
    <t>https://github.com/frappe/erpnext</t>
  </si>
  <si>
    <t>name:PRNet</t>
  </si>
  <si>
    <t>name:pywal</t>
  </si>
  <si>
    <t>name:IPProxyPool</t>
  </si>
  <si>
    <t>name:fuckitpy</t>
  </si>
  <si>
    <t>name:MachineLearning</t>
  </si>
  <si>
    <t>name:deep-learning-roadmap</t>
  </si>
  <si>
    <t>name:ntfy</t>
  </si>
  <si>
    <t>name:DrQA</t>
  </si>
  <si>
    <t>name:rqalpha</t>
  </si>
  <si>
    <t>name:starlette</t>
  </si>
  <si>
    <t>name:conan</t>
  </si>
  <si>
    <t>name:Tensorflow-Tutorial</t>
  </si>
  <si>
    <t>name:statuspage</t>
  </si>
  <si>
    <t>name:tablib</t>
  </si>
  <si>
    <t>name:Airtest</t>
  </si>
  <si>
    <t>name:CapsNet-Tensorflow</t>
  </si>
  <si>
    <t>name:EfficientNet-PyTorch</t>
  </si>
  <si>
    <t>name:CouchPotatoServer</t>
  </si>
  <si>
    <t>name:face-alignment</t>
  </si>
  <si>
    <t>name:storm</t>
  </si>
  <si>
    <t>name:PokemonGo-Bot</t>
  </si>
  <si>
    <t>name:xonsh</t>
  </si>
  <si>
    <t>name:textgenrnn</t>
  </si>
  <si>
    <t>name:redis-rdb-tools</t>
  </si>
  <si>
    <t>name:gluon-cv</t>
  </si>
  <si>
    <t>name:stellar</t>
  </si>
  <si>
    <t>name:django-tastypie</t>
  </si>
  <si>
    <t>name:better-exceptions</t>
  </si>
  <si>
    <t>name:keras-retinanet</t>
  </si>
  <si>
    <t>name:easytrader</t>
  </si>
  <si>
    <t>theZoo</t>
  </si>
  <si>
    <t>ytisf/theZoo</t>
  </si>
  <si>
    <t>https://github.com/ytisf/theZoo</t>
  </si>
  <si>
    <t>name:vprof</t>
  </si>
  <si>
    <t>vibora</t>
  </si>
  <si>
    <t>vibora-io/vibora</t>
  </si>
  <si>
    <t>name:dirsearch</t>
  </si>
  <si>
    <t>https://github.com/vibora-io/vibora</t>
  </si>
  <si>
    <t>graphene</t>
  </si>
  <si>
    <t>graphql-python/graphene</t>
  </si>
  <si>
    <t>name:CenterNet</t>
  </si>
  <si>
    <t>https://github.com/graphql-python/graphene</t>
  </si>
  <si>
    <t>name:pyautogui</t>
  </si>
  <si>
    <t>jupyterhub</t>
  </si>
  <si>
    <t>jupyterhub/jupyterhub</t>
  </si>
  <si>
    <t>https://github.com/jupyterhub/jupyterhub</t>
  </si>
  <si>
    <t>name:apex</t>
  </si>
  <si>
    <t>fuck-login</t>
  </si>
  <si>
    <t>xchaoinfo/fuck-login</t>
  </si>
  <si>
    <t>name:stanza</t>
  </si>
  <si>
    <t>https://github.com/xchaoinfo/fuck-login</t>
  </si>
  <si>
    <t>name:twint</t>
  </si>
  <si>
    <t>instabot.py</t>
  </si>
  <si>
    <t>instabot-py/instabot.py</t>
  </si>
  <si>
    <t>https://github.com/instabot-py/instabot.py</t>
  </si>
  <si>
    <t>name:iGAN</t>
  </si>
  <si>
    <t>flask-restful</t>
  </si>
  <si>
    <t>flask-restful/flask-restful</t>
  </si>
  <si>
    <t>name:scikit-image</t>
  </si>
  <si>
    <t>https://github.com/flask-restful/flask-restful</t>
  </si>
  <si>
    <t>name:arxiv-sanity-preserver</t>
  </si>
  <si>
    <t>NewsBlur</t>
  </si>
  <si>
    <t>samuelclay/NewsBlur</t>
  </si>
  <si>
    <t>https://github.com/samuelclay/NewsBlur</t>
  </si>
  <si>
    <t>name:mimic</t>
  </si>
  <si>
    <t>aws-shell</t>
  </si>
  <si>
    <t>awslabs/aws-shell</t>
  </si>
  <si>
    <t>name:Flask-SocketIO</t>
  </si>
  <si>
    <t>https://github.com/awslabs/aws-shell</t>
  </si>
  <si>
    <t>name:pyodide</t>
  </si>
  <si>
    <t>gitfiti</t>
  </si>
  <si>
    <t>gelstudios/gitfiti</t>
  </si>
  <si>
    <t>https://github.com/gelstudios/gitfiti</t>
  </si>
  <si>
    <t>name:ptpython</t>
  </si>
  <si>
    <t>darkflow</t>
  </si>
  <si>
    <t>thtrieu/darkflow</t>
  </si>
  <si>
    <t>name:stylegan2</t>
  </si>
  <si>
    <t>https://github.com/thtrieu/darkflow</t>
  </si>
  <si>
    <t>name:qqbot</t>
  </si>
  <si>
    <t>keras-yolo3</t>
  </si>
  <si>
    <t>qqwweee/keras-yolo3</t>
  </si>
  <si>
    <t>https://github.com/qqwweee/keras-yolo3</t>
  </si>
  <si>
    <t>name:theHarvester</t>
  </si>
  <si>
    <t>WebHubBot</t>
  </si>
  <si>
    <t>xiyouMc/WebHubBot</t>
  </si>
  <si>
    <t>name:ggpy</t>
  </si>
  <si>
    <t>https://github.com/xiyouMc/WebHubBot</t>
  </si>
  <si>
    <t>name:tensorflow-generative-model-collections</t>
  </si>
  <si>
    <t>apistar</t>
  </si>
  <si>
    <t>encode/apistar</t>
  </si>
  <si>
    <t>https://github.com/encode/apistar</t>
  </si>
  <si>
    <t>name:backtrader</t>
  </si>
  <si>
    <t>name:WeRoBot</t>
  </si>
  <si>
    <t>SpaceshipGenerator</t>
  </si>
  <si>
    <t>a1studmuffin/SpaceshipGenerator</t>
  </si>
  <si>
    <t>https://github.com/a1studmuffin/SpaceshipGenerator</t>
  </si>
  <si>
    <t>name:volatility</t>
  </si>
  <si>
    <t>name:maltrail</t>
  </si>
  <si>
    <t>Flashlight</t>
  </si>
  <si>
    <t>nate-parrott/Flashlight</t>
  </si>
  <si>
    <t>name:colornet</t>
  </si>
  <si>
    <t>https://github.com/nate-parrott/Flashlight</t>
  </si>
  <si>
    <t>name:iOS-DeviceSupport</t>
  </si>
  <si>
    <t>name:conda</t>
  </si>
  <si>
    <t>pupy</t>
  </si>
  <si>
    <t>n1nj4sec/pupy</t>
  </si>
  <si>
    <t>https://github.com/n1nj4sec/pupy</t>
  </si>
  <si>
    <t>name:sync-engine</t>
  </si>
  <si>
    <t>deepo</t>
  </si>
  <si>
    <t>ufoym/deepo</t>
  </si>
  <si>
    <t>name:multi-v2ray</t>
  </si>
  <si>
    <t>https://github.com/ufoym/deepo</t>
  </si>
  <si>
    <t>name:deap</t>
  </si>
  <si>
    <t>chinese-dos-games</t>
  </si>
  <si>
    <t>rwv/chinese-dos-games</t>
  </si>
  <si>
    <t>https://github.com/rwv/chinese-dos-games</t>
  </si>
  <si>
    <t>name:django-cors-headers</t>
  </si>
  <si>
    <t>ParlAI</t>
  </si>
  <si>
    <t>facebookresearch/ParlAI</t>
  </si>
  <si>
    <t>name:virtualenv</t>
  </si>
  <si>
    <t>https://github.com/facebookresearch/ParlAI</t>
  </si>
  <si>
    <t>SASM</t>
  </si>
  <si>
    <t>Dman95/SASM</t>
  </si>
  <si>
    <t>name:pytorch-examples</t>
  </si>
  <si>
    <t>https://github.com/Dman95/SASM</t>
  </si>
  <si>
    <t>name:PySimpleGUI</t>
  </si>
  <si>
    <t>webpy</t>
  </si>
  <si>
    <t>webpy/webpy</t>
  </si>
  <si>
    <t>https://github.com/webpy/webpy</t>
  </si>
  <si>
    <t>name:deep-visualization-toolbox</t>
  </si>
  <si>
    <t>name:openstack</t>
  </si>
  <si>
    <t>trump2cash</t>
  </si>
  <si>
    <t>maxbbraun/trump2cash</t>
  </si>
  <si>
    <t>name:responder</t>
  </si>
  <si>
    <t>https://github.com/maxbbraun/trump2cash</t>
  </si>
  <si>
    <t>name:roboto</t>
  </si>
  <si>
    <t>tensorpack</t>
  </si>
  <si>
    <t>tensorpack/tensorpack</t>
  </si>
  <si>
    <t>https://github.com/tensorpack/tensorpack</t>
  </si>
  <si>
    <t>name:buku</t>
  </si>
  <si>
    <t>name:Telethon</t>
  </si>
  <si>
    <t>shadowsocksr</t>
  </si>
  <si>
    <t>shadowsocksr-backup/shadowsocksr</t>
  </si>
  <si>
    <t>https://github.com/shadowsocksr-backup/shadowsocksr</t>
  </si>
  <si>
    <t>name:robobrowser</t>
  </si>
  <si>
    <t>name:TensorFlowOnSpark</t>
  </si>
  <si>
    <t>nmt</t>
  </si>
  <si>
    <t>tensorflow/nmt</t>
  </si>
  <si>
    <t>https://github.com/tensorflow/nmt</t>
  </si>
  <si>
    <t>name:bigchaindb</t>
  </si>
  <si>
    <t>chainer</t>
  </si>
  <si>
    <t>chainer/chainer</t>
  </si>
  <si>
    <t>https://github.com/chainer/chainer</t>
  </si>
  <si>
    <t>name:WeasyPrint</t>
  </si>
  <si>
    <t>django-allauth</t>
  </si>
  <si>
    <t>pennersr/django-allauth</t>
  </si>
  <si>
    <t>https://github.com/pennersr/django-allauth</t>
  </si>
  <si>
    <t>name:ssd.pytorch</t>
  </si>
  <si>
    <t>boto3</t>
  </si>
  <si>
    <t>boto/boto3</t>
  </si>
  <si>
    <t>name:MechanicalSoup</t>
  </si>
  <si>
    <t>https://github.com/boto/boto3</t>
  </si>
  <si>
    <t>name:google-api-python-client</t>
  </si>
  <si>
    <t>PySyft</t>
  </si>
  <si>
    <t>OpenMined/PySyft</t>
  </si>
  <si>
    <t>name:Pokemon-Terminal</t>
  </si>
  <si>
    <t>https://github.com/OpenMined/PySyft</t>
  </si>
  <si>
    <t>name:grr</t>
  </si>
  <si>
    <t>spyder</t>
  </si>
  <si>
    <t>spyder-ide/spyder</t>
  </si>
  <si>
    <t>name:instagram-scraper</t>
  </si>
  <si>
    <t>https://github.com/spyder-ide/spyder</t>
  </si>
  <si>
    <t>name:spotify-downloader</t>
  </si>
  <si>
    <t>LaZagne</t>
  </si>
  <si>
    <t>AlessandroZ/LaZagne</t>
  </si>
  <si>
    <t>name:AidLearning-FrameWork</t>
  </si>
  <si>
    <t>https://github.com/AlessandroZ/LaZagne</t>
  </si>
  <si>
    <t>name:image-analogies</t>
  </si>
  <si>
    <t>qutebrowser</t>
  </si>
  <si>
    <t>qutebrowser/qutebrowser</t>
  </si>
  <si>
    <t>name:hy</t>
  </si>
  <si>
    <t>https://github.com/qutebrowser/qutebrowser</t>
  </si>
  <si>
    <t>name:librosa</t>
  </si>
  <si>
    <t>Dshell</t>
  </si>
  <si>
    <t>USArmyResearchLab/Dshell</t>
  </si>
  <si>
    <t>name:moto</t>
  </si>
  <si>
    <t>https://github.com/USArmyResearchLab/Dshell</t>
  </si>
  <si>
    <t>name:sqlalchemy</t>
  </si>
  <si>
    <t>sh</t>
  </si>
  <si>
    <t>amoffat/sh</t>
  </si>
  <si>
    <t>https://github.com/amoffat/sh</t>
  </si>
  <si>
    <t>name:Learning-to-See-in-the-Dark</t>
  </si>
  <si>
    <t>name:ta-lib</t>
  </si>
  <si>
    <t>werkzeug</t>
  </si>
  <si>
    <t>pallets/werkzeug</t>
  </si>
  <si>
    <t>name:learn-python</t>
  </si>
  <si>
    <t>https://github.com/pallets/werkzeug</t>
  </si>
  <si>
    <t>name:line_profiler</t>
  </si>
  <si>
    <t>opensnitch</t>
  </si>
  <si>
    <t>evilsocket/opensnitch</t>
  </si>
  <si>
    <t>name:nameko</t>
  </si>
  <si>
    <t>https://github.com/evilsocket/opensnitch</t>
  </si>
  <si>
    <t>name:instabot</t>
  </si>
  <si>
    <t>codeface</t>
  </si>
  <si>
    <t>chrissimpkins/codeface</t>
  </si>
  <si>
    <t>name:RxPY</t>
  </si>
  <si>
    <t>https://github.com/chrissimpkins/codeface</t>
  </si>
  <si>
    <t>name:awslogs</t>
  </si>
  <si>
    <t>name:ffmpeg-python</t>
  </si>
  <si>
    <t>interpy-zh</t>
  </si>
  <si>
    <t>eastlakeside/interpy-zh</t>
  </si>
  <si>
    <t>https://github.com/eastlakeside/interpy-zh</t>
  </si>
  <si>
    <t>name:Eel</t>
  </si>
  <si>
    <t>name:tinydb</t>
  </si>
  <si>
    <t>awesome-cheatsheet</t>
  </si>
  <si>
    <t>detailyang/awesome-cheatsheet</t>
  </si>
  <si>
    <t>name:BERT-pytorch</t>
  </si>
  <si>
    <t>https://github.com/detailyang/awesome-cheatsheet</t>
  </si>
  <si>
    <t>name:QUANTAXIS</t>
  </si>
  <si>
    <t>ultisnips</t>
  </si>
  <si>
    <t>SirVer/ultisnips</t>
  </si>
  <si>
    <t>name:jupytext</t>
  </si>
  <si>
    <t>https://github.com/SirVer/ultisnips</t>
  </si>
  <si>
    <t>name:speech-to-text-wavenet</t>
  </si>
  <si>
    <t>open_nsfw</t>
  </si>
  <si>
    <t>yahoo/open_nsfw</t>
  </si>
  <si>
    <t>name:awesome-math</t>
  </si>
  <si>
    <t>https://github.com/yahoo/open_nsfw</t>
  </si>
  <si>
    <t>name:pyramid</t>
  </si>
  <si>
    <t>social-engineer-toolkit</t>
  </si>
  <si>
    <t>trustedsec/social-engineer-toolkit</t>
  </si>
  <si>
    <t>https://github.com/trustedsec/social-engineer-toolkit</t>
  </si>
  <si>
    <t>name:Cactus</t>
  </si>
  <si>
    <t>taiga-back</t>
  </si>
  <si>
    <t>taigaio/taiga-back</t>
  </si>
  <si>
    <t>name:CrackMapExec</t>
  </si>
  <si>
    <t>https://github.com/taigaio/taiga-back</t>
  </si>
  <si>
    <t>name:grequests</t>
  </si>
  <si>
    <t>xlnet</t>
  </si>
  <si>
    <t>zihangdai/xlnet</t>
  </si>
  <si>
    <t>https://github.com/zihangdai/xlnet</t>
  </si>
  <si>
    <t>name:codemod</t>
  </si>
  <si>
    <t>programming-talks</t>
  </si>
  <si>
    <t>hellerve/programming-talks</t>
  </si>
  <si>
    <t>name:cvat</t>
  </si>
  <si>
    <t>https://github.com/hellerve/programming-talks</t>
  </si>
  <si>
    <t>name:proselint</t>
  </si>
  <si>
    <t>seq2seq</t>
  </si>
  <si>
    <t>google/seq2seq</t>
  </si>
  <si>
    <t>name:autopep8</t>
  </si>
  <si>
    <t>https://github.com/google/seq2seq</t>
  </si>
  <si>
    <t>name:guake</t>
  </si>
  <si>
    <t>bypy</t>
  </si>
  <si>
    <t>houtianze/bypy</t>
  </si>
  <si>
    <t>name:mininet</t>
  </si>
  <si>
    <t>https://github.com/houtianze/bypy</t>
  </si>
  <si>
    <t>name:PyGithub</t>
  </si>
  <si>
    <t>cnn-text-classification-tf</t>
  </si>
  <si>
    <t>dennybritz/cnn-text-classification-tf</t>
  </si>
  <si>
    <t>name:tf-faster-rcnn</t>
  </si>
  <si>
    <t>https://github.com/dennybritz/cnn-text-classification-tf</t>
  </si>
  <si>
    <t>iOSBlogCN</t>
  </si>
  <si>
    <t>tangqiaoboy/iOSBlogCN</t>
  </si>
  <si>
    <t>name:Tautulli</t>
  </si>
  <si>
    <t>https://github.com/tangqiaoboy/iOSBlogCN</t>
  </si>
  <si>
    <t>name:weight-loss</t>
  </si>
  <si>
    <t>fsociety</t>
  </si>
  <si>
    <t>Manisso/fsociety</t>
  </si>
  <si>
    <t>https://github.com/Manisso/fsociety</t>
  </si>
  <si>
    <t>name:datasette</t>
  </si>
  <si>
    <t>incubator-tvm</t>
  </si>
  <si>
    <t>apache/incubator-tvm</t>
  </si>
  <si>
    <t>https://github.com/apache/incubator-tvm</t>
  </si>
  <si>
    <t>name:s3cmd</t>
  </si>
  <si>
    <t>powerline-shell</t>
  </si>
  <si>
    <t>b-ryan/powerline-shell</t>
  </si>
  <si>
    <t>name:icdiff</t>
  </si>
  <si>
    <t>https://github.com/b-ryan/powerline-shell</t>
  </si>
  <si>
    <t>eht-imaging</t>
  </si>
  <si>
    <t>name:DeepLearning.ai-Summary</t>
  </si>
  <si>
    <t>achael/eht-imaging</t>
  </si>
  <si>
    <t>https://github.com/achael/eht-imaging</t>
  </si>
  <si>
    <t>name:documentation</t>
  </si>
  <si>
    <t>srez</t>
  </si>
  <si>
    <t>david-gpu/srez</t>
  </si>
  <si>
    <t>https://github.com/david-gpu/srez</t>
  </si>
  <si>
    <t>name:curio</t>
  </si>
  <si>
    <t>neural-style</t>
  </si>
  <si>
    <t>anishathalye/neural-style</t>
  </si>
  <si>
    <t>https://github.com/anishathalye/neural-style</t>
  </si>
  <si>
    <t>boltons</t>
  </si>
  <si>
    <t>name:vaex</t>
  </si>
  <si>
    <t>mahmoud/boltons</t>
  </si>
  <si>
    <t>https://github.com/mahmoud/boltons</t>
  </si>
  <si>
    <t>neuraltalk</t>
  </si>
  <si>
    <t>karpathy/neuraltalk</t>
  </si>
  <si>
    <t>name:lektor</t>
  </si>
  <si>
    <t>https://github.com/karpathy/neuraltalk</t>
  </si>
  <si>
    <t>numba</t>
  </si>
  <si>
    <t>numba/numba</t>
  </si>
  <si>
    <t>name:flocker</t>
  </si>
  <si>
    <t>https://github.com/numba/numba</t>
  </si>
  <si>
    <t>voltron</t>
  </si>
  <si>
    <t>snare/voltron</t>
  </si>
  <si>
    <t>name:me_cleaner</t>
  </si>
  <si>
    <t>https://github.com/snare/voltron</t>
  </si>
  <si>
    <t>name:cryptography</t>
  </si>
  <si>
    <t>progressive_growing_of_gans</t>
  </si>
  <si>
    <t>tkarras/progressive_growing_of_gans</t>
  </si>
  <si>
    <t>name:DeepNude-an-Image-to-Image-technology</t>
  </si>
  <si>
    <t>https://github.com/tkarras/progressive_growing_of_gans</t>
  </si>
  <si>
    <t>name:sklearn-doc-zh</t>
  </si>
  <si>
    <t>sshuttle/sshuttle</t>
  </si>
  <si>
    <t>https://github.com/sshuttle/sshuttle</t>
  </si>
  <si>
    <t>gevent</t>
  </si>
  <si>
    <t>gevent/gevent</t>
  </si>
  <si>
    <t>name:whereami</t>
  </si>
  <si>
    <t>https://github.com/gevent/gevent</t>
  </si>
  <si>
    <t>devops-exercises</t>
  </si>
  <si>
    <t>bregman-arie/devops-exercises</t>
  </si>
  <si>
    <t>name:s2client-proto</t>
  </si>
  <si>
    <t>https://github.com/bregman-arie/devops-exercises</t>
  </si>
  <si>
    <t>scapy</t>
  </si>
  <si>
    <t>secdev/scapy</t>
  </si>
  <si>
    <t>name:dnsmasq-china-list</t>
  </si>
  <si>
    <t>https://github.com/secdev/scapy</t>
  </si>
  <si>
    <t>SublimeCodeIntel</t>
  </si>
  <si>
    <t>SublimeCodeIntel/SublimeCodeIntel</t>
  </si>
  <si>
    <t>name:skflow</t>
  </si>
  <si>
    <t>https://github.com/SublimeCodeIntel/SublimeCodeIntel</t>
  </si>
  <si>
    <t>wxBot</t>
  </si>
  <si>
    <t>liuwons/wxBot</t>
  </si>
  <si>
    <t>https://github.com/liuwons/wxBot</t>
  </si>
  <si>
    <t>name:snips-nlu</t>
  </si>
  <si>
    <t>cython</t>
  </si>
  <si>
    <t>cython/cython</t>
  </si>
  <si>
    <t>name:sphinx</t>
  </si>
  <si>
    <t>https://github.com/cython/cython</t>
  </si>
  <si>
    <t>name:dcgan_code</t>
  </si>
  <si>
    <t>deoplete.nvim</t>
  </si>
  <si>
    <t>Shougo/deoplete.nvim</t>
  </si>
  <si>
    <t>https://github.com/Shougo/deoplete.nvim</t>
  </si>
  <si>
    <t>name:mkcast</t>
  </si>
  <si>
    <t>faster-rcnn.pytorch</t>
  </si>
  <si>
    <t>jwyang/faster-rcnn.pytorch</t>
  </si>
  <si>
    <t>name:tribler</t>
  </si>
  <si>
    <t>https://github.com/jwyang/faster-rcnn.pytorch</t>
  </si>
  <si>
    <t>altair</t>
  </si>
  <si>
    <t>name:pyjwt</t>
  </si>
  <si>
    <t>altair-viz/altair</t>
  </si>
  <si>
    <t>https://github.com/altair-viz/altair</t>
  </si>
  <si>
    <t>name:distribute_crawler</t>
  </si>
  <si>
    <t>sanitizers</t>
  </si>
  <si>
    <t>google/sanitizers</t>
  </si>
  <si>
    <t>name:google-cloud-python</t>
  </si>
  <si>
    <t>https://github.com/google/sanitizers</t>
  </si>
  <si>
    <t>name:Tensorflow-Project-Template</t>
  </si>
  <si>
    <t>Reinforcement-learning-with-tensorflow</t>
  </si>
  <si>
    <t>MorvanZhou/Reinforcement-learning-with-tensorflow</t>
  </si>
  <si>
    <t>https://github.com/MorvanZhou/Reinforcement-learning-with-tensorflow</t>
  </si>
  <si>
    <t>name:lutris</t>
  </si>
  <si>
    <t>name:pampy</t>
  </si>
  <si>
    <t>numpy-100</t>
  </si>
  <si>
    <t>rougier/numpy-100</t>
  </si>
  <si>
    <t>https://github.com/rougier/numpy-100</t>
  </si>
  <si>
    <t>name:rebound</t>
  </si>
  <si>
    <t>data-science-blogs</t>
  </si>
  <si>
    <t>rushter/data-science-blogs</t>
  </si>
  <si>
    <t>name:PlainTasks</t>
  </si>
  <si>
    <t>https://github.com/rushter/data-science-blogs</t>
  </si>
  <si>
    <t>name:cookiecutter-flask</t>
  </si>
  <si>
    <t>transferlearning</t>
  </si>
  <si>
    <t>jindongwang/transferlearning</t>
  </si>
  <si>
    <t>https://github.com/jindongwang/transferlearning</t>
  </si>
  <si>
    <t>name:PyTorchZeroToAll</t>
  </si>
  <si>
    <t>name:sublime-jsdocs</t>
  </si>
  <si>
    <t>dev-setup</t>
  </si>
  <si>
    <t>donnemartin/dev-setup</t>
  </si>
  <si>
    <t>https://github.com/donnemartin/dev-setup</t>
  </si>
  <si>
    <t>name:awesome-graph-classification</t>
  </si>
  <si>
    <t>DisableWinTracking</t>
  </si>
  <si>
    <t>10se1ucgo/DisableWinTracking</t>
  </si>
  <si>
    <t>https://github.com/10se1ucgo/DisableWinTracking</t>
  </si>
  <si>
    <t>name:Responder</t>
  </si>
  <si>
    <t>name:pysot</t>
  </si>
  <si>
    <t>pymc3</t>
  </si>
  <si>
    <t>pymc-devs/pymc3</t>
  </si>
  <si>
    <t>https://github.com/pymc-devs/pymc3</t>
  </si>
  <si>
    <t>name:patroni</t>
  </si>
  <si>
    <t>statsmodels</t>
  </si>
  <si>
    <t>statsmodels/statsmodels</t>
  </si>
  <si>
    <t>https://github.com/statsmodels/statsmodels</t>
  </si>
  <si>
    <t>name:maya</t>
  </si>
  <si>
    <t>wechat-deleted-friends</t>
  </si>
  <si>
    <t>0x5e/wechat-deleted-friends</t>
  </si>
  <si>
    <t>name:monkey</t>
  </si>
  <si>
    <t>https://github.com/0x5e/wechat-deleted-friends</t>
  </si>
  <si>
    <t>name:cookiecutter-data-science</t>
  </si>
  <si>
    <t>injetlee/Python</t>
  </si>
  <si>
    <t>https://github.com/injetlee/Python</t>
  </si>
  <si>
    <t>name:v2ex-gae</t>
  </si>
  <si>
    <t>docker-stacks</t>
  </si>
  <si>
    <t>jupyter/docker-stacks</t>
  </si>
  <si>
    <t>name:w3af</t>
  </si>
  <si>
    <t>https://github.com/jupyter/docker-stacks</t>
  </si>
  <si>
    <t>name:kaggle-api</t>
  </si>
  <si>
    <t>dejavu</t>
  </si>
  <si>
    <t>worldveil/dejavu</t>
  </si>
  <si>
    <t>https://github.com/worldveil/dejavu</t>
  </si>
  <si>
    <t>name:pythia</t>
  </si>
  <si>
    <t>edx-platform</t>
  </si>
  <si>
    <t>edx/edx-platform</t>
  </si>
  <si>
    <t>name:pyppeteer</t>
  </si>
  <si>
    <t>https://github.com/edx/edx-platform</t>
  </si>
  <si>
    <t>name:haxor-news</t>
  </si>
  <si>
    <t>aws-sam-cli</t>
  </si>
  <si>
    <t>awslabs/aws-sam-cli</t>
  </si>
  <si>
    <t>https://github.com/awslabs/aws-sam-cli</t>
  </si>
  <si>
    <t>name:rainbowstream</t>
  </si>
  <si>
    <t>name:metaflow</t>
  </si>
  <si>
    <t>fail2ban</t>
  </si>
  <si>
    <t>fail2ban/fail2ban</t>
  </si>
  <si>
    <t>https://github.com/fail2ban/fail2ban</t>
  </si>
  <si>
    <t>name:semantic-segmentation-pytorch</t>
  </si>
  <si>
    <t>have-fun-with-machine-learning</t>
  </si>
  <si>
    <t>humphd/have-fun-with-machine-learning</t>
  </si>
  <si>
    <t>name:papermill</t>
  </si>
  <si>
    <t>https://github.com/humphd/have-fun-with-machine-learning</t>
  </si>
  <si>
    <t>name:osx-gcc-installer</t>
  </si>
  <si>
    <t>name:tlroadmap</t>
  </si>
  <si>
    <t>urh</t>
  </si>
  <si>
    <t>jopohl/urh</t>
  </si>
  <si>
    <t>https://github.com/jopohl/urh</t>
  </si>
  <si>
    <t>name:mongoengine</t>
  </si>
  <si>
    <t>tensorflow-wavenet</t>
  </si>
  <si>
    <t>ibab/tensorflow-wavenet</t>
  </si>
  <si>
    <t>https://github.com/ibab/tensorflow-wavenet</t>
  </si>
  <si>
    <t>name:tf-pose-estimation</t>
  </si>
  <si>
    <t>name:Deformable-ConvNets</t>
  </si>
  <si>
    <t>TopDeepLearning</t>
  </si>
  <si>
    <t>aymericdamien/TopDeepLearning</t>
  </si>
  <si>
    <t>https://github.com/aymericdamien/TopDeepLearning</t>
  </si>
  <si>
    <t>name:mantl</t>
  </si>
  <si>
    <t>fantasque-sans</t>
  </si>
  <si>
    <t>belluzj/fantasque-sans</t>
  </si>
  <si>
    <t>https://github.com/belluzj/fantasque-sans</t>
  </si>
  <si>
    <t>name:cowrie</t>
  </si>
  <si>
    <t>name:wal-e</t>
  </si>
  <si>
    <t>face_classification</t>
  </si>
  <si>
    <t>oarriaga/face_classification</t>
  </si>
  <si>
    <t>https://github.com/oarriaga/face_classification</t>
  </si>
  <si>
    <t>name:trio</t>
  </si>
  <si>
    <t>name:deep-voice-conversion</t>
  </si>
  <si>
    <t>data-science-from-scratch</t>
  </si>
  <si>
    <t>joelgrus/data-science-from-scratch</t>
  </si>
  <si>
    <t>https://github.com/joelgrus/data-science-from-scratch</t>
  </si>
  <si>
    <t>name:samplemod</t>
  </si>
  <si>
    <t>dvc</t>
  </si>
  <si>
    <t>iterative/dvc</t>
  </si>
  <si>
    <t>name:ERNIE</t>
  </si>
  <si>
    <t>https://github.com/iterative/dvc</t>
  </si>
  <si>
    <t>name:Lihang</t>
  </si>
  <si>
    <t>wait-for-it</t>
  </si>
  <si>
    <t>vishnubob/wait-for-it</t>
  </si>
  <si>
    <t>https://github.com/vishnubob/wait-for-it</t>
  </si>
  <si>
    <t>name:flask-sqlalchemy</t>
  </si>
  <si>
    <t>albumentations</t>
  </si>
  <si>
    <t>albumentations-team/albumentations</t>
  </si>
  <si>
    <t>name:ptf</t>
  </si>
  <si>
    <t>https://github.com/albumentations-team/albumentations</t>
  </si>
  <si>
    <t>name:PyPDF2</t>
  </si>
  <si>
    <t>name:Deep-Learning-Roadmap</t>
  </si>
  <si>
    <t>featuretools</t>
  </si>
  <si>
    <t>FeatureLabs/featuretools</t>
  </si>
  <si>
    <t>https://github.com/FeatureLabs/featuretools</t>
  </si>
  <si>
    <t>name:Sick-Beard</t>
  </si>
  <si>
    <t>name:esptool</t>
  </si>
  <si>
    <t>trape</t>
  </si>
  <si>
    <t>jofpin/trape</t>
  </si>
  <si>
    <t>https://github.com/jofpin/trape</t>
  </si>
  <si>
    <t>name:connexion</t>
  </si>
  <si>
    <t>django-extensions</t>
  </si>
  <si>
    <t>django-extensions/django-extensions</t>
  </si>
  <si>
    <t>name:stack-overflow-import</t>
  </si>
  <si>
    <t>https://github.com/django-extensions/django-extensions</t>
  </si>
  <si>
    <t>name:DeepCTR</t>
  </si>
  <si>
    <t>PythonSpiderNotes</t>
  </si>
  <si>
    <t>lining0806/PythonSpiderNotes</t>
  </si>
  <si>
    <t>name:flask_jsondash</t>
  </si>
  <si>
    <t>https://github.com/lining0806/PythonSpiderNotes</t>
  </si>
  <si>
    <t>name:python-small-examples</t>
  </si>
  <si>
    <t>pkuseg-python</t>
  </si>
  <si>
    <t>lancopku/pkuseg-python</t>
  </si>
  <si>
    <t>name:learn_python3_spider</t>
  </si>
  <si>
    <t>https://github.com/lancopku/pkuseg-python</t>
  </si>
  <si>
    <t>name:lightfm</t>
  </si>
  <si>
    <t>uncaptcha2</t>
  </si>
  <si>
    <t>name:wifijammer</t>
  </si>
  <si>
    <t>ecthros/uncaptcha2</t>
  </si>
  <si>
    <t>https://github.com/ecthros/uncaptcha2</t>
  </si>
  <si>
    <t>name:skorch</t>
  </si>
  <si>
    <t>autograd</t>
  </si>
  <si>
    <t>HIPS/autograd</t>
  </si>
  <si>
    <t>name:attrs</t>
  </si>
  <si>
    <t>https://github.com/HIPS/autograd</t>
  </si>
  <si>
    <t>name:pyAudioAnalysis</t>
  </si>
  <si>
    <t>Hasklig</t>
  </si>
  <si>
    <t>name:toapi</t>
  </si>
  <si>
    <t>i-tu/Hasklig</t>
  </si>
  <si>
    <t>https://github.com/i-tu/Hasklig</t>
  </si>
  <si>
    <t>name:mongo-python-driver</t>
  </si>
  <si>
    <t>name:FastMaskRCNN</t>
  </si>
  <si>
    <t>iScript</t>
  </si>
  <si>
    <t>PeterDing/iScript</t>
  </si>
  <si>
    <t>https://github.com/PeterDing/iScript</t>
  </si>
  <si>
    <t>name:pyod</t>
  </si>
  <si>
    <t>name:OnlineJudge</t>
  </si>
  <si>
    <t>docker-py</t>
  </si>
  <si>
    <t>docker/docker-py</t>
  </si>
  <si>
    <t>name:flan</t>
  </si>
  <si>
    <t>https://github.com/docker/docker-py</t>
  </si>
  <si>
    <t>name:tensorflow_poems</t>
  </si>
  <si>
    <t>name:kubernetes-workshop</t>
  </si>
  <si>
    <t>UGATIT</t>
  </si>
  <si>
    <t>taki0112/UGATIT</t>
  </si>
  <si>
    <t>https://github.com/taki0112/UGATIT</t>
  </si>
  <si>
    <t>name:transformer</t>
  </si>
  <si>
    <t>snownlp</t>
  </si>
  <si>
    <t>isnowfy/snownlp</t>
  </si>
  <si>
    <t>name:iOS-Universal-Framework</t>
  </si>
  <si>
    <t>https://github.com/isnowfy/snownlp</t>
  </si>
  <si>
    <t>ImageAI</t>
  </si>
  <si>
    <t>OlafenwaMoses/ImageAI</t>
  </si>
  <si>
    <t>https://github.com/OlafenwaMoses/ImageAI</t>
  </si>
  <si>
    <t>name:Legofy</t>
  </si>
  <si>
    <t>speech_recognition</t>
  </si>
  <si>
    <t>Uberi/speech_recognition</t>
  </si>
  <si>
    <t>name:coala</t>
  </si>
  <si>
    <t>https://github.com/Uberi/speech_recognition</t>
  </si>
  <si>
    <t>name:fn.py</t>
  </si>
  <si>
    <t>Ultra-Light-Fast-Generic-Face-Detector-1MB</t>
  </si>
  <si>
    <t>Linzaer/Ultra-Light-Fast-Generic-Face-Detector-1MB</t>
  </si>
  <si>
    <t>name:brython</t>
  </si>
  <si>
    <t>https://github.com/Linzaer/Ultra-Light-Fast-Generic-Face-Detector-1MB</t>
  </si>
  <si>
    <t>name:profiling</t>
  </si>
  <si>
    <t>gspread</t>
  </si>
  <si>
    <t>burnash/gspread</t>
  </si>
  <si>
    <t>name:MatchZoo</t>
  </si>
  <si>
    <t>https://github.com/burnash/gspread</t>
  </si>
  <si>
    <t>name:trfl</t>
  </si>
  <si>
    <t>truffleHog</t>
  </si>
  <si>
    <t>dxa4481/truffleHog</t>
  </si>
  <si>
    <t>name:diff-match-patch</t>
  </si>
  <si>
    <t>https://github.com/dxa4481/truffleHog</t>
  </si>
  <si>
    <t>name:pygta5</t>
  </si>
  <si>
    <t>MMdnn</t>
  </si>
  <si>
    <t>microsoft/MMdnn</t>
  </si>
  <si>
    <t>https://github.com/microsoft/MMdnn</t>
  </si>
  <si>
    <t>name:androguard</t>
  </si>
  <si>
    <t>folium</t>
  </si>
  <si>
    <t>python-visualization/folium</t>
  </si>
  <si>
    <t>name:MITMf</t>
  </si>
  <si>
    <t>https://github.com/python-visualization/folium</t>
  </si>
  <si>
    <t>name:SinaSpider</t>
  </si>
  <si>
    <t>tensorboard</t>
  </si>
  <si>
    <t>tensorflow/tensorboard</t>
  </si>
  <si>
    <t>https://github.com/tensorflow/tensorboard</t>
  </si>
  <si>
    <t>name:django-filter</t>
  </si>
  <si>
    <t>keras-rl</t>
  </si>
  <si>
    <t>keras-rl/keras-rl</t>
  </si>
  <si>
    <t>name:Python-crawler-tutorial-starts-from-zero</t>
  </si>
  <si>
    <t>https://github.com/keras-rl/keras-rl</t>
  </si>
  <si>
    <t>name:SC-FEGAN</t>
  </si>
  <si>
    <t>modin</t>
  </si>
  <si>
    <t>modin-project/modin</t>
  </si>
  <si>
    <t>name:calibre-web</t>
  </si>
  <si>
    <t>https://github.com/modin-project/modin</t>
  </si>
  <si>
    <t>marshmallow</t>
  </si>
  <si>
    <t>marshmallow-code/marshmallow</t>
  </si>
  <si>
    <t>name:imagededup</t>
  </si>
  <si>
    <t>https://github.com/marshmallow-code/marshmallow</t>
  </si>
  <si>
    <t>name:django-haystack</t>
  </si>
  <si>
    <t>grip</t>
  </si>
  <si>
    <t>joeyespo/grip</t>
  </si>
  <si>
    <t>https://github.com/joeyespo/grip</t>
  </si>
  <si>
    <t>name:algorithm-exercise</t>
  </si>
  <si>
    <t>Awesome-CoreML-Models</t>
  </si>
  <si>
    <t>likedan/Awesome-CoreML-Models</t>
  </si>
  <si>
    <t>name:LSTM-Neural-Network-for-Time-Series-Prediction</t>
  </si>
  <si>
    <t>https://github.com/likedan/Awesome-CoreML-Models</t>
  </si>
  <si>
    <t>name:python-oauth2</t>
  </si>
  <si>
    <t>Sublist3r</t>
  </si>
  <si>
    <t>aboul3la/Sublist3r</t>
  </si>
  <si>
    <t>https://github.com/aboul3la/Sublist3r</t>
  </si>
  <si>
    <t>name:instantbox</t>
  </si>
  <si>
    <t>name:django-rest-framework-jwt</t>
  </si>
  <si>
    <t>pyston</t>
  </si>
  <si>
    <t>dropbox/pyston</t>
  </si>
  <si>
    <t>name:intermediatePython</t>
  </si>
  <si>
    <t>https://github.com/dropbox/pyston</t>
  </si>
  <si>
    <t>name:learn_math_fast</t>
  </si>
  <si>
    <t>pytorch-lightning</t>
  </si>
  <si>
    <t>PyTorchLightning/pytorch-lightning</t>
  </si>
  <si>
    <t>https://github.com/PyTorchLightning/pytorch-lightning</t>
  </si>
  <si>
    <t>name:dotbot</t>
  </si>
  <si>
    <t>noteshrink</t>
  </si>
  <si>
    <t>name:pytube</t>
  </si>
  <si>
    <t>mzucker/noteshrink</t>
  </si>
  <si>
    <t>https://github.com/mzucker/noteshrink</t>
  </si>
  <si>
    <t>name:microk8s</t>
  </si>
  <si>
    <t>TensorFlow-World</t>
  </si>
  <si>
    <t>astorfi/TensorFlow-World</t>
  </si>
  <si>
    <t>https://github.com/astorfi/TensorFlow-World</t>
  </si>
  <si>
    <t>name:python-twitter</t>
  </si>
  <si>
    <t>cleverhans</t>
  </si>
  <si>
    <t>tensorflow/cleverhans</t>
  </si>
  <si>
    <t>name:100-Days-of-ML-Code-Chinese-Version</t>
  </si>
  <si>
    <t>https://github.com/tensorflow/cleverhans</t>
  </si>
  <si>
    <t>name:percol</t>
  </si>
  <si>
    <t>stargan</t>
  </si>
  <si>
    <t>yunjey/stargan</t>
  </si>
  <si>
    <t>name:WiFi-Pumpkin</t>
  </si>
  <si>
    <t>https://github.com/yunjey/stargan</t>
  </si>
  <si>
    <t>name:headphones</t>
  </si>
  <si>
    <t>rtv</t>
  </si>
  <si>
    <t>michael-lazar/rtv</t>
  </si>
  <si>
    <t>https://github.com/michael-lazar/rtv</t>
  </si>
  <si>
    <t>name:pytorch-image-models</t>
  </si>
  <si>
    <t>hyperopt</t>
  </si>
  <si>
    <t>hyperopt/hyperopt</t>
  </si>
  <si>
    <t>name:python-dotenv</t>
  </si>
  <si>
    <t>https://github.com/hyperopt/hyperopt</t>
  </si>
  <si>
    <t>name:imutils</t>
  </si>
  <si>
    <t>package_control</t>
  </si>
  <si>
    <t>wbond/package_control</t>
  </si>
  <si>
    <t>https://github.com/wbond/package_control</t>
  </si>
  <si>
    <t>name:scylla</t>
  </si>
  <si>
    <t>ChatBotCourse</t>
  </si>
  <si>
    <t>warmheartli/ChatBotCourse</t>
  </si>
  <si>
    <t>https://github.com/warmheartli/ChatBotCourse</t>
  </si>
  <si>
    <t>name:splash</t>
  </si>
  <si>
    <t>streamlink</t>
  </si>
  <si>
    <t>streamlink/streamlink</t>
  </si>
  <si>
    <t>https://github.com/streamlink/streamlink</t>
  </si>
  <si>
    <t>name:chnroutes</t>
  </si>
  <si>
    <t>spinningup</t>
  </si>
  <si>
    <t>openai/spinningup</t>
  </si>
  <si>
    <t>https://github.com/openai/spinningup</t>
  </si>
  <si>
    <t>robotframework</t>
  </si>
  <si>
    <t>robotframework/robotframework</t>
  </si>
  <si>
    <t>https://github.com/robotframework/robotframework</t>
  </si>
  <si>
    <t>name:microblog</t>
  </si>
  <si>
    <t>machine_learning_examples</t>
  </si>
  <si>
    <t>lazyprogrammer/machine_learning_examples</t>
  </si>
  <si>
    <t>https://github.com/lazyprogrammer/machine_learning_examples</t>
  </si>
  <si>
    <t>name:huey</t>
  </si>
  <si>
    <t>learn-python3</t>
  </si>
  <si>
    <t>michaelliao/learn-python3</t>
  </si>
  <si>
    <t>https://github.com/michaelliao/learn-python3</t>
  </si>
  <si>
    <t>name:transitions</t>
  </si>
  <si>
    <t>scrapy-redis</t>
  </si>
  <si>
    <t>rmax/scrapy-redis</t>
  </si>
  <si>
    <t>https://github.com/rmax/scrapy-redis</t>
  </si>
  <si>
    <t>name:sistine</t>
  </si>
  <si>
    <t>saws</t>
  </si>
  <si>
    <t>donnemartin/saws</t>
  </si>
  <si>
    <t>name:docker-registry</t>
  </si>
  <si>
    <t>https://github.com/donnemartin/saws</t>
  </si>
  <si>
    <t>name:text-classification-cnn-rnn</t>
  </si>
  <si>
    <t>WechatSogou</t>
  </si>
  <si>
    <t>chyroc/WechatSogou</t>
  </si>
  <si>
    <t>https://github.com/chyroc/WechatSogou</t>
  </si>
  <si>
    <t>name:pipfile</t>
  </si>
  <si>
    <t>ipv6-hosts</t>
  </si>
  <si>
    <t>lennylxx/ipv6-hosts</t>
  </si>
  <si>
    <t>https://github.com/lennylxx/ipv6-hosts</t>
  </si>
  <si>
    <t>name:golem</t>
  </si>
  <si>
    <t>setup.py</t>
  </si>
  <si>
    <t>navdeep-G/setup.py</t>
  </si>
  <si>
    <t>name:DeepVideoAnalytics</t>
  </si>
  <si>
    <t>https://github.com/navdeep-G/setup.py</t>
  </si>
  <si>
    <t>pix2pixHD</t>
  </si>
  <si>
    <t>NVIDIA/pix2pixHD</t>
  </si>
  <si>
    <t>name:securedrop</t>
  </si>
  <si>
    <t>https://github.com/NVIDIA/pix2pixHD</t>
  </si>
  <si>
    <t>faust</t>
  </si>
  <si>
    <t>robinhood/faust</t>
  </si>
  <si>
    <t>name:MonkeyType</t>
  </si>
  <si>
    <t>https://github.com/robinhood/faust</t>
  </si>
  <si>
    <t>dgl</t>
  </si>
  <si>
    <t>dmlc/dgl</t>
  </si>
  <si>
    <t>name:plasma</t>
  </si>
  <si>
    <t>https://github.com/dmlc/dgl</t>
  </si>
  <si>
    <t>name:blaze</t>
  </si>
  <si>
    <t>auto-sklearn</t>
  </si>
  <si>
    <t>automl/auto-sklearn</t>
  </si>
  <si>
    <t>https://github.com/automl/auto-sklearn</t>
  </si>
  <si>
    <t>name:neural-storyteller</t>
  </si>
  <si>
    <t>discord.py</t>
  </si>
  <si>
    <t>Rapptz/discord.py</t>
  </si>
  <si>
    <t>name:torchdiffeq</t>
  </si>
  <si>
    <t>https://github.com/Rapptz/discord.py</t>
  </si>
  <si>
    <t>gcn</t>
  </si>
  <si>
    <t>name:mlxtend</t>
  </si>
  <si>
    <t>tkipf/gcn</t>
  </si>
  <si>
    <t>https://github.com/tkipf/gcn</t>
  </si>
  <si>
    <t>name:pyalgotrade</t>
  </si>
  <si>
    <t>PathPicker</t>
  </si>
  <si>
    <t>facebook/PathPicker</t>
  </si>
  <si>
    <t>https://github.com/facebook/PathPicker</t>
  </si>
  <si>
    <t>name:sublime-text-git</t>
  </si>
  <si>
    <t>acme-tiny</t>
  </si>
  <si>
    <t>diafygi/acme-tiny</t>
  </si>
  <si>
    <t>https://github.com/diafygi/acme-tiny</t>
  </si>
  <si>
    <t>name:Crunch</t>
  </si>
  <si>
    <t>jasper-client</t>
  </si>
  <si>
    <t>jasperproject/jasper-client</t>
  </si>
  <si>
    <t>https://github.com/jasperproject/jasper-client</t>
  </si>
  <si>
    <t>name:KnowledgeGraphData</t>
  </si>
  <si>
    <t>impacket</t>
  </si>
  <si>
    <t>SecureAuthCorp/impacket</t>
  </si>
  <si>
    <t>https://github.com/SecureAuthCorp/impacket</t>
  </si>
  <si>
    <t>lbry-sdk</t>
  </si>
  <si>
    <t>lbryio/lbry-sdk</t>
  </si>
  <si>
    <t>https://github.com/lbryio/lbry-sdk</t>
  </si>
  <si>
    <t>name:easy-tensorflow</t>
  </si>
  <si>
    <t>haipproxy</t>
  </si>
  <si>
    <t>SpiderClub/haipproxy</t>
  </si>
  <si>
    <t>https://github.com/SpiderClub/haipproxy</t>
  </si>
  <si>
    <t>name:webcam-pulse-detector</t>
  </si>
  <si>
    <t>name:elasticsearch-dsl-py</t>
  </si>
  <si>
    <t>labelme</t>
  </si>
  <si>
    <t>wkentaro/labelme</t>
  </si>
  <si>
    <t>https://github.com/wkentaro/labelme</t>
  </si>
  <si>
    <t>name:RocketMap</t>
  </si>
  <si>
    <t>dumb-init</t>
  </si>
  <si>
    <t>Yelp/dumb-init</t>
  </si>
  <si>
    <t>https://github.com/Yelp/dumb-init</t>
  </si>
  <si>
    <t>name:MachineLearning_Python</t>
  </si>
  <si>
    <t>buildbot</t>
  </si>
  <si>
    <t>buildbot/buildbot</t>
  </si>
  <si>
    <t>https://github.com/buildbot/buildbot</t>
  </si>
  <si>
    <t>name:bullet</t>
  </si>
  <si>
    <t>PaddlePaddle/models</t>
  </si>
  <si>
    <t>https://github.com/PaddlePaddle/models</t>
  </si>
  <si>
    <t>name:MarkdownEditing</t>
  </si>
  <si>
    <t>jedi</t>
  </si>
  <si>
    <t>davidhalter/jedi</t>
  </si>
  <si>
    <t>https://github.com/davidhalter/jedi</t>
  </si>
  <si>
    <t>name:Synonyms</t>
  </si>
  <si>
    <t>xadmin</t>
  </si>
  <si>
    <t>sshwsfc/xadmin</t>
  </si>
  <si>
    <t>name:Tensorflow-Cookbook</t>
  </si>
  <si>
    <t>https://github.com/sshwsfc/xadmin</t>
  </si>
  <si>
    <t>name:listen1</t>
  </si>
  <si>
    <t>googler</t>
  </si>
  <si>
    <t>jarun/googler</t>
  </si>
  <si>
    <t>https://github.com/jarun/googler</t>
  </si>
  <si>
    <t>name:P4wnP1</t>
  </si>
  <si>
    <t>imbalanced-learn</t>
  </si>
  <si>
    <t>scikit-learn-contrib/imbalanced-learn</t>
  </si>
  <si>
    <t>https://github.com/scikit-learn-contrib/imbalanced-learn</t>
  </si>
  <si>
    <t>name:python-social-auth</t>
  </si>
  <si>
    <t>graph_nets</t>
  </si>
  <si>
    <t>deepmind/graph_nets</t>
  </si>
  <si>
    <t>https://github.com/deepmind/graph_nets</t>
  </si>
  <si>
    <t>name:activitywatch</t>
  </si>
  <si>
    <t>channels</t>
  </si>
  <si>
    <t>django/channels</t>
  </si>
  <si>
    <t>https://github.com/django/channels</t>
  </si>
  <si>
    <t>name:usbkill</t>
  </si>
  <si>
    <t>Stream-Framework</t>
  </si>
  <si>
    <t>tschellenbach/Stream-Framework</t>
  </si>
  <si>
    <t>https://github.com/tschellenbach/Stream-Framework</t>
  </si>
  <si>
    <t>name:caffe-tensorflow</t>
  </si>
  <si>
    <t>subsync</t>
  </si>
  <si>
    <t>smacke/subsync</t>
  </si>
  <si>
    <t>name:udemy-dl</t>
  </si>
  <si>
    <t>https://github.com/smacke/subsync</t>
  </si>
  <si>
    <t>weibospider</t>
  </si>
  <si>
    <t>SpiderClub/weibospider</t>
  </si>
  <si>
    <t>name:deepfakes_faceswap</t>
  </si>
  <si>
    <t>https://github.com/SpiderClub/weibospider</t>
  </si>
  <si>
    <t>name:invoke</t>
  </si>
  <si>
    <t>youtube-dl-gui</t>
  </si>
  <si>
    <t>MrS0m30n3/youtube-dl-gui</t>
  </si>
  <si>
    <t>https://github.com/MrS0m30n3/youtube-dl-gui</t>
  </si>
  <si>
    <t>name:sampleproject</t>
  </si>
  <si>
    <t>spiderfoot</t>
  </si>
  <si>
    <t>smicallef/spiderfoot</t>
  </si>
  <si>
    <t>https://github.com/smicallef/spiderfoot</t>
  </si>
  <si>
    <t>name:apprise</t>
  </si>
  <si>
    <t>pydub</t>
  </si>
  <si>
    <t>jiaaro/pydub</t>
  </si>
  <si>
    <t>https://github.com/jiaaro/pydub</t>
  </si>
  <si>
    <t>name:text-detection-ctpn</t>
  </si>
  <si>
    <t>seq2seq-couplet</t>
  </si>
  <si>
    <t>wb14123/seq2seq-couplet</t>
  </si>
  <si>
    <t>name:pyTelegramBotAPI</t>
  </si>
  <si>
    <t>https://github.com/wb14123/seq2seq-couplet</t>
  </si>
  <si>
    <t>hypothesis</t>
  </si>
  <si>
    <t>HypothesisWorks/hypothesis</t>
  </si>
  <si>
    <t>name:awesome-reactnative-ui</t>
  </si>
  <si>
    <t>https://github.com/HypothesisWorks/hypothesis</t>
  </si>
  <si>
    <t>name:gef</t>
  </si>
  <si>
    <t>augmented-traffic-control</t>
  </si>
  <si>
    <t>facebookarchive/augmented-traffic-control</t>
  </si>
  <si>
    <t>https://github.com/facebookarchive/augmented-traffic-control</t>
  </si>
  <si>
    <t>name:geopy</t>
  </si>
  <si>
    <t>knowledge-repo</t>
  </si>
  <si>
    <t>airbnb/knowledge-repo</t>
  </si>
  <si>
    <t>https://github.com/airbnb/knowledge-repo</t>
  </si>
  <si>
    <t>flashtext</t>
  </si>
  <si>
    <t>vi3k6i5/flashtext</t>
  </si>
  <si>
    <t>name:pybrain</t>
  </si>
  <si>
    <t>https://github.com/vi3k6i5/flashtext</t>
  </si>
  <si>
    <t>name:algorithm</t>
  </si>
  <si>
    <t>httpx</t>
  </si>
  <si>
    <t>encode/httpx</t>
  </si>
  <si>
    <t>https://github.com/encode/httpx</t>
  </si>
  <si>
    <t>name:cloud-custodian</t>
  </si>
  <si>
    <t>OctoPrint</t>
  </si>
  <si>
    <t>foosel/OctoPrint</t>
  </si>
  <si>
    <t>https://github.com/foosel/OctoPrint</t>
  </si>
  <si>
    <t>name:Ghost.py</t>
  </si>
  <si>
    <t>django-oscar</t>
  </si>
  <si>
    <t>django-oscar/django-oscar</t>
  </si>
  <si>
    <t>https://github.com/django-oscar/django-oscar</t>
  </si>
  <si>
    <t>name:PyTricks</t>
  </si>
  <si>
    <t>csvkit</t>
  </si>
  <si>
    <t>wireservice/csvkit</t>
  </si>
  <si>
    <t>https://github.com/wireservice/csvkit</t>
  </si>
  <si>
    <t>name:pytesseract</t>
  </si>
  <si>
    <t>sketch-code</t>
  </si>
  <si>
    <t>ashnkumar/sketch-code</t>
  </si>
  <si>
    <t>name:graphene-django</t>
  </si>
  <si>
    <t>https://github.com/ashnkumar/sketch-code</t>
  </si>
  <si>
    <t>jrnl</t>
  </si>
  <si>
    <t>jrnl-org/jrnl</t>
  </si>
  <si>
    <t>name:qiskit-terra</t>
  </si>
  <si>
    <t>https://github.com/jrnl-org/jrnl</t>
  </si>
  <si>
    <t>pdfminer</t>
  </si>
  <si>
    <t>euske/pdfminer</t>
  </si>
  <si>
    <t>name:fast-rcnn</t>
  </si>
  <si>
    <t>https://github.com/euske/pdfminer</t>
  </si>
  <si>
    <t>flower</t>
  </si>
  <si>
    <t>mher/flower</t>
  </si>
  <si>
    <t>name:fbs</t>
  </si>
  <si>
    <t>https://github.com/mher/flower</t>
  </si>
  <si>
    <t>name:healthchecks</t>
  </si>
  <si>
    <t>clusterfuzz</t>
  </si>
  <si>
    <t>google/clusterfuzz</t>
  </si>
  <si>
    <t>https://github.com/google/clusterfuzz</t>
  </si>
  <si>
    <t>name:AdaBound</t>
  </si>
  <si>
    <t>flask-admin</t>
  </si>
  <si>
    <t>flask-admin/flask-admin</t>
  </si>
  <si>
    <t>https://github.com/flask-admin/flask-admin</t>
  </si>
  <si>
    <t>name:sacred</t>
  </si>
  <si>
    <t>Minecraft</t>
  </si>
  <si>
    <t>fogleman/Minecraft</t>
  </si>
  <si>
    <t>https://github.com/fogleman/Minecraft</t>
  </si>
  <si>
    <t>name:elasticsearch-py</t>
  </si>
  <si>
    <t>huxley</t>
  </si>
  <si>
    <t>facebookarchive/huxley</t>
  </si>
  <si>
    <t>https://github.com/facebookarchive/huxley</t>
  </si>
  <si>
    <t>name:adversarial</t>
  </si>
  <si>
    <t>angr</t>
  </si>
  <si>
    <t>angr/angr</t>
  </si>
  <si>
    <t>https://github.com/angr/angr</t>
  </si>
  <si>
    <t>pidcat</t>
  </si>
  <si>
    <t>JakeWharton/pidcat</t>
  </si>
  <si>
    <t>https://github.com/JakeWharton/pidcat</t>
  </si>
  <si>
    <t>name:chineseocr</t>
  </si>
  <si>
    <t>pip-tools</t>
  </si>
  <si>
    <t>jazzband/pip-tools</t>
  </si>
  <si>
    <t>https://github.com/jazzband/pip-tools</t>
  </si>
  <si>
    <t>name:camelot</t>
  </si>
  <si>
    <t>d2l-en</t>
  </si>
  <si>
    <t>d2l-ai/d2l-en</t>
  </si>
  <si>
    <t>https://github.com/d2l-ai/d2l-en</t>
  </si>
  <si>
    <t>name:fcn.berkeleyvision.org</t>
  </si>
  <si>
    <t>commonmark-spec</t>
  </si>
  <si>
    <t>commonmark/commonmark-spec</t>
  </si>
  <si>
    <t>name:social_mapper</t>
  </si>
  <si>
    <t>https://github.com/commonmark/commonmark-spec</t>
  </si>
  <si>
    <t>name:pipreqs</t>
  </si>
  <si>
    <t>name:Flask-AppBuilder</t>
  </si>
  <si>
    <t>mycroft-core</t>
  </si>
  <si>
    <t>MycroftAI/mycroft-core</t>
  </si>
  <si>
    <t>https://github.com/MycroftAI/mycroft-core</t>
  </si>
  <si>
    <t>name:darts</t>
  </si>
  <si>
    <t>DeepPavlov</t>
  </si>
  <si>
    <t>deepmipt/DeepPavlov</t>
  </si>
  <si>
    <t>name:jsonschema</t>
  </si>
  <si>
    <t>https://github.com/deepmipt/DeepPavlov</t>
  </si>
  <si>
    <t>name:lda2vec</t>
  </si>
  <si>
    <t>tiler</t>
  </si>
  <si>
    <t>nuno-faria/tiler</t>
  </si>
  <si>
    <t>https://github.com/nuno-faria/tiler</t>
  </si>
  <si>
    <t>name:telepresence</t>
  </si>
  <si>
    <t>name:paper-tips-and-tricks</t>
  </si>
  <si>
    <t>pre-commit</t>
  </si>
  <si>
    <t>pre-commit/pre-commit</t>
  </si>
  <si>
    <t>https://github.com/pre-commit/pre-commit</t>
  </si>
  <si>
    <t>name:doitlive</t>
  </si>
  <si>
    <t>python_koans</t>
  </si>
  <si>
    <t>gregmalcolm/python_koans</t>
  </si>
  <si>
    <t>name:pylearn2</t>
  </si>
  <si>
    <t>https://github.com/gregmalcolm/python_koans</t>
  </si>
  <si>
    <t>name:tmuxp</t>
  </si>
  <si>
    <t>AutoSploit</t>
  </si>
  <si>
    <t>NullArray/AutoSploit</t>
  </si>
  <si>
    <t>https://github.com/NullArray/AutoSploit</t>
  </si>
  <si>
    <t>name:awesome-iot</t>
  </si>
  <si>
    <t>bips</t>
  </si>
  <si>
    <t>bitcoin/bips</t>
  </si>
  <si>
    <t>https://github.com/bitcoin/bips</t>
  </si>
  <si>
    <t>name:coconut</t>
  </si>
  <si>
    <t>asyncpg</t>
  </si>
  <si>
    <t>MagicStack/asyncpg</t>
  </si>
  <si>
    <t>https://github.com/MagicStack/asyncpg</t>
  </si>
  <si>
    <t>name:Awesome-WAF</t>
  </si>
  <si>
    <t>name:pytorch-cifar</t>
  </si>
  <si>
    <t>awesome-honeypots</t>
  </si>
  <si>
    <t>paralax/awesome-honeypots</t>
  </si>
  <si>
    <t>https://github.com/paralax/awesome-honeypots</t>
  </si>
  <si>
    <t>name:isort</t>
  </si>
  <si>
    <t>troposphere</t>
  </si>
  <si>
    <t>cloudtools/troposphere</t>
  </si>
  <si>
    <t>name:responses</t>
  </si>
  <si>
    <t>https://github.com/cloudtools/troposphere</t>
  </si>
  <si>
    <t>name:OUCML</t>
  </si>
  <si>
    <t>hue</t>
  </si>
  <si>
    <t>cloudera/hue</t>
  </si>
  <si>
    <t>https://github.com/cloudera/hue</t>
  </si>
  <si>
    <t>name:Detectron.pytorch</t>
  </si>
  <si>
    <t>name:pylint</t>
  </si>
  <si>
    <t>httpstat</t>
  </si>
  <si>
    <t>reorx/httpstat</t>
  </si>
  <si>
    <t>https://github.com/reorx/httpstat</t>
  </si>
  <si>
    <t>name:ShadowSocksShare</t>
  </si>
  <si>
    <t>meshroom</t>
  </si>
  <si>
    <t>alicevision/meshroom</t>
  </si>
  <si>
    <t>https://github.com/alicevision/meshroom</t>
  </si>
  <si>
    <t>name:python-ftfy</t>
  </si>
  <si>
    <t>persepolis</t>
  </si>
  <si>
    <t>persepolisdm/persepolis</t>
  </si>
  <si>
    <t>name:ASRT_SpeechRecognition</t>
  </si>
  <si>
    <t>https://github.com/persepolisdm/persepolis</t>
  </si>
  <si>
    <t>name:DeepQA</t>
  </si>
  <si>
    <t>mezzanine</t>
  </si>
  <si>
    <t>stephenmcd/mezzanine</t>
  </si>
  <si>
    <t>https://github.com/stephenmcd/mezzanine</t>
  </si>
  <si>
    <t>name:mimesis</t>
  </si>
  <si>
    <t>opendrop</t>
  </si>
  <si>
    <t>seemoo-lab/opendrop</t>
  </si>
  <si>
    <t>https://github.com/seemoo-lab/opendrop</t>
  </si>
  <si>
    <t>name:django-jet</t>
  </si>
  <si>
    <t>trax</t>
  </si>
  <si>
    <t>google/trax</t>
  </si>
  <si>
    <t>https://github.com/google/trax</t>
  </si>
  <si>
    <t>name:pwndbg</t>
  </si>
  <si>
    <t>lihang_book_algorithm</t>
  </si>
  <si>
    <t>WenDesi/lihang_book_algorithm</t>
  </si>
  <si>
    <t>https://github.com/WenDesi/lihang_book_algorithm</t>
  </si>
  <si>
    <t>name:python-cookbook</t>
  </si>
  <si>
    <t>serenata-de-amor</t>
  </si>
  <si>
    <t>okfn-brasil/serenata-de-amor</t>
  </si>
  <si>
    <t>https://github.com/okfn-brasil/serenata-de-amor</t>
  </si>
  <si>
    <t>name:molecule</t>
  </si>
  <si>
    <t>OpenNMT-py</t>
  </si>
  <si>
    <t>OpenNMT/OpenNMT-py</t>
  </si>
  <si>
    <t>https://github.com/OpenNMT/OpenNMT-py</t>
  </si>
  <si>
    <t>name:ignite</t>
  </si>
  <si>
    <t>PyTorch-YOLOv3</t>
  </si>
  <si>
    <t>eriklindernoren/PyTorch-YOLOv3</t>
  </si>
  <si>
    <t>https://github.com/eriklindernoren/PyTorch-YOLOv3</t>
  </si>
  <si>
    <t>name:yellowbrick</t>
  </si>
  <si>
    <t>watchdog</t>
  </si>
  <si>
    <t>gorakhargosh/watchdog</t>
  </si>
  <si>
    <t>name:wfuzz</t>
  </si>
  <si>
    <t>https://github.com/gorakhargosh/watchdog</t>
  </si>
  <si>
    <t>name:uncaptcha</t>
  </si>
  <si>
    <t>cupy</t>
  </si>
  <si>
    <t>cupy/cupy</t>
  </si>
  <si>
    <t>https://github.com/cupy/cupy</t>
  </si>
  <si>
    <t>name:GitPython</t>
  </si>
  <si>
    <t>pycodestyle</t>
  </si>
  <si>
    <t>PyCQA/pycodestyle</t>
  </si>
  <si>
    <t>https://github.com/PyCQA/pycodestyle</t>
  </si>
  <si>
    <t>name:toolz</t>
  </si>
  <si>
    <t>learning-to-learn</t>
  </si>
  <si>
    <t>deepmind/learning-to-learn</t>
  </si>
  <si>
    <t>name:yolact</t>
  </si>
  <si>
    <t>https://github.com/deepmind/learning-to-learn</t>
  </si>
  <si>
    <t>peda</t>
  </si>
  <si>
    <t>longld/peda</t>
  </si>
  <si>
    <t>name:python-instagram</t>
  </si>
  <si>
    <t>https://github.com/longld/peda</t>
  </si>
  <si>
    <t>security_monkey</t>
  </si>
  <si>
    <t>Netflix/security_monkey</t>
  </si>
  <si>
    <t>name:Automatic_Speech_Recognition</t>
  </si>
  <si>
    <t>https://github.com/Netflix/security_monkey</t>
  </si>
  <si>
    <t>name:Nuitka</t>
  </si>
  <si>
    <t>python-docs-samples</t>
  </si>
  <si>
    <t>GoogleCloudPlatform/python-docs-samples</t>
  </si>
  <si>
    <t>https://github.com/GoogleCloudPlatform/python-docs-samples</t>
  </si>
  <si>
    <t>name:DjangoBlog</t>
  </si>
  <si>
    <t>pygorithm</t>
  </si>
  <si>
    <t>OmkarPathak/pygorithm</t>
  </si>
  <si>
    <t>name:xunfeng</t>
  </si>
  <si>
    <t>https://github.com/OmkarPathak/pygorithm</t>
  </si>
  <si>
    <t>kinto</t>
  </si>
  <si>
    <t>Kinto/kinto</t>
  </si>
  <si>
    <t>https://github.com/Kinto/kinto</t>
  </si>
  <si>
    <t>name:visidata</t>
  </si>
  <si>
    <t>BayesianOptimization</t>
  </si>
  <si>
    <t>fmfn/BayesianOptimization</t>
  </si>
  <si>
    <t>https://github.com/fmfn/BayesianOptimization</t>
  </si>
  <si>
    <t>name:ambassador</t>
  </si>
  <si>
    <t>DeepLearningTutorials</t>
  </si>
  <si>
    <t>lisa-lab/DeepLearningTutorials</t>
  </si>
  <si>
    <t>https://github.com/lisa-lab/DeepLearningTutorials</t>
  </si>
  <si>
    <t>name:Chinese-BERT-wwm</t>
  </si>
  <si>
    <t>isso</t>
  </si>
  <si>
    <t>posativ/isso</t>
  </si>
  <si>
    <t>https://github.com/posativ/isso</t>
  </si>
  <si>
    <t>name:tensorforce</t>
  </si>
  <si>
    <t>name:tencent-ml-images</t>
  </si>
  <si>
    <t>research</t>
  </si>
  <si>
    <t>commaai/research</t>
  </si>
  <si>
    <t>https://github.com/commaai/research</t>
  </si>
  <si>
    <t>name:convnet-benchmarks</t>
  </si>
  <si>
    <t>Surprise</t>
  </si>
  <si>
    <t>NicolasHug/Surprise</t>
  </si>
  <si>
    <t>name:ODM</t>
  </si>
  <si>
    <t>https://github.com/NicolasHug/Surprise</t>
  </si>
  <si>
    <t>name:FreeWifi</t>
  </si>
  <si>
    <t>GitGutter</t>
  </si>
  <si>
    <t>jisaacks/GitGutter</t>
  </si>
  <si>
    <t>https://github.com/jisaacks/GitGutter</t>
  </si>
  <si>
    <t>name:Home-AssistantConfig</t>
  </si>
  <si>
    <t>byob</t>
  </si>
  <si>
    <t>malwaredllc/byob</t>
  </si>
  <si>
    <t>name:drawille</t>
  </si>
  <si>
    <t>https://github.com/malwaredllc/byob</t>
  </si>
  <si>
    <t>name:DeleteFB</t>
  </si>
  <si>
    <t>DataSciencePython</t>
  </si>
  <si>
    <t>ujjwalkarn/DataSciencePython</t>
  </si>
  <si>
    <t>https://github.com/ujjwalkarn/DataSciencePython</t>
  </si>
  <si>
    <t>name:WassersteinGAN</t>
  </si>
  <si>
    <t>platformio-core</t>
  </si>
  <si>
    <t>platformio/platformio-core</t>
  </si>
  <si>
    <t>name:ansible-for-devops</t>
  </si>
  <si>
    <t>https://github.com/platformio/platformio-core</t>
  </si>
  <si>
    <t>name:doccano</t>
  </si>
  <si>
    <t>xmltodict</t>
  </si>
  <si>
    <t>martinblech/xmltodict</t>
  </si>
  <si>
    <t>https://github.com/martinblech/xmltodict</t>
  </si>
  <si>
    <t>name:git-remote-dropbox</t>
  </si>
  <si>
    <t>tensorflow_practice</t>
  </si>
  <si>
    <t>princewen/tensorflow_practice</t>
  </si>
  <si>
    <t>https://github.com/princewen/tensorflow_practice</t>
  </si>
  <si>
    <t>name:diagrams</t>
  </si>
  <si>
    <t>uds</t>
  </si>
  <si>
    <t>stewartmcgown/uds</t>
  </si>
  <si>
    <t>https://github.com/stewartmcgown/uds</t>
  </si>
  <si>
    <t>name:google-maps-services-python</t>
  </si>
  <si>
    <t>electrum</t>
  </si>
  <si>
    <t>name:curator</t>
  </si>
  <si>
    <t>spesmilo/electrum</t>
  </si>
  <si>
    <t>https://github.com/spesmilo/electrum</t>
  </si>
  <si>
    <t>name:DAIN</t>
  </si>
  <si>
    <t>Deep-Learning-21-Examples</t>
  </si>
  <si>
    <t>hzy46/Deep-Learning-21-Examples</t>
  </si>
  <si>
    <t>https://github.com/hzy46/Deep-Learning-21-Examples</t>
  </si>
  <si>
    <t>name:nova</t>
  </si>
  <si>
    <t>nlp-recipes</t>
  </si>
  <si>
    <t>microsoft/nlp-recipes</t>
  </si>
  <si>
    <t>name:gif-for-cli</t>
  </si>
  <si>
    <t>https://github.com/microsoft/nlp-recipes</t>
  </si>
  <si>
    <t>name:formspree</t>
  </si>
  <si>
    <t>neon</t>
  </si>
  <si>
    <t>NervanaSystems/neon</t>
  </si>
  <si>
    <t>https://github.com/NervanaSystems/neon</t>
  </si>
  <si>
    <t>name:autosub</t>
  </si>
  <si>
    <t>english-words</t>
  </si>
  <si>
    <t>dwyl/english-words</t>
  </si>
  <si>
    <t>https://github.com/dwyl/english-words</t>
  </si>
  <si>
    <t>name:pritunl</t>
  </si>
  <si>
    <t>rockstar</t>
  </si>
  <si>
    <t>avinassh/rockstar</t>
  </si>
  <si>
    <t>https://github.com/avinassh/rockstar</t>
  </si>
  <si>
    <t>name:zerorpc-python</t>
  </si>
  <si>
    <t>discover-flask</t>
  </si>
  <si>
    <t>realpython/discover-flask</t>
  </si>
  <si>
    <t>https://github.com/realpython/discover-flask</t>
  </si>
  <si>
    <t>name:websockets</t>
  </si>
  <si>
    <t>onionshare</t>
  </si>
  <si>
    <t>micahflee/onionshare</t>
  </si>
  <si>
    <t>https://github.com/micahflee/onionshare</t>
  </si>
  <si>
    <t>name:char-rnn-tensorflow</t>
  </si>
  <si>
    <t>twisted</t>
  </si>
  <si>
    <t>twisted/twisted</t>
  </si>
  <si>
    <t>https://github.com/twisted/twisted</t>
  </si>
  <si>
    <t>name:meson</t>
  </si>
  <si>
    <t>django-crispy-forms</t>
  </si>
  <si>
    <t>django-crispy-forms/django-crispy-forms</t>
  </si>
  <si>
    <t>name:vyper</t>
  </si>
  <si>
    <t>https://github.com/django-crispy-forms/django-crispy-forms</t>
  </si>
  <si>
    <t>name:pydantic</t>
  </si>
  <si>
    <t>pendulum</t>
  </si>
  <si>
    <t>sdispater/pendulum</t>
  </si>
  <si>
    <t>https://github.com/sdispater/pendulum</t>
  </si>
  <si>
    <t>name:netflix-proxy</t>
  </si>
  <si>
    <t>example-code</t>
  </si>
  <si>
    <t>fluentpython/example-code</t>
  </si>
  <si>
    <t>https://github.com/fluentpython/example-code</t>
  </si>
  <si>
    <t>attention-is-all-you-need-pytorch</t>
  </si>
  <si>
    <t>jadore801120/attention-is-all-you-need-pytorch</t>
  </si>
  <si>
    <t>name:pytorch-semseg</t>
  </si>
  <si>
    <t>https://github.com/jadore801120/attention-is-all-you-need-pytorch</t>
  </si>
  <si>
    <t>name:ckan</t>
  </si>
  <si>
    <t>dataset</t>
  </si>
  <si>
    <t>openimages/dataset</t>
  </si>
  <si>
    <t>name:python-slackclient</t>
  </si>
  <si>
    <t>https://github.com/openimages/dataset</t>
  </si>
  <si>
    <t>name:dpark</t>
  </si>
  <si>
    <t>edgedb</t>
  </si>
  <si>
    <t>edgedb/edgedb</t>
  </si>
  <si>
    <t>name:Blasting_dictionary</t>
  </si>
  <si>
    <t>https://github.com/edgedb/edgedb</t>
  </si>
  <si>
    <t>name:freqtrade</t>
  </si>
  <si>
    <t>pywonderland</t>
  </si>
  <si>
    <t>neozhaoliang/pywonderland</t>
  </si>
  <si>
    <t>https://github.com/neozhaoliang/pywonderland</t>
  </si>
  <si>
    <t>name:pytorch3d</t>
  </si>
  <si>
    <t>pudo/dataset</t>
  </si>
  <si>
    <t>name:django-guardian</t>
  </si>
  <si>
    <t>https://github.com/pudo/dataset</t>
  </si>
  <si>
    <t>name:neural-style-tf</t>
  </si>
  <si>
    <t>pytorch-cnn-visualizations</t>
  </si>
  <si>
    <t>utkuozbulak/pytorch-cnn-visualizations</t>
  </si>
  <si>
    <t>https://github.com/utkuozbulak/pytorch-cnn-visualizations</t>
  </si>
  <si>
    <t>name:katoolin</t>
  </si>
  <si>
    <t>umap</t>
  </si>
  <si>
    <t>lmcinnes/umap</t>
  </si>
  <si>
    <t>https://github.com/lmcinnes/umap</t>
  </si>
  <si>
    <t>livestreamer</t>
  </si>
  <si>
    <t>chrippa/livestreamer</t>
  </si>
  <si>
    <t>https://github.com/chrippa/livestreamer</t>
  </si>
  <si>
    <t>AlphaPose</t>
  </si>
  <si>
    <t>MVIG-SJTU/AlphaPose</t>
  </si>
  <si>
    <t>https://github.com/MVIG-SJTU/AlphaPose</t>
  </si>
  <si>
    <t>dl-docker</t>
  </si>
  <si>
    <t>floydhub/dl-docker</t>
  </si>
  <si>
    <t>https://github.com/floydhub/dl-docker</t>
  </si>
  <si>
    <t>snorkel</t>
  </si>
  <si>
    <t>snorkel-team/snorkel</t>
  </si>
  <si>
    <t>https://github.com/snorkel-team/snorkel</t>
  </si>
  <si>
    <t>shadowbroker</t>
  </si>
  <si>
    <t>misterch0c/shadowbroker</t>
  </si>
  <si>
    <t>https://github.com/misterch0c/shadowbroker</t>
  </si>
  <si>
    <t>st2</t>
  </si>
  <si>
    <t>StackStorm/st2</t>
  </si>
  <si>
    <t>https://github.com/StackStorm/st2</t>
  </si>
  <si>
    <t>Lasagne</t>
  </si>
  <si>
    <t>Lasagne/Lasagne</t>
  </si>
  <si>
    <t>https://github.com/Lasagne/Lasagne</t>
  </si>
  <si>
    <t>kafka-python</t>
  </si>
  <si>
    <t>dpkp/kafka-python</t>
  </si>
  <si>
    <t>https://github.com/dpkp/kafka-python</t>
  </si>
  <si>
    <t>PRNet</t>
  </si>
  <si>
    <t>YadiraF/PRNet</t>
  </si>
  <si>
    <t>https://github.com/YadiraF/PRNet</t>
  </si>
  <si>
    <t>pywal</t>
  </si>
  <si>
    <t>dylanaraps/pywal</t>
  </si>
  <si>
    <t>https://github.com/dylanaraps/pywal</t>
  </si>
  <si>
    <t>IPProxyPool</t>
  </si>
  <si>
    <t>qiyeboy/IPProxyPool</t>
  </si>
  <si>
    <t>https://github.com/qiyeboy/IPProxyPool</t>
  </si>
  <si>
    <t>fuckitpy</t>
  </si>
  <si>
    <t>ajalt/fuckitpy</t>
  </si>
  <si>
    <t>https://github.com/ajalt/fuckitpy</t>
  </si>
  <si>
    <t>MachineLearning</t>
  </si>
  <si>
    <t>wepe/MachineLearning</t>
  </si>
  <si>
    <t>https://github.com/wepe/MachineLearning</t>
  </si>
  <si>
    <t>deep-learning-roadmap</t>
  </si>
  <si>
    <t>machinelearningmindset/deep-learning-roadmap</t>
  </si>
  <si>
    <t>https://github.com/machinelearningmindset/deep-learning-roadmap</t>
  </si>
  <si>
    <t>ntfy</t>
  </si>
  <si>
    <t>dschep/ntfy</t>
  </si>
  <si>
    <t>https://github.com/dschep/ntfy</t>
  </si>
  <si>
    <t>DrQA</t>
  </si>
  <si>
    <t>facebookresearch/DrQA</t>
  </si>
  <si>
    <t>https://github.com/facebookresearch/DrQA</t>
  </si>
  <si>
    <t>rqalpha</t>
  </si>
  <si>
    <t>ricequant/rqalpha</t>
  </si>
  <si>
    <t>https://github.com/ricequant/rqalpha</t>
  </si>
  <si>
    <t>starlette</t>
  </si>
  <si>
    <t>encode/starlette</t>
  </si>
  <si>
    <t>https://github.com/encode/starlette</t>
  </si>
  <si>
    <t>conan</t>
  </si>
  <si>
    <t>conan-io/conan</t>
  </si>
  <si>
    <t>https://github.com/conan-io/conan</t>
  </si>
  <si>
    <t>Tensorflow-Tutorial</t>
  </si>
  <si>
    <t>MorvanZhou/Tensorflow-Tutorial</t>
  </si>
  <si>
    <t>https://github.com/MorvanZhou/Tensorflow-Tutorial</t>
  </si>
  <si>
    <t>statuspage</t>
  </si>
  <si>
    <t>jayfk/statuspage</t>
  </si>
  <si>
    <t>https://github.com/jayfk/statuspage</t>
  </si>
  <si>
    <t>tablib</t>
  </si>
  <si>
    <t>jazzband/tablib</t>
  </si>
  <si>
    <t>https://github.com/jazzband/tablib</t>
  </si>
  <si>
    <t>Airtest</t>
  </si>
  <si>
    <t>AirtestProject/Airtest</t>
  </si>
  <si>
    <t>https://github.com/AirtestProject/Airtest</t>
  </si>
  <si>
    <t>CapsNet-Tensorflow</t>
  </si>
  <si>
    <t>naturomics/CapsNet-Tensorflow</t>
  </si>
  <si>
    <t>https://github.com/naturomics/CapsNet-Tensorflow</t>
  </si>
  <si>
    <t>EfficientNet-PyTorch</t>
  </si>
  <si>
    <t>lukemelas/EfficientNet-PyTorch</t>
  </si>
  <si>
    <t>https://github.com/lukemelas/EfficientNet-PyTorch</t>
  </si>
  <si>
    <t>CouchPotatoServer</t>
  </si>
  <si>
    <t>CouchPotato/CouchPotatoServer</t>
  </si>
  <si>
    <t>https://github.com/CouchPotato/CouchPotatoServer</t>
  </si>
  <si>
    <t>face-alignment</t>
  </si>
  <si>
    <t>1adrianb/face-alignment</t>
  </si>
  <si>
    <t>https://github.com/1adrianb/face-alignment</t>
  </si>
  <si>
    <t>storm</t>
  </si>
  <si>
    <t>emre/storm</t>
  </si>
  <si>
    <t>https://github.com/emre/storm</t>
  </si>
  <si>
    <t>PokemonGo-Bot</t>
  </si>
  <si>
    <t>PokemonGoF/PokemonGo-Bot</t>
  </si>
  <si>
    <t>https://github.com/PokemonGoF/PokemonGo-Bot</t>
  </si>
  <si>
    <t>xonsh</t>
  </si>
  <si>
    <t>xonsh/xonsh</t>
  </si>
  <si>
    <t>https://github.com/xonsh/xonsh</t>
  </si>
  <si>
    <t>textgenrnn</t>
  </si>
  <si>
    <t>minimaxir/textgenrnn</t>
  </si>
  <si>
    <t>https://github.com/minimaxir/textgenrnn</t>
  </si>
  <si>
    <t>redis-rdb-tools</t>
  </si>
  <si>
    <t>sripathikrishnan/redis-rdb-tools</t>
  </si>
  <si>
    <t>https://github.com/sripathikrishnan/redis-rdb-tools</t>
  </si>
  <si>
    <t>gluon-cv</t>
  </si>
  <si>
    <t>dmlc/gluon-cv</t>
  </si>
  <si>
    <t>https://github.com/dmlc/gluon-cv</t>
  </si>
  <si>
    <t>stellar</t>
  </si>
  <si>
    <t>fastmonkeys/stellar</t>
  </si>
  <si>
    <t>https://github.com/fastmonkeys/stellar</t>
  </si>
  <si>
    <t>django-tastypie</t>
  </si>
  <si>
    <t>django-tastypie/django-tastypie</t>
  </si>
  <si>
    <t>https://github.com/django-tastypie/django-tastypie</t>
  </si>
  <si>
    <t>better-exceptions</t>
  </si>
  <si>
    <t>Qix-/better-exceptions</t>
  </si>
  <si>
    <t>https://github.com/Qix-/better-exceptions</t>
  </si>
  <si>
    <t>keras-retinanet</t>
  </si>
  <si>
    <t>fizyr/keras-retinanet</t>
  </si>
  <si>
    <t>https://github.com/fizyr/keras-retinanet</t>
  </si>
  <si>
    <t>easytrader</t>
  </si>
  <si>
    <t>shidenggui/easytrader</t>
  </si>
  <si>
    <t>https://github.com/shidenggui/easytrader</t>
  </si>
  <si>
    <t>vprof</t>
  </si>
  <si>
    <t>nvdv/vprof</t>
  </si>
  <si>
    <t>https://github.com/nvdv/vprof</t>
  </si>
  <si>
    <t>dirsearch</t>
  </si>
  <si>
    <t>maurosoria/dirsearch</t>
  </si>
  <si>
    <t>https://github.com/maurosoria/dirsearch</t>
  </si>
  <si>
    <t>CenterNet</t>
  </si>
  <si>
    <t>xingyizhou/CenterNet</t>
  </si>
  <si>
    <t>https://github.com/xingyizhou/CenterNet</t>
  </si>
  <si>
    <t>pyautogui</t>
  </si>
  <si>
    <t>asweigart/pyautogui</t>
  </si>
  <si>
    <t>https://github.com/asweigart/pyautogui</t>
  </si>
  <si>
    <t>apex</t>
  </si>
  <si>
    <t>NVIDIA/apex</t>
  </si>
  <si>
    <t>https://github.com/NVIDIA/apex</t>
  </si>
  <si>
    <t>stanza</t>
  </si>
  <si>
    <t>stanfordnlp/stanza</t>
  </si>
  <si>
    <t>https://github.com/stanfordnlp/stanza</t>
  </si>
  <si>
    <t>twint</t>
  </si>
  <si>
    <t>twintproject/twint</t>
  </si>
  <si>
    <t>https://github.com/twintproject/twint</t>
  </si>
  <si>
    <t>iGAN</t>
  </si>
  <si>
    <t>junyanz/iGAN</t>
  </si>
  <si>
    <t>https://github.com/junyanz/iGAN</t>
  </si>
  <si>
    <t>scikit-image</t>
  </si>
  <si>
    <t>scikit-image/scikit-image</t>
  </si>
  <si>
    <t>https://github.com/scikit-image/scikit-image</t>
  </si>
  <si>
    <t>arxiv-sanity-preserver</t>
  </si>
  <si>
    <t>karpathy/arxiv-sanity-preserver</t>
  </si>
  <si>
    <t>https://github.com/karpathy/arxiv-sanity-preserver</t>
  </si>
  <si>
    <t>mimic</t>
  </si>
  <si>
    <t>reinderien/mimic</t>
  </si>
  <si>
    <t>https://github.com/reinderien/mimic</t>
  </si>
  <si>
    <t>Flask-SocketIO</t>
  </si>
  <si>
    <t>miguelgrinberg/Flask-SocketIO</t>
  </si>
  <si>
    <t>https://github.com/miguelgrinberg/Flask-SocketIO</t>
  </si>
  <si>
    <t>pyodide</t>
  </si>
  <si>
    <t>iodide-project/pyodide</t>
  </si>
  <si>
    <t>https://github.com/iodide-project/pyodide</t>
  </si>
  <si>
    <t>ptpython</t>
  </si>
  <si>
    <t>prompt-toolkit/ptpython</t>
  </si>
  <si>
    <t>https://github.com/prompt-toolkit/ptpython</t>
  </si>
  <si>
    <t>stylegan2</t>
  </si>
  <si>
    <t>NVlabs/stylegan2</t>
  </si>
  <si>
    <t>https://github.com/NVlabs/stylegan2</t>
  </si>
  <si>
    <t>qqbot</t>
  </si>
  <si>
    <t>pandolia/qqbot</t>
  </si>
  <si>
    <t>https://github.com/pandolia/qqbot</t>
  </si>
  <si>
    <t>theHarvester</t>
  </si>
  <si>
    <t>laramies/theHarvester</t>
  </si>
  <si>
    <t>https://github.com/laramies/theHarvester</t>
  </si>
  <si>
    <t>ggpy</t>
  </si>
  <si>
    <t>yhat/ggpy</t>
  </si>
  <si>
    <t>https://github.com/yhat/ggpy</t>
  </si>
  <si>
    <t>tensorflow-generative-model-collections</t>
  </si>
  <si>
    <t>hwalsuklee/tensorflow-generative-model-collections</t>
  </si>
  <si>
    <t>https://github.com/hwalsuklee/tensorflow-generative-model-collections</t>
  </si>
  <si>
    <t>backtrader</t>
  </si>
  <si>
    <t>mementum/backtrader</t>
  </si>
  <si>
    <t>https://github.com/mementum/backtrader</t>
  </si>
  <si>
    <t>WeRoBot</t>
  </si>
  <si>
    <t>offu/WeRoBot</t>
  </si>
  <si>
    <t>https://github.com/offu/WeRoBot</t>
  </si>
  <si>
    <t>volatility</t>
  </si>
  <si>
    <t>volatilityfoundation/volatility</t>
  </si>
  <si>
    <t>https://github.com/volatilityfoundation/volatility</t>
  </si>
  <si>
    <t>maltrail</t>
  </si>
  <si>
    <t>stamparm/maltrail</t>
  </si>
  <si>
    <t>https://github.com/stamparm/maltrail</t>
  </si>
  <si>
    <t>colornet</t>
  </si>
  <si>
    <t>pavelgonchar/colornet</t>
  </si>
  <si>
    <t>https://github.com/pavelgonchar/colornet</t>
  </si>
  <si>
    <t>iOS-DeviceSupport</t>
  </si>
  <si>
    <t>iGhibli/iOS-DeviceSupport</t>
  </si>
  <si>
    <t>https://github.com/iGhibli/iOS-DeviceSupport</t>
  </si>
  <si>
    <t>conda</t>
  </si>
  <si>
    <t>conda/conda</t>
  </si>
  <si>
    <t>https://github.com/conda/conda</t>
  </si>
  <si>
    <t>sync-engine</t>
  </si>
  <si>
    <t>nylas/sync-engine</t>
  </si>
  <si>
    <t>https://github.com/nylas/sync-engine</t>
  </si>
  <si>
    <t>multi-v2ray</t>
  </si>
  <si>
    <t>Jrohy/multi-v2ray</t>
  </si>
  <si>
    <t>https://github.com/Jrohy/multi-v2ray</t>
  </si>
  <si>
    <t>deap</t>
  </si>
  <si>
    <t>DEAP/deap</t>
  </si>
  <si>
    <t>https://github.com/DEAP/deap</t>
  </si>
  <si>
    <t>django-cors-headers</t>
  </si>
  <si>
    <t>adamchainz/django-cors-headers</t>
  </si>
  <si>
    <t>https://github.com/adamchainz/django-cors-headers</t>
  </si>
  <si>
    <t>virtualenv</t>
  </si>
  <si>
    <t>pypa/virtualenv</t>
  </si>
  <si>
    <t>https://github.com/pypa/virtualenv</t>
  </si>
  <si>
    <t>pytorch-examples</t>
  </si>
  <si>
    <t>jcjohnson/pytorch-examples</t>
  </si>
  <si>
    <t>https://github.com/jcjohnson/pytorch-examples</t>
  </si>
  <si>
    <t>PySimpleGUI</t>
  </si>
  <si>
    <t>PySimpleGUI/PySimpleGUI</t>
  </si>
  <si>
    <t>https://github.com/PySimpleGUI/PySimpleGUI</t>
  </si>
  <si>
    <t>deep-visualization-toolbox</t>
  </si>
  <si>
    <t>yosinski/deep-visualization-toolbox</t>
  </si>
  <si>
    <t>https://github.com/yosinski/deep-visualization-toolbox</t>
  </si>
  <si>
    <t>openstack</t>
  </si>
  <si>
    <t>openstack/openstack</t>
  </si>
  <si>
    <t>https://github.com/openstack/openstack</t>
  </si>
  <si>
    <t>responder</t>
  </si>
  <si>
    <t>taoufik07/responder</t>
  </si>
  <si>
    <t>https://github.com/taoufik07/responder</t>
  </si>
  <si>
    <t>roboto</t>
  </si>
  <si>
    <t>google/roboto</t>
  </si>
  <si>
    <t>https://github.com/google/roboto</t>
  </si>
  <si>
    <t>buku</t>
  </si>
  <si>
    <t>jarun/buku</t>
  </si>
  <si>
    <t>https://github.com/jarun/buku</t>
  </si>
  <si>
    <t>Telethon</t>
  </si>
  <si>
    <t>LonamiWebs/Telethon</t>
  </si>
  <si>
    <t>https://github.com/LonamiWebs/Telethon</t>
  </si>
  <si>
    <t>robobrowser</t>
  </si>
  <si>
    <t>jmcarp/robobrowser</t>
  </si>
  <si>
    <t>https://github.com/jmcarp/robobrowser</t>
  </si>
  <si>
    <t>TensorFlowOnSpark</t>
  </si>
  <si>
    <t>yahoo/TensorFlowOnSpark</t>
  </si>
  <si>
    <t>https://github.com/yahoo/TensorFlowOnSpark</t>
  </si>
  <si>
    <t>bigchaindb</t>
  </si>
  <si>
    <t>bigchaindb/bigchaindb</t>
  </si>
  <si>
    <t>https://github.com/bigchaindb/bigchaindb</t>
  </si>
  <si>
    <t>WeasyPrint</t>
  </si>
  <si>
    <t>Kozea/WeasyPrint</t>
  </si>
  <si>
    <t>https://github.com/Kozea/WeasyPrint</t>
  </si>
  <si>
    <t>ssd.pytorch</t>
  </si>
  <si>
    <t>amdegroot/ssd.pytorch</t>
  </si>
  <si>
    <t>https://github.com/amdegroot/ssd.pytorch</t>
  </si>
  <si>
    <t>MechanicalSoup</t>
  </si>
  <si>
    <t>MechanicalSoup/MechanicalSoup</t>
  </si>
  <si>
    <t>https://github.com/MechanicalSoup/MechanicalSoup</t>
  </si>
  <si>
    <t>google-api-python-client</t>
  </si>
  <si>
    <t>googleapis/google-api-python-client</t>
  </si>
  <si>
    <t>https://github.com/googleapis/google-api-python-client</t>
  </si>
  <si>
    <t>Pokemon-Terminal</t>
  </si>
  <si>
    <t>LazoCoder/Pokemon-Terminal</t>
  </si>
  <si>
    <t>https://github.com/LazoCoder/Pokemon-Terminal</t>
  </si>
  <si>
    <t>grr</t>
  </si>
  <si>
    <t>google/grr</t>
  </si>
  <si>
    <t>https://github.com/google/grr</t>
  </si>
  <si>
    <t>instagram-scraper</t>
  </si>
  <si>
    <t>rarcega/instagram-scraper</t>
  </si>
  <si>
    <t>https://github.com/rarcega/instagram-scraper</t>
  </si>
  <si>
    <t>spotify-downloader</t>
  </si>
  <si>
    <t>ritiek/spotify-downloader</t>
  </si>
  <si>
    <t>https://github.com/ritiek/spotify-downloader</t>
  </si>
  <si>
    <t>AidLearning-FrameWork</t>
  </si>
  <si>
    <t>aidlearning/AidLearning-FrameWork</t>
  </si>
  <si>
    <t>https://github.com/aidlearning/AidLearning-FrameWork</t>
  </si>
  <si>
    <t>image-analogies</t>
  </si>
  <si>
    <t>awentzonline/image-analogies</t>
  </si>
  <si>
    <t>https://github.com/awentzonline/image-analogies</t>
  </si>
  <si>
    <t>hy</t>
  </si>
  <si>
    <t>hylang/hy</t>
  </si>
  <si>
    <t>https://github.com/hylang/hy</t>
  </si>
  <si>
    <t>librosa</t>
  </si>
  <si>
    <t>librosa/librosa</t>
  </si>
  <si>
    <t>https://github.com/librosa/librosa</t>
  </si>
  <si>
    <t>moto</t>
  </si>
  <si>
    <t>spulec/moto</t>
  </si>
  <si>
    <t>https://github.com/spulec/moto</t>
  </si>
  <si>
    <t>sqlalchemy</t>
  </si>
  <si>
    <t>zzzeek/sqlalchemy</t>
  </si>
  <si>
    <t>https://github.com/zzzeek/sqlalchemy</t>
  </si>
  <si>
    <t>Learning-to-See-in-the-Dark</t>
  </si>
  <si>
    <t>cchen156/Learning-to-See-in-the-Dark</t>
  </si>
  <si>
    <t>https://github.com/cchen156/Learning-to-See-in-the-Dark</t>
  </si>
  <si>
    <t>ta-lib</t>
  </si>
  <si>
    <t>mrjbq7/ta-lib</t>
  </si>
  <si>
    <t>https://github.com/mrjbq7/ta-lib</t>
  </si>
  <si>
    <t>learn-python</t>
  </si>
  <si>
    <t>trekhleb/learn-python</t>
  </si>
  <si>
    <t>https://github.com/trekhleb/learn-python</t>
  </si>
  <si>
    <t>line_profiler</t>
  </si>
  <si>
    <t>rkern/line_profiler</t>
  </si>
  <si>
    <t>https://github.com/rkern/line_profiler</t>
  </si>
  <si>
    <t>nameko</t>
  </si>
  <si>
    <t>nameko/nameko</t>
  </si>
  <si>
    <t>https://github.com/nameko/nameko</t>
  </si>
  <si>
    <t>instabot</t>
  </si>
  <si>
    <t>instagrambot/instabot</t>
  </si>
  <si>
    <t>https://github.com/instagrambot/instabot</t>
  </si>
  <si>
    <t>RxPY</t>
  </si>
  <si>
    <t>ReactiveX/RxPY</t>
  </si>
  <si>
    <t>https://github.com/ReactiveX/RxPY</t>
  </si>
  <si>
    <t>awslogs</t>
  </si>
  <si>
    <t>jorgebastida/awslogs</t>
  </si>
  <si>
    <t>https://github.com/jorgebastida/awslogs</t>
  </si>
  <si>
    <t>ffmpeg-python</t>
  </si>
  <si>
    <t>kkroening/ffmpeg-python</t>
  </si>
  <si>
    <t>https://github.com/kkroening/ffmpeg-python</t>
  </si>
  <si>
    <t>Eel</t>
  </si>
  <si>
    <t>samuelhwilliams/Eel</t>
  </si>
  <si>
    <t>https://github.com/samuelhwilliams/Eel</t>
  </si>
  <si>
    <t>tinydb</t>
  </si>
  <si>
    <t>msiemens/tinydb</t>
  </si>
  <si>
    <t>https://github.com/msiemens/tinydb</t>
  </si>
  <si>
    <t>BERT-pytorch</t>
  </si>
  <si>
    <t>codertimo/BERT-pytorch</t>
  </si>
  <si>
    <t>https://github.com/codertimo/BERT-pytorch</t>
  </si>
  <si>
    <t>QUANTAXIS</t>
  </si>
  <si>
    <t>QUANTAXIS/QUANTAXIS</t>
  </si>
  <si>
    <t>https://github.com/QUANTAXIS/QUANTAXIS</t>
  </si>
  <si>
    <t>jupytext</t>
  </si>
  <si>
    <t>mwouts/jupytext</t>
  </si>
  <si>
    <t>https://github.com/mwouts/jupytext</t>
  </si>
  <si>
    <t>speech-to-text-wavenet</t>
  </si>
  <si>
    <t>buriburisuri/speech-to-text-wavenet</t>
  </si>
  <si>
    <t>https://github.com/buriburisuri/speech-to-text-wavenet</t>
  </si>
  <si>
    <t>awesome-math</t>
  </si>
  <si>
    <t>rossant/awesome-math</t>
  </si>
  <si>
    <t>https://github.com/rossant/awesome-math</t>
  </si>
  <si>
    <t>pyramid</t>
  </si>
  <si>
    <t>Pylons/pyramid</t>
  </si>
  <si>
    <t>https://github.com/Pylons/pyramid</t>
  </si>
  <si>
    <t>Cactus</t>
  </si>
  <si>
    <t>eudicots/Cactus</t>
  </si>
  <si>
    <t>https://github.com/eudicots/Cactus</t>
  </si>
  <si>
    <t>CrackMapExec</t>
  </si>
  <si>
    <t>byt3bl33d3r/CrackMapExec</t>
  </si>
  <si>
    <t>https://github.com/byt3bl33d3r/CrackMapExec</t>
  </si>
  <si>
    <t>grequests</t>
  </si>
  <si>
    <t>spyoungtech/grequests</t>
  </si>
  <si>
    <t>https://github.com/spyoungtech/grequests</t>
  </si>
  <si>
    <t>codemod</t>
  </si>
  <si>
    <t>facebook/codemod</t>
  </si>
  <si>
    <t>https://github.com/facebook/codemod</t>
  </si>
  <si>
    <t>cvat</t>
  </si>
  <si>
    <t>opencv/cvat</t>
  </si>
  <si>
    <t>https://github.com/opencv/cvat</t>
  </si>
  <si>
    <t>proselint</t>
  </si>
  <si>
    <t>amperser/proselint</t>
  </si>
  <si>
    <t>https://github.com/amperser/proselint</t>
  </si>
  <si>
    <t>autopep8</t>
  </si>
  <si>
    <t>hhatto/autopep8</t>
  </si>
  <si>
    <t>https://github.com/hhatto/autopep8</t>
  </si>
  <si>
    <t>guake</t>
  </si>
  <si>
    <t>Guake/guake</t>
  </si>
  <si>
    <t>https://github.com/Guake/guake</t>
  </si>
  <si>
    <t>mininet</t>
  </si>
  <si>
    <t>mininet/mininet</t>
  </si>
  <si>
    <t>https://github.com/mininet/mininet</t>
  </si>
  <si>
    <t>PyGithub</t>
  </si>
  <si>
    <t>PyGithub/PyGithub</t>
  </si>
  <si>
    <t>https://github.com/PyGithub/PyGithub</t>
  </si>
  <si>
    <t>tf-faster-rcnn</t>
  </si>
  <si>
    <t>endernewton/tf-faster-rcnn</t>
  </si>
  <si>
    <t>https://github.com/endernewton/tf-faster-rcnn</t>
  </si>
  <si>
    <t>Tautulli</t>
  </si>
  <si>
    <t>Tautulli/Tautulli</t>
  </si>
  <si>
    <t>https://github.com/Tautulli/Tautulli</t>
  </si>
  <si>
    <t>weight-loss</t>
  </si>
  <si>
    <t>arielf/weight-loss</t>
  </si>
  <si>
    <t>https://github.com/arielf/weight-loss</t>
  </si>
  <si>
    <t>gmvault</t>
  </si>
  <si>
    <t>gaubert/gmvault</t>
  </si>
  <si>
    <t>https://github.com/gaubert/gmvault</t>
  </si>
  <si>
    <t>datasette</t>
  </si>
  <si>
    <t>simonw/datasette</t>
  </si>
  <si>
    <t>https://github.com/simonw/datasette</t>
  </si>
  <si>
    <t>s3cmd</t>
  </si>
  <si>
    <t>s3tools/s3cmd</t>
  </si>
  <si>
    <t>https://github.com/s3tools/s3cmd</t>
  </si>
  <si>
    <t>icdiff</t>
  </si>
  <si>
    <t>jeffkaufman/icdiff</t>
  </si>
  <si>
    <t>https://github.com/jeffkaufman/icdiff</t>
  </si>
  <si>
    <t>DeepLearning.ai-Summary</t>
  </si>
  <si>
    <t>mbadry1/DeepLearning.ai-Summary</t>
  </si>
  <si>
    <t>https://github.com/mbadry1/DeepLearning.ai-Summary</t>
  </si>
  <si>
    <t>documentation</t>
  </si>
  <si>
    <t>raspberrypi/documentation</t>
  </si>
  <si>
    <t>https://github.com/raspberrypi/documentation</t>
  </si>
  <si>
    <t>curio</t>
  </si>
  <si>
    <t>dabeaz/curio</t>
  </si>
  <si>
    <t>https://github.com/dabeaz/curio</t>
  </si>
  <si>
    <t>vaex</t>
  </si>
  <si>
    <t>vaexio/vaex</t>
  </si>
  <si>
    <t>https://github.com/vaexio/vaex</t>
  </si>
  <si>
    <t>lektor</t>
  </si>
  <si>
    <t>lektor/lektor</t>
  </si>
  <si>
    <t>https://github.com/lektor/lektor</t>
  </si>
  <si>
    <t>flocker</t>
  </si>
  <si>
    <t>ClusterHQ/flocker</t>
  </si>
  <si>
    <t>https://github.com/ClusterHQ/flocker</t>
  </si>
  <si>
    <t>me_cleaner</t>
  </si>
  <si>
    <t>corna/me_cleaner</t>
  </si>
  <si>
    <t>https://github.com/corna/me_cleaner</t>
  </si>
  <si>
    <t>cryptography</t>
  </si>
  <si>
    <t>pyca/cryptography</t>
  </si>
  <si>
    <t>https://github.com/pyca/cryptography</t>
  </si>
  <si>
    <t>DeepNude-an-Image-to-Image-technology</t>
  </si>
  <si>
    <t>yuanxiaosc/DeepNude-an-Image-to-Image-technology</t>
  </si>
  <si>
    <t>https://github.com/yuanxiaosc/DeepNude-an-Image-to-Image-technology</t>
  </si>
  <si>
    <t>sklearn-doc-zh</t>
  </si>
  <si>
    <t>apachecn/sklearn-doc-zh</t>
  </si>
  <si>
    <t>https://github.com/apachecn/sklearn-doc-zh</t>
  </si>
  <si>
    <t>whereami</t>
  </si>
  <si>
    <t>kootenpv/whereami</t>
  </si>
  <si>
    <t>https://github.com/kootenpv/whereami</t>
  </si>
  <si>
    <t>s2client-proto</t>
  </si>
  <si>
    <t>Blizzard/s2client-proto</t>
  </si>
  <si>
    <t>https://github.com/Blizzard/s2client-proto</t>
  </si>
  <si>
    <t>dnsmasq-china-list</t>
  </si>
  <si>
    <t>felixonmars/dnsmasq-china-list</t>
  </si>
  <si>
    <t>https://github.com/felixonmars/dnsmasq-china-list</t>
  </si>
  <si>
    <t>skflow</t>
  </si>
  <si>
    <t>tensorflow/skflow</t>
  </si>
  <si>
    <t>https://github.com/tensorflow/skflow</t>
  </si>
  <si>
    <t>snips-nlu</t>
  </si>
  <si>
    <t>snipsco/snips-nlu</t>
  </si>
  <si>
    <t>https://github.com/snipsco/snips-nlu</t>
  </si>
  <si>
    <t>sphinx</t>
  </si>
  <si>
    <t>sphinx-doc/sphinx</t>
  </si>
  <si>
    <t>https://github.com/sphinx-doc/sphinx</t>
  </si>
  <si>
    <t>dcgan_code</t>
  </si>
  <si>
    <t>Newmu/dcgan_code</t>
  </si>
  <si>
    <t>https://github.com/Newmu/dcgan_code</t>
  </si>
  <si>
    <t>mkcast</t>
  </si>
  <si>
    <t>tckmn/mkcast</t>
  </si>
  <si>
    <t>https://github.com/tckmn/mkcast</t>
  </si>
  <si>
    <t>tribler</t>
  </si>
  <si>
    <t>Tribler/tribler</t>
  </si>
  <si>
    <t>https://github.com/Tribler/tribler</t>
  </si>
  <si>
    <t>pyjwt</t>
  </si>
  <si>
    <t>jpadilla/pyjwt</t>
  </si>
  <si>
    <t>https://github.com/jpadilla/pyjwt</t>
  </si>
  <si>
    <t>distribute_crawler</t>
  </si>
  <si>
    <t>gnemoug/distribute_crawler</t>
  </si>
  <si>
    <t>https://github.com/gnemoug/distribute_crawler</t>
  </si>
  <si>
    <t>google-cloud-python</t>
  </si>
  <si>
    <t>googleapis/google-cloud-python</t>
  </si>
  <si>
    <t>https://github.com/googleapis/google-cloud-python</t>
  </si>
  <si>
    <t>Tensorflow-Project-Template</t>
  </si>
  <si>
    <t>MrGemy95/Tensorflow-Project-Template</t>
  </si>
  <si>
    <t>https://github.com/MrGemy95/Tensorflow-Project-Template</t>
  </si>
  <si>
    <t>lutris</t>
  </si>
  <si>
    <t>lutris/lutris</t>
  </si>
  <si>
    <t>https://github.com/lutris/lutris</t>
  </si>
  <si>
    <t>pampy</t>
  </si>
  <si>
    <t>santinic/pampy</t>
  </si>
  <si>
    <t>https://github.com/santinic/pampy</t>
  </si>
  <si>
    <t>rebound</t>
  </si>
  <si>
    <t>shobrook/rebound</t>
  </si>
  <si>
    <t>https://github.com/shobrook/rebound</t>
  </si>
  <si>
    <t>PlainTasks</t>
  </si>
  <si>
    <t>aziz/PlainTasks</t>
  </si>
  <si>
    <t>https://github.com/aziz/PlainTasks</t>
  </si>
  <si>
    <t>cookiecutter-flask</t>
  </si>
  <si>
    <t>cookiecutter-flask/cookiecutter-flask</t>
  </si>
  <si>
    <t>https://github.com/cookiecutter-flask/cookiecutter-flask</t>
  </si>
  <si>
    <t>PyTorchZeroToAll</t>
  </si>
  <si>
    <t>hunkim/PyTorchZeroToAll</t>
  </si>
  <si>
    <t>https://github.com/hunkim/PyTorchZeroToAll</t>
  </si>
  <si>
    <t>sublime-jsdocs</t>
  </si>
  <si>
    <t>spadgos/sublime-jsdocs</t>
  </si>
  <si>
    <t>https://github.com/spadgos/sublime-jsdocs</t>
  </si>
  <si>
    <t>awesome-graph-classification</t>
  </si>
  <si>
    <t>benedekrozemberczki/awesome-graph-classification</t>
  </si>
  <si>
    <t>https://github.com/benedekrozemberczki/awesome-graph-classification</t>
  </si>
  <si>
    <t>Responder</t>
  </si>
  <si>
    <t>SpiderLabs/Responder</t>
  </si>
  <si>
    <t>https://github.com/SpiderLabs/Responder</t>
  </si>
  <si>
    <t>pysot</t>
  </si>
  <si>
    <t>STVIR/pysot</t>
  </si>
  <si>
    <t>https://github.com/STVIR/pysot</t>
  </si>
  <si>
    <t>patroni</t>
  </si>
  <si>
    <t>zalando/patroni</t>
  </si>
  <si>
    <t>https://github.com/zalando/patroni</t>
  </si>
  <si>
    <t>maya</t>
  </si>
  <si>
    <t>timofurrer/maya</t>
  </si>
  <si>
    <t>https://github.com/timofurrer/maya</t>
  </si>
  <si>
    <t>monkey</t>
  </si>
  <si>
    <t>guardicore/monkey</t>
  </si>
  <si>
    <t>https://github.com/guardicore/monkey</t>
  </si>
  <si>
    <t>cookiecutter-data-science</t>
  </si>
  <si>
    <t>drivendata/cookiecutter-data-science</t>
  </si>
  <si>
    <t>https://github.com/drivendata/cookiecutter-data-science</t>
  </si>
  <si>
    <t>v2ex-gae</t>
  </si>
  <si>
    <t>livid/v2ex-gae</t>
  </si>
  <si>
    <t>https://github.com/livid/v2ex-gae</t>
  </si>
  <si>
    <t>w3af</t>
  </si>
  <si>
    <t>andresriancho/w3af</t>
  </si>
  <si>
    <t>https://github.com/andresriancho/w3af</t>
  </si>
  <si>
    <t>kaggle-api</t>
  </si>
  <si>
    <t>Kaggle/kaggle-api</t>
  </si>
  <si>
    <t>https://github.com/Kaggle/kaggle-api</t>
  </si>
  <si>
    <t>pythia</t>
  </si>
  <si>
    <t>facebookresearch/pythia</t>
  </si>
  <si>
    <t>https://github.com/facebookresearch/pythia</t>
  </si>
  <si>
    <t>pyppeteer</t>
  </si>
  <si>
    <t>miyakogi/pyppeteer</t>
  </si>
  <si>
    <t>https://github.com/miyakogi/pyppeteer</t>
  </si>
  <si>
    <t>haxor-news</t>
  </si>
  <si>
    <t>donnemartin/haxor-news</t>
  </si>
  <si>
    <t>https://github.com/donnemartin/haxor-news</t>
  </si>
  <si>
    <t>rainbowstream</t>
  </si>
  <si>
    <t>orakaro/rainbowstream</t>
  </si>
  <si>
    <t>https://github.com/orakaro/rainbowstream</t>
  </si>
  <si>
    <t>metaflow</t>
  </si>
  <si>
    <t>Netflix/metaflow</t>
  </si>
  <si>
    <t>https://github.com/Netflix/metaflow</t>
  </si>
  <si>
    <t>semantic-segmentation-pytorch</t>
  </si>
  <si>
    <t>CSAILVision/semantic-segmentation-pytorch</t>
  </si>
  <si>
    <t>https://github.com/CSAILVision/semantic-segmentation-pytorch</t>
  </si>
  <si>
    <t>papermill</t>
  </si>
  <si>
    <t>nteract/papermill</t>
  </si>
  <si>
    <t>https://github.com/nteract/papermill</t>
  </si>
  <si>
    <t>osx-gcc-installer</t>
  </si>
  <si>
    <t>not-kennethreitz/osx-gcc-installer</t>
  </si>
  <si>
    <t>https://github.com/not-kennethreitz/osx-gcc-installer</t>
  </si>
  <si>
    <t>tlroadmap</t>
  </si>
  <si>
    <t>tlbootcamp/tlroadmap</t>
  </si>
  <si>
    <t>https://github.com/tlbootcamp/tlroadmap</t>
  </si>
  <si>
    <t>mongoengine</t>
  </si>
  <si>
    <t>MongoEngine/mongoengine</t>
  </si>
  <si>
    <t>https://github.com/MongoEngine/mongoengine</t>
  </si>
  <si>
    <t>tf-pose-estimation</t>
  </si>
  <si>
    <t>ildoonet/tf-pose-estimation</t>
  </si>
  <si>
    <t>https://github.com/ildoonet/tf-pose-estimation</t>
  </si>
  <si>
    <t>Deformable-ConvNets</t>
  </si>
  <si>
    <t>msracver/Deformable-ConvNets</t>
  </si>
  <si>
    <t>https://github.com/msracver/Deformable-ConvNets</t>
  </si>
  <si>
    <t>mantl</t>
  </si>
  <si>
    <t>mantl/mantl</t>
  </si>
  <si>
    <t>https://github.com/mantl/mantl</t>
  </si>
  <si>
    <t>cowrie</t>
  </si>
  <si>
    <t>cowrie/cowrie</t>
  </si>
  <si>
    <t>https://github.com/cowrie/cowrie</t>
  </si>
  <si>
    <t>wal-e</t>
  </si>
  <si>
    <t>wal-e/wal-e</t>
  </si>
  <si>
    <t>https://github.com/wal-e/wal-e</t>
  </si>
  <si>
    <t>trio</t>
  </si>
  <si>
    <t>python-trio/trio</t>
  </si>
  <si>
    <t>https://github.com/python-trio/trio</t>
  </si>
  <si>
    <t>deep-voice-conversion</t>
  </si>
  <si>
    <t>andabi/deep-voice-conversion</t>
  </si>
  <si>
    <t>https://github.com/andabi/deep-voice-conversion</t>
  </si>
  <si>
    <t>samplemod</t>
  </si>
  <si>
    <t>navdeep-G/samplemod</t>
  </si>
  <si>
    <t>https://github.com/navdeep-G/samplemod</t>
  </si>
  <si>
    <t>ERNIE</t>
  </si>
  <si>
    <t>PaddlePaddle/ERNIE</t>
  </si>
  <si>
    <t>https://github.com/PaddlePaddle/ERNIE</t>
  </si>
  <si>
    <t>Lihang</t>
  </si>
  <si>
    <t>SmirkCao/Lihang</t>
  </si>
  <si>
    <t>https://github.com/SmirkCao/Lihang</t>
  </si>
  <si>
    <t>flask-sqlalchemy</t>
  </si>
  <si>
    <t>pallets/flask-sqlalchemy</t>
  </si>
  <si>
    <t>https://github.com/pallets/flask-sqlalchemy</t>
  </si>
  <si>
    <t>ptf</t>
  </si>
  <si>
    <t>trustedsec/ptf</t>
  </si>
  <si>
    <t>https://github.com/trustedsec/ptf</t>
  </si>
  <si>
    <t>PyPDF2</t>
  </si>
  <si>
    <t>mstamy2/PyPDF2</t>
  </si>
  <si>
    <t>https://github.com/mstamy2/PyPDF2</t>
  </si>
  <si>
    <t>Deep-Learning-Roadmap</t>
  </si>
  <si>
    <t>astorfi/Deep-Learning-Roadmap</t>
  </si>
  <si>
    <t>https://github.com/astorfi/Deep-Learning-Roadmap</t>
  </si>
  <si>
    <t>Sick-Beard</t>
  </si>
  <si>
    <t>midgetspy/Sick-Beard</t>
  </si>
  <si>
    <t>https://github.com/midgetspy/Sick-Beard</t>
  </si>
  <si>
    <t>esptool</t>
  </si>
  <si>
    <t>espressif/esptool</t>
  </si>
  <si>
    <t>https://github.com/espressif/esptool</t>
  </si>
  <si>
    <t>connexion</t>
  </si>
  <si>
    <t>zalando/connexion</t>
  </si>
  <si>
    <t>https://github.com/zalando/connexion</t>
  </si>
  <si>
    <t>stack-overflow-import</t>
  </si>
  <si>
    <t>drathier/stack-overflow-import</t>
  </si>
  <si>
    <t>https://github.com/drathier/stack-overflow-import</t>
  </si>
  <si>
    <t>DeepCTR</t>
  </si>
  <si>
    <t>shenweichen/DeepCTR</t>
  </si>
  <si>
    <t>https://github.com/shenweichen/DeepCTR</t>
  </si>
  <si>
    <t>flask_jsondash</t>
  </si>
  <si>
    <t>christabor/flask_jsondash</t>
  </si>
  <si>
    <t>https://github.com/christabor/flask_jsondash</t>
  </si>
  <si>
    <t>python-small-examples</t>
  </si>
  <si>
    <t>jackzhenguo/python-small-examples</t>
  </si>
  <si>
    <t>https://github.com/jackzhenguo/python-small-examples</t>
  </si>
  <si>
    <t>learn_python3_spider</t>
  </si>
  <si>
    <t>wistbean/learn_python3_spider</t>
  </si>
  <si>
    <t>https://github.com/wistbean/learn_python3_spider</t>
  </si>
  <si>
    <t>lightfm</t>
  </si>
  <si>
    <t>lyst/lightfm</t>
  </si>
  <si>
    <t>https://github.com/lyst/lightfm</t>
  </si>
  <si>
    <t>wifijammer</t>
  </si>
  <si>
    <t>DanMcInerney/wifijammer</t>
  </si>
  <si>
    <t>https://github.com/DanMcInerney/wifijammer</t>
  </si>
  <si>
    <t>skorch</t>
  </si>
  <si>
    <t>skorch-dev/skorch</t>
  </si>
  <si>
    <t>https://github.com/skorch-dev/skorch</t>
  </si>
  <si>
    <t>attrs</t>
  </si>
  <si>
    <t>python-attrs/attrs</t>
  </si>
  <si>
    <t>https://github.com/python-attrs/attrs</t>
  </si>
  <si>
    <t>pyAudioAnalysis</t>
  </si>
  <si>
    <t>tyiannak/pyAudioAnalysis</t>
  </si>
  <si>
    <t>https://github.com/tyiannak/pyAudioAnalysis</t>
  </si>
  <si>
    <t>toapi</t>
  </si>
  <si>
    <t>gaojiuli/toapi</t>
  </si>
  <si>
    <t>https://github.com/gaojiuli/toapi</t>
  </si>
  <si>
    <t>mongo-python-driver</t>
  </si>
  <si>
    <t>mongodb/mongo-python-driver</t>
  </si>
  <si>
    <t>https://github.com/mongodb/mongo-python-driver</t>
  </si>
  <si>
    <t>FastMaskRCNN</t>
  </si>
  <si>
    <t>CharlesShang/FastMaskRCNN</t>
  </si>
  <si>
    <t>https://github.com/CharlesShang/FastMaskRCNN</t>
  </si>
  <si>
    <t>pyod</t>
  </si>
  <si>
    <t>yzhao062/pyod</t>
  </si>
  <si>
    <t>https://github.com/yzhao062/pyod</t>
  </si>
  <si>
    <t>OnlineJudge</t>
  </si>
  <si>
    <t>QingdaoU/OnlineJudge</t>
  </si>
  <si>
    <t>https://github.com/QingdaoU/OnlineJudge</t>
  </si>
  <si>
    <t>flan</t>
  </si>
  <si>
    <t>cloudflare/flan</t>
  </si>
  <si>
    <t>https://github.com/cloudflare/flan</t>
  </si>
  <si>
    <t>tensorflow_poems</t>
  </si>
  <si>
    <t>jinfagang/tensorflow_poems</t>
  </si>
  <si>
    <t>https://github.com/jinfagang/tensorflow_poems</t>
  </si>
  <si>
    <t>kubernetes-workshop</t>
  </si>
  <si>
    <t>eon01/kubernetes-workshop</t>
  </si>
  <si>
    <t>https://github.com/eon01/kubernetes-workshop</t>
  </si>
  <si>
    <t>transformer</t>
  </si>
  <si>
    <t>Kyubyong/transformer</t>
  </si>
  <si>
    <t>https://github.com/Kyubyong/transformer</t>
  </si>
  <si>
    <t>iOS-Universal-Framework</t>
  </si>
  <si>
    <t>kstenerud/iOS-Universal-Framework</t>
  </si>
  <si>
    <t>https://github.com/kstenerud/iOS-Universal-Framework</t>
  </si>
  <si>
    <t>farizrahman4u/seq2seq</t>
  </si>
  <si>
    <t>https://github.com/farizrahman4u/seq2seq</t>
  </si>
  <si>
    <t>Legofy</t>
  </si>
  <si>
    <t>JuanPotato/Legofy</t>
  </si>
  <si>
    <t>https://github.com/JuanPotato/Legofy</t>
  </si>
  <si>
    <t>coala</t>
  </si>
  <si>
    <t>coala/coala</t>
  </si>
  <si>
    <t>https://github.com/coala/coala</t>
  </si>
  <si>
    <t>fn.py</t>
  </si>
  <si>
    <t>kachayev/fn.py</t>
  </si>
  <si>
    <t>https://github.com/kachayev/fn.py</t>
  </si>
  <si>
    <t>brython</t>
  </si>
  <si>
    <t>brython-dev/brython</t>
  </si>
  <si>
    <t>https://github.com/brython-dev/brython</t>
  </si>
  <si>
    <t>profiling</t>
  </si>
  <si>
    <t>what-studio/profiling</t>
  </si>
  <si>
    <t>https://github.com/what-studio/profiling</t>
  </si>
  <si>
    <t>MatchZoo</t>
  </si>
  <si>
    <t>NTMC-Community/MatchZoo</t>
  </si>
  <si>
    <t>https://github.com/NTMC-Community/MatchZoo</t>
  </si>
  <si>
    <t>trfl</t>
  </si>
  <si>
    <t>deepmind/trfl</t>
  </si>
  <si>
    <t>https://github.com/deepmind/trfl</t>
  </si>
  <si>
    <t>diff-match-patch</t>
  </si>
  <si>
    <t>google/diff-match-patch</t>
  </si>
  <si>
    <t>https://github.com/google/diff-match-patch</t>
  </si>
  <si>
    <t>pygta5</t>
  </si>
  <si>
    <t>Sentdex/pygta5</t>
  </si>
  <si>
    <t>https://github.com/Sentdex/pygta5</t>
  </si>
  <si>
    <t>androguard</t>
  </si>
  <si>
    <t>androguard/androguard</t>
  </si>
  <si>
    <t>https://github.com/androguard/androguard</t>
  </si>
  <si>
    <t>MITMf</t>
  </si>
  <si>
    <t>byt3bl33d3r/MITMf</t>
  </si>
  <si>
    <t>https://github.com/byt3bl33d3r/MITMf</t>
  </si>
  <si>
    <t>SinaSpider</t>
  </si>
  <si>
    <t>LiuXingMing/SinaSpider</t>
  </si>
  <si>
    <t>https://github.com/LiuXingMing/SinaSpider</t>
  </si>
  <si>
    <t>django-filter</t>
  </si>
  <si>
    <t>carltongibson/django-filter</t>
  </si>
  <si>
    <t>https://github.com/carltongibson/django-filter</t>
  </si>
  <si>
    <t>Python-crawler-tutorial-starts-from-zero</t>
  </si>
  <si>
    <t>Kr1s77/Python-crawler-tutorial-starts-from-zero</t>
  </si>
  <si>
    <t>https://github.com/Kr1s77/Python-crawler-tutorial-starts-from-zero</t>
  </si>
  <si>
    <t>SC-FEGAN</t>
  </si>
  <si>
    <t>run-youngjoo/SC-FEGAN</t>
  </si>
  <si>
    <t>https://github.com/run-youngjoo/SC-FEGAN</t>
  </si>
  <si>
    <t>calibre-web</t>
  </si>
  <si>
    <t>janeczku/calibre-web</t>
  </si>
  <si>
    <t>https://github.com/janeczku/calibre-web</t>
  </si>
  <si>
    <t>imagededup</t>
  </si>
  <si>
    <t>idealo/imagededup</t>
  </si>
  <si>
    <t>https://github.com/idealo/imagededup</t>
  </si>
  <si>
    <t>django-haystack</t>
  </si>
  <si>
    <t>django-haystack/django-haystack</t>
  </si>
  <si>
    <t>https://github.com/django-haystack/django-haystack</t>
  </si>
  <si>
    <t>algorithm-exercise</t>
  </si>
  <si>
    <t>billryan/algorithm-exercise</t>
  </si>
  <si>
    <t>https://github.com/billryan/algorithm-exercise</t>
  </si>
  <si>
    <t>LSTM-Neural-Network-for-Time-Series-Prediction</t>
  </si>
  <si>
    <t>jaungiers/LSTM-Neural-Network-for-Time-Series-Prediction</t>
  </si>
  <si>
    <t>https://github.com/jaungiers/LSTM-Neural-Network-for-Time-Series-Prediction</t>
  </si>
  <si>
    <t>python-oauth2</t>
  </si>
  <si>
    <t>joestump/python-oauth2</t>
  </si>
  <si>
    <t>https://github.com/joestump/python-oauth2</t>
  </si>
  <si>
    <t>instantbox</t>
  </si>
  <si>
    <t>instantbox/instantbox</t>
  </si>
  <si>
    <t>https://github.com/instantbox/instantbox</t>
  </si>
  <si>
    <t>django-rest-framework-jwt</t>
  </si>
  <si>
    <t>jpadilla/django-rest-framework-jwt</t>
  </si>
  <si>
    <t>https://github.com/jpadilla/django-rest-framework-jwt</t>
  </si>
  <si>
    <t>intermediatePython</t>
  </si>
  <si>
    <t>yasoob/intermediatePython</t>
  </si>
  <si>
    <t>https://github.com/yasoob/intermediatePython</t>
  </si>
  <si>
    <t>learn_math_fast</t>
  </si>
  <si>
    <t>llSourcell/learn_math_fast</t>
  </si>
  <si>
    <t>https://github.com/llSourcell/learn_math_fast</t>
  </si>
  <si>
    <t>dotbot</t>
  </si>
  <si>
    <t>anishathalye/dotbot</t>
  </si>
  <si>
    <t>https://github.com/anishathalye/dotbot</t>
  </si>
  <si>
    <t>pytube</t>
  </si>
  <si>
    <t>nficano/pytube</t>
  </si>
  <si>
    <t>https://github.com/nficano/pytube</t>
  </si>
  <si>
    <t>microk8s</t>
  </si>
  <si>
    <t>ubuntu/microk8s</t>
  </si>
  <si>
    <t>https://github.com/ubuntu/microk8s</t>
  </si>
  <si>
    <t>python-twitter</t>
  </si>
  <si>
    <t>bear/python-twitter</t>
  </si>
  <si>
    <t>https://github.com/bear/python-twitter</t>
  </si>
  <si>
    <t>100-Days-of-ML-Code-Chinese-Version</t>
  </si>
  <si>
    <t>Avik-Jain/100-Days-of-ML-Code-Chinese-Version</t>
  </si>
  <si>
    <t>https://github.com/Avik-Jain/100-Days-of-ML-Code-Chinese-Version</t>
  </si>
  <si>
    <t>percol</t>
  </si>
  <si>
    <t>mooz/percol</t>
  </si>
  <si>
    <t>https://github.com/mooz/percol</t>
  </si>
  <si>
    <t>WiFi-Pumpkin</t>
  </si>
  <si>
    <t>P0cL4bs/WiFi-Pumpkin</t>
  </si>
  <si>
    <t>https://github.com/P0cL4bs/WiFi-Pumpkin</t>
  </si>
  <si>
    <t>headphones</t>
  </si>
  <si>
    <t>rembo10/headphones</t>
  </si>
  <si>
    <t>https://github.com/rembo10/headphones</t>
  </si>
  <si>
    <t>pytorch-image-models</t>
  </si>
  <si>
    <t>rwightman/pytorch-image-models</t>
  </si>
  <si>
    <t>https://github.com/rwightman/pytorch-image-models</t>
  </si>
  <si>
    <t>python-dotenv</t>
  </si>
  <si>
    <t>theskumar/python-dotenv</t>
  </si>
  <si>
    <t>https://github.com/theskumar/python-dotenv</t>
  </si>
  <si>
    <t>imutils</t>
  </si>
  <si>
    <t>jrosebr1/imutils</t>
  </si>
  <si>
    <t>https://github.com/jrosebr1/imutils</t>
  </si>
  <si>
    <t>scylla</t>
  </si>
  <si>
    <t>imWildCat/scylla</t>
  </si>
  <si>
    <t>https://github.com/imWildCat/scylla</t>
  </si>
  <si>
    <t>splash</t>
  </si>
  <si>
    <t>scrapinghub/splash</t>
  </si>
  <si>
    <t>https://github.com/scrapinghub/splash</t>
  </si>
  <si>
    <t>chnroutes</t>
  </si>
  <si>
    <t>fivesheep/chnroutes</t>
  </si>
  <si>
    <t>https://github.com/fivesheep/chnroutes</t>
  </si>
  <si>
    <t>nryoung/algorithms</t>
  </si>
  <si>
    <t>https://github.com/nryoung/algorithms</t>
  </si>
  <si>
    <t>microblog</t>
  </si>
  <si>
    <t>miguelgrinberg/microblog</t>
  </si>
  <si>
    <t>https://github.com/miguelgrinberg/microblog</t>
  </si>
  <si>
    <t>huey</t>
  </si>
  <si>
    <t>coleifer/huey</t>
  </si>
  <si>
    <t>https://github.com/coleifer/huey</t>
  </si>
  <si>
    <t>transitions</t>
  </si>
  <si>
    <t>pytransitions/transitions</t>
  </si>
  <si>
    <t>https://github.com/pytransitions/transitions</t>
  </si>
  <si>
    <t>sistine</t>
  </si>
  <si>
    <t>bijection/sistine</t>
  </si>
  <si>
    <t>https://github.com/bijection/sistine</t>
  </si>
  <si>
    <t>docker-registry</t>
  </si>
  <si>
    <t>docker-archive/docker-registry</t>
  </si>
  <si>
    <t>https://github.com/docker-archive/docker-registry</t>
  </si>
  <si>
    <t>text-classification-cnn-rnn</t>
  </si>
  <si>
    <t>gaussic/text-classification-cnn-rnn</t>
  </si>
  <si>
    <t>https://github.com/gaussic/text-classification-cnn-rnn</t>
  </si>
  <si>
    <t>pipfile</t>
  </si>
  <si>
    <t>pypa/pipfile</t>
  </si>
  <si>
    <t>https://github.com/pypa/pipfile</t>
  </si>
  <si>
    <t>golem</t>
  </si>
  <si>
    <t>golemfactory/golem</t>
  </si>
  <si>
    <t>https://github.com/golemfactory/golem</t>
  </si>
  <si>
    <t>DeepVideoAnalytics</t>
  </si>
  <si>
    <t>AKSHAYUBHAT/DeepVideoAnalytics</t>
  </si>
  <si>
    <t>https://github.com/AKSHAYUBHAT/DeepVideoAnalytics</t>
  </si>
  <si>
    <t>securedrop</t>
  </si>
  <si>
    <t>freedomofpress/securedrop</t>
  </si>
  <si>
    <t>https://github.com/freedomofpress/securedrop</t>
  </si>
  <si>
    <t>MonkeyType</t>
  </si>
  <si>
    <t>Instagram/MonkeyType</t>
  </si>
  <si>
    <t>https://github.com/Instagram/MonkeyType</t>
  </si>
  <si>
    <t>plasma</t>
  </si>
  <si>
    <t>plasma-disassembler/plasma</t>
  </si>
  <si>
    <t>https://github.com/plasma-disassembler/plasma</t>
  </si>
  <si>
    <t>blaze</t>
  </si>
  <si>
    <t>blaze/blaze</t>
  </si>
  <si>
    <t>https://github.com/blaze/blaze</t>
  </si>
  <si>
    <t>neural-storyteller</t>
  </si>
  <si>
    <t>ryankiros/neural-storyteller</t>
  </si>
  <si>
    <t>https://github.com/ryankiros/neural-storyteller</t>
  </si>
  <si>
    <t>torchdiffeq</t>
  </si>
  <si>
    <t>rtqichen/torchdiffeq</t>
  </si>
  <si>
    <t>https://github.com/rtqichen/torchdiffeq</t>
  </si>
  <si>
    <t>mlxtend</t>
  </si>
  <si>
    <t>rasbt/mlxtend</t>
  </si>
  <si>
    <t>https://github.com/rasbt/mlxtend</t>
  </si>
  <si>
    <t>pyalgotrade</t>
  </si>
  <si>
    <t>gbeced/pyalgotrade</t>
  </si>
  <si>
    <t>https://github.com/gbeced/pyalgotrade</t>
  </si>
  <si>
    <t>sublime-text-git</t>
  </si>
  <si>
    <t>kemayo/sublime-text-git</t>
  </si>
  <si>
    <t>https://github.com/kemayo/sublime-text-git</t>
  </si>
  <si>
    <t>Crunch</t>
  </si>
  <si>
    <t>chrissimpkins/Crunch</t>
  </si>
  <si>
    <t>https://github.com/chrissimpkins/Crunch</t>
  </si>
  <si>
    <t>KnowledgeGraphData</t>
  </si>
  <si>
    <t>ownthink/KnowledgeGraphData</t>
  </si>
  <si>
    <t>https://github.com/ownthink/KnowledgeGraphData</t>
  </si>
  <si>
    <t>easy-tensorflow</t>
  </si>
  <si>
    <t>easy-tensorflow/easy-tensorflow</t>
  </si>
  <si>
    <t>https://github.com/easy-tensorflow/easy-tensorflow</t>
  </si>
  <si>
    <t>webcam-pulse-detector</t>
  </si>
  <si>
    <t>thearn/webcam-pulse-detector</t>
  </si>
  <si>
    <t>https://github.com/thearn/webcam-pulse-detector</t>
  </si>
  <si>
    <t>elasticsearch-dsl-py</t>
  </si>
  <si>
    <t>elastic/elasticsearch-dsl-py</t>
  </si>
  <si>
    <t>https://github.com/elastic/elasticsearch-dsl-py</t>
  </si>
  <si>
    <t>RocketMap</t>
  </si>
  <si>
    <t>RocketMap/RocketMap</t>
  </si>
  <si>
    <t>https://github.com/RocketMap/RocketMap</t>
  </si>
  <si>
    <t>MachineLearning_Python</t>
  </si>
  <si>
    <t>lawlite19/MachineLearning_Python</t>
  </si>
  <si>
    <t>https://github.com/lawlite19/MachineLearning_Python</t>
  </si>
  <si>
    <t>bullet</t>
  </si>
  <si>
    <t>Mckinsey666/bullet</t>
  </si>
  <si>
    <t>https://github.com/Mckinsey666/bullet</t>
  </si>
  <si>
    <t>MarkdownEditing</t>
  </si>
  <si>
    <t>SublimeText-Markdown/MarkdownEditing</t>
  </si>
  <si>
    <t>https://github.com/SublimeText-Markdown/MarkdownEditing</t>
  </si>
  <si>
    <t>Synonyms</t>
  </si>
  <si>
    <t>huyingxi/Synonyms</t>
  </si>
  <si>
    <t>https://github.com/huyingxi/Synonyms</t>
  </si>
  <si>
    <t>Tensorflow-Cookbook</t>
  </si>
  <si>
    <t>taki0112/Tensorflow-Cookbook</t>
  </si>
  <si>
    <t>https://github.com/taki0112/Tensorflow-Cookbook</t>
  </si>
  <si>
    <t>listen1</t>
  </si>
  <si>
    <t>listen1/listen1</t>
  </si>
  <si>
    <t>https://github.com/listen1/listen1</t>
  </si>
  <si>
    <t>P4wnP1</t>
  </si>
  <si>
    <t>RoganDawes/P4wnP1</t>
  </si>
  <si>
    <t>https://github.com/RoganDawes/P4wnP1</t>
  </si>
  <si>
    <t>python-social-auth</t>
  </si>
  <si>
    <t>omab/python-social-auth</t>
  </si>
  <si>
    <t>https://github.com/omab/python-social-auth</t>
  </si>
  <si>
    <t>activitywatch</t>
  </si>
  <si>
    <t>ActivityWatch/activitywatch</t>
  </si>
  <si>
    <t>https://github.com/ActivityWatch/activitywatch</t>
  </si>
  <si>
    <t>usbkill</t>
  </si>
  <si>
    <t>hephaest0s/usbkill</t>
  </si>
  <si>
    <t>https://github.com/hephaest0s/usbkill</t>
  </si>
  <si>
    <t>caffe-tensorflow</t>
  </si>
  <si>
    <t>ethereon/caffe-tensorflow</t>
  </si>
  <si>
    <t>https://github.com/ethereon/caffe-tensorflow</t>
  </si>
  <si>
    <t>udemy-dl</t>
  </si>
  <si>
    <t>r0oth3x49/udemy-dl</t>
  </si>
  <si>
    <t>https://github.com/r0oth3x49/udemy-dl</t>
  </si>
  <si>
    <t>deepfakes_faceswap</t>
  </si>
  <si>
    <t>joshua-wu/deepfakes_faceswap</t>
  </si>
  <si>
    <t>https://github.com/joshua-wu/deepfakes_faceswap</t>
  </si>
  <si>
    <t>invoke</t>
  </si>
  <si>
    <t>pyinvoke/invoke</t>
  </si>
  <si>
    <t>https://github.com/pyinvoke/invoke</t>
  </si>
  <si>
    <t>sampleproject</t>
  </si>
  <si>
    <t>pypa/sampleproject</t>
  </si>
  <si>
    <t>https://github.com/pypa/sampleproject</t>
  </si>
  <si>
    <t>apprise</t>
  </si>
  <si>
    <t>caronc/apprise</t>
  </si>
  <si>
    <t>https://github.com/caronc/apprise</t>
  </si>
  <si>
    <t>text-detection-ctpn</t>
  </si>
  <si>
    <t>eragonruan/text-detection-ctpn</t>
  </si>
  <si>
    <t>https://github.com/eragonruan/text-detection-ctpn</t>
  </si>
  <si>
    <t>pyTelegramBotAPI</t>
  </si>
  <si>
    <t>eternnoir/pyTelegramBotAPI</t>
  </si>
  <si>
    <t>https://github.com/eternnoir/pyTelegramBotAPI</t>
  </si>
  <si>
    <t>awesome-reactnative-ui</t>
  </si>
  <si>
    <t>madhavanmalolan/awesome-reactnative-ui</t>
  </si>
  <si>
    <t>https://github.com/madhavanmalolan/awesome-reactnative-ui</t>
  </si>
  <si>
    <t>gef</t>
  </si>
  <si>
    <t>hugsy/gef</t>
  </si>
  <si>
    <t>https://github.com/hugsy/gef</t>
  </si>
  <si>
    <t>geopy</t>
  </si>
  <si>
    <t>geopy/geopy</t>
  </si>
  <si>
    <t>https://github.com/geopy/geopy</t>
  </si>
  <si>
    <t>noamraph/tqdm</t>
  </si>
  <si>
    <t>https://github.com/noamraph/tqdm</t>
  </si>
  <si>
    <t>pybrain</t>
  </si>
  <si>
    <t>pybrain/pybrain</t>
  </si>
  <si>
    <t>https://github.com/pybrain/pybrain</t>
  </si>
  <si>
    <t>algorithm</t>
  </si>
  <si>
    <t>qiwsir/algorithm</t>
  </si>
  <si>
    <t>https://github.com/qiwsir/algorithm</t>
  </si>
  <si>
    <t>cloud-custodian</t>
  </si>
  <si>
    <t>cloud-custodian/cloud-custodian</t>
  </si>
  <si>
    <t>https://github.com/cloud-custodian/cloud-custodian</t>
  </si>
  <si>
    <t>Ghost.py</t>
  </si>
  <si>
    <t>jeanphix/Ghost.py</t>
  </si>
  <si>
    <t>https://github.com/jeanphix/Ghost.py</t>
  </si>
  <si>
    <t>PyTricks</t>
  </si>
  <si>
    <t>brennerm/PyTricks</t>
  </si>
  <si>
    <t>https://github.com/brennerm/PyTricks</t>
  </si>
  <si>
    <t>pytesseract</t>
  </si>
  <si>
    <t>madmaze/pytesseract</t>
  </si>
  <si>
    <t>https://github.com/madmaze/pytesseract</t>
  </si>
  <si>
    <t>graphene-django</t>
  </si>
  <si>
    <t>graphql-python/graphene-django</t>
  </si>
  <si>
    <t>https://github.com/graphql-python/graphene-django</t>
  </si>
  <si>
    <t>qiskit-terra</t>
  </si>
  <si>
    <t>Qiskit/qiskit-terra</t>
  </si>
  <si>
    <t>https://github.com/Qiskit/qiskit-terra</t>
  </si>
  <si>
    <t>fast-rcnn</t>
  </si>
  <si>
    <t>rbgirshick/fast-rcnn</t>
  </si>
  <si>
    <t>https://github.com/rbgirshick/fast-rcnn</t>
  </si>
  <si>
    <t>fbs</t>
  </si>
  <si>
    <t>mherrmann/fbs</t>
  </si>
  <si>
    <t>https://github.com/mherrmann/fbs</t>
  </si>
  <si>
    <t>healthchecks</t>
  </si>
  <si>
    <t>healthchecks/healthchecks</t>
  </si>
  <si>
    <t>https://github.com/healthchecks/healthchecks</t>
  </si>
  <si>
    <t>AdaBound</t>
  </si>
  <si>
    <t>Luolc/AdaBound</t>
  </si>
  <si>
    <t>https://github.com/Luolc/AdaBound</t>
  </si>
  <si>
    <t>sacred</t>
  </si>
  <si>
    <t>IDSIA/sacred</t>
  </si>
  <si>
    <t>https://github.com/IDSIA/sacred</t>
  </si>
  <si>
    <t>elasticsearch-py</t>
  </si>
  <si>
    <t>elastic/elasticsearch-py</t>
  </si>
  <si>
    <t>https://github.com/elastic/elasticsearch-py</t>
  </si>
  <si>
    <t>adversarial</t>
  </si>
  <si>
    <t>goodfeli/adversarial</t>
  </si>
  <si>
    <t>https://github.com/goodfeli/adversarial</t>
  </si>
  <si>
    <t>chineseocr</t>
  </si>
  <si>
    <t>chineseocr/chineseocr</t>
  </si>
  <si>
    <t>https://github.com/chineseocr/chineseocr</t>
  </si>
  <si>
    <t>camelot</t>
  </si>
  <si>
    <t>atlanhq/camelot</t>
  </si>
  <si>
    <t>https://github.com/atlanhq/camelot</t>
  </si>
  <si>
    <t>fcn.berkeleyvision.org</t>
  </si>
  <si>
    <t>shelhamer/fcn.berkeleyvision.org</t>
  </si>
  <si>
    <t>https://github.com/shelhamer/fcn.berkeleyvision.org</t>
  </si>
  <si>
    <t>social_mapper</t>
  </si>
  <si>
    <t>Greenwolf/social_mapper</t>
  </si>
  <si>
    <t>https://github.com/Greenwolf/social_mapper</t>
  </si>
  <si>
    <t>pipreqs</t>
  </si>
  <si>
    <t>bndr/pipreqs</t>
  </si>
  <si>
    <t>https://github.com/bndr/pipreqs</t>
  </si>
  <si>
    <t>Flask-AppBuilder</t>
  </si>
  <si>
    <t>dpgaspar/Flask-AppBuilder</t>
  </si>
  <si>
    <t>https://github.com/dpgaspar/Flask-AppBuilder</t>
  </si>
  <si>
    <t>darts</t>
  </si>
  <si>
    <t>quark0/darts</t>
  </si>
  <si>
    <t>https://github.com/quark0/darts</t>
  </si>
  <si>
    <t>jsonschema</t>
  </si>
  <si>
    <t>Julian/jsonschema</t>
  </si>
  <si>
    <t>https://github.com/Julian/jsonschema</t>
  </si>
  <si>
    <t>lda2vec</t>
  </si>
  <si>
    <t>cemoody/lda2vec</t>
  </si>
  <si>
    <t>https://github.com/cemoody/lda2vec</t>
  </si>
  <si>
    <t>telepresence</t>
  </si>
  <si>
    <t>telepresenceio/telepresence</t>
  </si>
  <si>
    <t>https://github.com/telepresenceio/telepresence</t>
  </si>
  <si>
    <t>paper-tips-and-tricks</t>
  </si>
  <si>
    <t>Wookai/paper-tips-and-tricks</t>
  </si>
  <si>
    <t>https://github.com/Wookai/paper-tips-and-tricks</t>
  </si>
  <si>
    <t>doitlive</t>
  </si>
  <si>
    <t>sloria/doitlive</t>
  </si>
  <si>
    <t>https://github.com/sloria/doitlive</t>
  </si>
  <si>
    <t>pylearn2</t>
  </si>
  <si>
    <t>lisa-lab/pylearn2</t>
  </si>
  <si>
    <t>https://github.com/lisa-lab/pylearn2</t>
  </si>
  <si>
    <t>tmuxp</t>
  </si>
  <si>
    <t>tmux-python/tmuxp</t>
  </si>
  <si>
    <t>https://github.com/tmux-python/tmuxp</t>
  </si>
  <si>
    <t>awesome-iot</t>
  </si>
  <si>
    <t>phodal/awesome-iot</t>
  </si>
  <si>
    <t>https://github.com/phodal/awesome-iot</t>
  </si>
  <si>
    <t>coconut</t>
  </si>
  <si>
    <t>evhub/coconut</t>
  </si>
  <si>
    <t>https://github.com/evhub/coconut</t>
  </si>
  <si>
    <t>Awesome-WAF</t>
  </si>
  <si>
    <t>0xInfection/Awesome-WAF</t>
  </si>
  <si>
    <t>https://github.com/0xInfection/Awesome-WAF</t>
  </si>
  <si>
    <t>pytorch-cifar</t>
  </si>
  <si>
    <t>kuangliu/pytorch-cifar</t>
  </si>
  <si>
    <t>https://github.com/kuangliu/pytorch-cifar</t>
  </si>
  <si>
    <t>isort</t>
  </si>
  <si>
    <t>timothycrosley/isort</t>
  </si>
  <si>
    <t>https://github.com/timothycrosley/isort</t>
  </si>
  <si>
    <t>responses</t>
  </si>
  <si>
    <t>getsentry/responses</t>
  </si>
  <si>
    <t>https://github.com/getsentry/responses</t>
  </si>
  <si>
    <t>OUCML</t>
  </si>
  <si>
    <t>OUCMachineLearning/OUCML</t>
  </si>
  <si>
    <t>https://github.com/OUCMachineLearning/OUCML</t>
  </si>
  <si>
    <t>Detectron.pytorch</t>
  </si>
  <si>
    <t>roytseng-tw/Detectron.pytorch</t>
  </si>
  <si>
    <t>https://github.com/roytseng-tw/Detectron.pytorch</t>
  </si>
  <si>
    <t>pylint</t>
  </si>
  <si>
    <t>PyCQA/pylint</t>
  </si>
  <si>
    <t>https://github.com/PyCQA/pylint</t>
  </si>
  <si>
    <t>ShadowSocksShare</t>
  </si>
  <si>
    <t>the0demiurge/ShadowSocksShare</t>
  </si>
  <si>
    <t>https://github.com/the0demiurge/ShadowSocksShare</t>
  </si>
  <si>
    <t>python-ftfy</t>
  </si>
  <si>
    <t>LuminosoInsight/python-ftfy</t>
  </si>
  <si>
    <t>https://github.com/LuminosoInsight/python-ftfy</t>
  </si>
  <si>
    <t>ASRT_SpeechRecognition</t>
  </si>
  <si>
    <t>nl8590687/ASRT_SpeechRecognition</t>
  </si>
  <si>
    <t>https://github.com/nl8590687/ASRT_SpeechRecognition</t>
  </si>
  <si>
    <t>DeepQA</t>
  </si>
  <si>
    <t>Conchylicultor/DeepQA</t>
  </si>
  <si>
    <t>https://github.com/Conchylicultor/DeepQA</t>
  </si>
  <si>
    <t>mimesis</t>
  </si>
  <si>
    <t>lk-geimfari/mimesis</t>
  </si>
  <si>
    <t>https://github.com/lk-geimfari/mimesis</t>
  </si>
  <si>
    <t>django-jet</t>
  </si>
  <si>
    <t>geex-arts/django-jet</t>
  </si>
  <si>
    <t>https://github.com/geex-arts/django-jet</t>
  </si>
  <si>
    <t>pwndbg</t>
  </si>
  <si>
    <t>pwndbg/pwndbg</t>
  </si>
  <si>
    <t>https://github.com/pwndbg/pwndbg</t>
  </si>
  <si>
    <t>python-cookbook</t>
  </si>
  <si>
    <t>dabeaz/python-cookbook</t>
  </si>
  <si>
    <t>https://github.com/dabeaz/python-cookbook</t>
  </si>
  <si>
    <t>molecule</t>
  </si>
  <si>
    <t>ansible-community/molecule</t>
  </si>
  <si>
    <t>https://github.com/ansible-community/molecule</t>
  </si>
  <si>
    <t>ignite</t>
  </si>
  <si>
    <t>pytorch/ignite</t>
  </si>
  <si>
    <t>https://github.com/pytorch/ignite</t>
  </si>
  <si>
    <t>yellowbrick</t>
  </si>
  <si>
    <t>DistrictDataLabs/yellowbrick</t>
  </si>
  <si>
    <t>https://github.com/DistrictDataLabs/yellowbrick</t>
  </si>
  <si>
    <t>wfuzz</t>
  </si>
  <si>
    <t>xmendez/wfuzz</t>
  </si>
  <si>
    <t>https://github.com/xmendez/wfuzz</t>
  </si>
  <si>
    <t>uncaptcha</t>
  </si>
  <si>
    <t>ecthros/uncaptcha</t>
  </si>
  <si>
    <t>https://github.com/ecthros/uncaptcha</t>
  </si>
  <si>
    <t>GitPython</t>
  </si>
  <si>
    <t>gitpython-developers/GitPython</t>
  </si>
  <si>
    <t>https://github.com/gitpython-developers/GitPython</t>
  </si>
  <si>
    <t>toolz</t>
  </si>
  <si>
    <t>pytoolz/toolz</t>
  </si>
  <si>
    <t>https://github.com/pytoolz/toolz</t>
  </si>
  <si>
    <t>yolact</t>
  </si>
  <si>
    <t>dbolya/yolact</t>
  </si>
  <si>
    <t>https://github.com/dbolya/yolact</t>
  </si>
  <si>
    <t>python-instagram</t>
  </si>
  <si>
    <t>facebookarchive/python-instagram</t>
  </si>
  <si>
    <t>https://github.com/facebookarchive/python-instagram</t>
  </si>
  <si>
    <t>Automatic_Speech_Recognition</t>
  </si>
  <si>
    <t>zzw922cn/Automatic_Speech_Recognition</t>
  </si>
  <si>
    <t>https://github.com/zzw922cn/Automatic_Speech_Recognition</t>
  </si>
  <si>
    <t>Nuitka</t>
  </si>
  <si>
    <t>Nuitka/Nuitka</t>
  </si>
  <si>
    <t>https://github.com/Nuitka/Nuitka</t>
  </si>
  <si>
    <t>DjangoBlog</t>
  </si>
  <si>
    <t>liangliangyy/DjangoBlog</t>
  </si>
  <si>
    <t>https://github.com/liangliangyy/DjangoBlog</t>
  </si>
  <si>
    <t>xunfeng</t>
  </si>
  <si>
    <t>ysrc/xunfeng</t>
  </si>
  <si>
    <t>https://github.com/ysrc/xunfeng</t>
  </si>
  <si>
    <t>visidata</t>
  </si>
  <si>
    <t>saulpw/visidata</t>
  </si>
  <si>
    <t>https://github.com/saulpw/visidata</t>
  </si>
  <si>
    <t>ambassador</t>
  </si>
  <si>
    <t>datawire/ambassador</t>
  </si>
  <si>
    <t>https://github.com/datawire/ambassador</t>
  </si>
  <si>
    <t>Chinese-BERT-wwm</t>
  </si>
  <si>
    <t>ymcui/Chinese-BERT-wwm</t>
  </si>
  <si>
    <t>https://github.com/ymcui/Chinese-BERT-wwm</t>
  </si>
  <si>
    <t>pytorch-yolo-v3</t>
  </si>
  <si>
    <t>ayooshkathuria/pytorch-yolo-v3</t>
  </si>
  <si>
    <t>https://github.com/ayooshkathuria/pytorch-yolo-v3</t>
  </si>
  <si>
    <t>tensorforce</t>
  </si>
  <si>
    <t>tensorforce/tensorforce</t>
  </si>
  <si>
    <t>https://github.com/tensorforce/tensorforce</t>
  </si>
  <si>
    <t>tencent-ml-images</t>
  </si>
  <si>
    <t>Tencent/tencent-ml-images</t>
  </si>
  <si>
    <t>https://github.com/Tencent/tencent-ml-images</t>
  </si>
  <si>
    <t>convnet-benchmarks</t>
  </si>
  <si>
    <t>soumith/convnet-benchmarks</t>
  </si>
  <si>
    <t>https://github.com/soumith/convnet-benchmarks</t>
  </si>
  <si>
    <t>ODM</t>
  </si>
  <si>
    <t>OpenDroneMap/ODM</t>
  </si>
  <si>
    <t>https://github.com/OpenDroneMap/ODM</t>
  </si>
  <si>
    <t>FreeWifi</t>
  </si>
  <si>
    <t>kylemcdonald/FreeWifi</t>
  </si>
  <si>
    <t>https://github.com/kylemcdonald/FreeWifi</t>
  </si>
  <si>
    <t>Home-AssistantConfig</t>
  </si>
  <si>
    <t>CCOSTAN/Home-AssistantConfig</t>
  </si>
  <si>
    <t>https://github.com/CCOSTAN/Home-AssistantConfig</t>
  </si>
  <si>
    <t>drawille</t>
  </si>
  <si>
    <t>asciimoo/drawille</t>
  </si>
  <si>
    <t>https://github.com/asciimoo/drawille</t>
  </si>
  <si>
    <t>DeleteFB</t>
  </si>
  <si>
    <t>weskerfoot/DeleteFB</t>
  </si>
  <si>
    <t>https://github.com/weskerfoot/DeleteFB</t>
  </si>
  <si>
    <t>WassersteinGAN</t>
  </si>
  <si>
    <t>martinarjovsky/WassersteinGAN</t>
  </si>
  <si>
    <t>https://github.com/martinarjovsky/WassersteinGAN</t>
  </si>
  <si>
    <t>ansible-for-devops</t>
  </si>
  <si>
    <t>geerlingguy/ansible-for-devops</t>
  </si>
  <si>
    <t>https://github.com/geerlingguy/ansible-for-devops</t>
  </si>
  <si>
    <t>doccano</t>
  </si>
  <si>
    <t>doccano/doccano</t>
  </si>
  <si>
    <t>https://github.com/doccano/doccano</t>
  </si>
  <si>
    <t>git-remote-dropbox</t>
  </si>
  <si>
    <t>anishathalye/git-remote-dropbox</t>
  </si>
  <si>
    <t>https://github.com/anishathalye/git-remote-dropbox</t>
  </si>
  <si>
    <t>diagrams</t>
  </si>
  <si>
    <t>mingrammer/diagrams</t>
  </si>
  <si>
    <t>https://github.com/mingrammer/diagrams</t>
  </si>
  <si>
    <t>google-maps-services-python</t>
  </si>
  <si>
    <t>googlemaps/google-maps-services-python</t>
  </si>
  <si>
    <t>https://github.com/googlemaps/google-maps-services-python</t>
  </si>
  <si>
    <t>curator</t>
  </si>
  <si>
    <t>elastic/curator</t>
  </si>
  <si>
    <t>https://github.com/elastic/curator</t>
  </si>
  <si>
    <t>DAIN</t>
  </si>
  <si>
    <t>baowenbo/DAIN</t>
  </si>
  <si>
    <t>https://github.com/baowenbo/DAIN</t>
  </si>
  <si>
    <t>nova</t>
  </si>
  <si>
    <t>openstack/nova</t>
  </si>
  <si>
    <t>https://github.com/openstack/nova</t>
  </si>
  <si>
    <t>gif-for-cli</t>
  </si>
  <si>
    <t>google/gif-for-cli</t>
  </si>
  <si>
    <t>https://github.com/google/gif-for-cli</t>
  </si>
  <si>
    <t>formspree</t>
  </si>
  <si>
    <t>formspree/formspree</t>
  </si>
  <si>
    <t>https://github.com/formspree/formspree</t>
  </si>
  <si>
    <t>autosub</t>
  </si>
  <si>
    <t>agermanidis/autosub</t>
  </si>
  <si>
    <t>https://github.com/agermanidis/autosub</t>
  </si>
  <si>
    <t>pritunl</t>
  </si>
  <si>
    <t>pritunl/pritunl</t>
  </si>
  <si>
    <t>https://github.com/pritunl/pritunl</t>
  </si>
  <si>
    <t>zerorpc-python</t>
  </si>
  <si>
    <t>0rpc/zerorpc-python</t>
  </si>
  <si>
    <t>https://github.com/0rpc/zerorpc-python</t>
  </si>
  <si>
    <t>websockets</t>
  </si>
  <si>
    <t>aaugustin/websockets</t>
  </si>
  <si>
    <t>https://github.com/aaugustin/websockets</t>
  </si>
  <si>
    <t>char-rnn-tensorflow</t>
  </si>
  <si>
    <t>sherjilozair/char-rnn-tensorflow</t>
  </si>
  <si>
    <t>https://github.com/sherjilozair/char-rnn-tensorflow</t>
  </si>
  <si>
    <t>meson</t>
  </si>
  <si>
    <t>mesonbuild/meson</t>
  </si>
  <si>
    <t>https://github.com/mesonbuild/meson</t>
  </si>
  <si>
    <t>vyper</t>
  </si>
  <si>
    <t>vyperlang/vyper</t>
  </si>
  <si>
    <t>https://github.com/vyperlang/vyper</t>
  </si>
  <si>
    <t>pydantic</t>
  </si>
  <si>
    <t>samuelcolvin/pydantic</t>
  </si>
  <si>
    <t>https://github.com/samuelcolvin/pydantic</t>
  </si>
  <si>
    <t>netflix-proxy</t>
  </si>
  <si>
    <t>ab77/netflix-proxy</t>
  </si>
  <si>
    <t>https://github.com/ab77/netflix-proxy</t>
  </si>
  <si>
    <t>pytorch-semseg</t>
  </si>
  <si>
    <t>meetshah1995/pytorch-semseg</t>
  </si>
  <si>
    <t>https://github.com/meetshah1995/pytorch-semseg</t>
  </si>
  <si>
    <t>ckan</t>
  </si>
  <si>
    <t>ckan/ckan</t>
  </si>
  <si>
    <t>https://github.com/ckan/ckan</t>
  </si>
  <si>
    <t>python-slackclient</t>
  </si>
  <si>
    <t>slackapi/python-slackclient</t>
  </si>
  <si>
    <t>https://github.com/slackapi/python-slackclient</t>
  </si>
  <si>
    <t>dpark</t>
  </si>
  <si>
    <t>douban/dpark</t>
  </si>
  <si>
    <t>https://github.com/douban/dpark</t>
  </si>
  <si>
    <t>Blasting_dictionary</t>
  </si>
  <si>
    <t>rootphantomer/Blasting_dictionary</t>
  </si>
  <si>
    <t>https://github.com/rootphantomer/Blasting_dictionary</t>
  </si>
  <si>
    <t>freqtrade</t>
  </si>
  <si>
    <t>freqtrade/freqtrade</t>
  </si>
  <si>
    <t>https://github.com/freqtrade/freqtrade</t>
  </si>
  <si>
    <t>pytorch3d</t>
  </si>
  <si>
    <t>facebookresearch/pytorch3d</t>
  </si>
  <si>
    <t>https://github.com/facebookresearch/pytorch3d</t>
  </si>
  <si>
    <t>django-guardian</t>
  </si>
  <si>
    <t>django-guardian/django-guardian</t>
  </si>
  <si>
    <t>https://github.com/django-guardian/django-guardian</t>
  </si>
  <si>
    <t>neural-style-tf</t>
  </si>
  <si>
    <t>cysmith/neural-style-tf</t>
  </si>
  <si>
    <t>https://github.com/cysmith/neural-style-tf</t>
  </si>
  <si>
    <t>katoolin</t>
  </si>
  <si>
    <t>LionSec/katoolin</t>
  </si>
  <si>
    <t>https://github.com/LionSec/katoolin</t>
  </si>
  <si>
    <t>Calculos abaixo para os 1000 repositorios de primaryLanguage Python e que nao sao forks</t>
  </si>
  <si>
    <t>Media</t>
  </si>
  <si>
    <t>Mediana</t>
  </si>
  <si>
    <t>Desvio Padrão</t>
  </si>
  <si>
    <t>Maximo</t>
  </si>
  <si>
    <t>Minimo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</si>
</sst>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sz val="9.0"/>
      <color rgb="FF234D1B"/>
      <name val="Arial"/>
    </font>
    <font>
      <b/>
    </font>
    <font>
      <sz val="9.0"/>
      <color rgb="FF24292E"/>
      <name val="-apple-system"/>
    </font>
    <font>
      <u/>
      <sz val="9.0"/>
      <color rgb="FF234D1B"/>
      <name val="Arial"/>
    </font>
    <font>
      <sz val="8.0"/>
      <name val="Arial"/>
    </font>
    <font>
      <b/>
      <sz val="10.0"/>
      <name val="Arial"/>
    </font>
    <font>
      <b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DFE2E5"/>
      </left>
      <right style="thin">
        <color rgb="FFDFE2E5"/>
      </right>
      <top style="thin">
        <color rgb="FF000000"/>
      </top>
      <bottom style="thin">
        <color rgb="FFDFE2E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 vertical="center"/>
    </xf>
    <xf borderId="2" fillId="3" fontId="4" numFmtId="0" xfId="0" applyAlignment="1" applyBorder="1" applyFill="1" applyFont="1">
      <alignment horizontal="left" readingOrder="0" shrinkToFit="0" wrapText="0"/>
    </xf>
    <xf borderId="3" fillId="0" fontId="1" numFmtId="0" xfId="0" applyAlignment="1" applyBorder="1" applyFont="1">
      <alignment readingOrder="0"/>
    </xf>
    <xf borderId="0" fillId="2" fontId="2" numFmtId="14" xfId="0" applyAlignment="1" applyFont="1" applyNumberFormat="1">
      <alignment horizontal="center" readingOrder="0" shrinkToFit="0" wrapText="1"/>
    </xf>
    <xf borderId="3" fillId="0" fontId="1" numFmtId="0" xfId="0" applyAlignment="1" applyBorder="1" applyFont="1">
      <alignment horizontal="center"/>
    </xf>
    <xf borderId="4" fillId="0" fontId="1" numFmtId="0" xfId="0" applyBorder="1" applyFont="1"/>
    <xf borderId="5" fillId="0" fontId="1" numFmtId="0" xfId="0" applyBorder="1" applyFont="1"/>
    <xf borderId="0" fillId="2" fontId="5" numFmtId="0" xfId="0" applyAlignment="1" applyFont="1">
      <alignment horizontal="center" readingOrder="0" shrinkToFit="0" wrapText="1"/>
    </xf>
    <xf borderId="3" fillId="0" fontId="3" numFmtId="0" xfId="0" applyAlignment="1" applyBorder="1" applyFont="1">
      <alignment horizontal="center" readingOrder="0"/>
    </xf>
    <xf borderId="0" fillId="2" fontId="4" numFmtId="0" xfId="0" applyAlignment="1" applyFont="1">
      <alignment horizontal="left" readingOrder="0" shrinkToFit="0" wrapText="0"/>
    </xf>
    <xf borderId="6" fillId="0" fontId="1" numFmtId="3" xfId="0" applyAlignment="1" applyBorder="1" applyFont="1" applyNumberFormat="1">
      <alignment readingOrder="0"/>
    </xf>
    <xf borderId="7" fillId="0" fontId="1" numFmtId="0" xfId="0" applyAlignment="1" applyBorder="1" applyFont="1">
      <alignment readingOrder="0"/>
    </xf>
    <xf borderId="0" fillId="3" fontId="4" numFmtId="0" xfId="0" applyAlignment="1" applyFont="1">
      <alignment horizontal="left" readingOrder="0" shrinkToFit="0" wrapText="0"/>
    </xf>
    <xf borderId="0" fillId="0" fontId="6" numFmtId="0" xfId="0" applyAlignment="1" applyFont="1">
      <alignment horizontal="center"/>
    </xf>
    <xf borderId="6" fillId="0" fontId="7" numFmtId="0" xfId="0" applyAlignment="1" applyBorder="1" applyFont="1">
      <alignment horizontal="center" readingOrder="0"/>
    </xf>
    <xf borderId="8" fillId="0" fontId="1" numFmtId="0" xfId="0" applyBorder="1" applyFont="1"/>
    <xf borderId="7" fillId="0" fontId="1" numFmtId="0" xfId="0" applyBorder="1" applyFont="1"/>
    <xf borderId="3" fillId="0" fontId="8" numFmtId="0" xfId="0" applyAlignment="1" applyBorder="1" applyFont="1">
      <alignment horizontal="center" readingOrder="0" vertical="bottom"/>
    </xf>
    <xf borderId="3" fillId="0" fontId="6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Eloston/ungoogled-chromium" TargetMode="External"/><Relationship Id="rId194" Type="http://schemas.openxmlformats.org/officeDocument/2006/relationships/hyperlink" Target="https://github.com/darknessomi/musicbox" TargetMode="External"/><Relationship Id="rId193" Type="http://schemas.openxmlformats.org/officeDocument/2006/relationships/hyperlink" Target="https://github.com/allenai/allennlp" TargetMode="External"/><Relationship Id="rId192" Type="http://schemas.openxmlformats.org/officeDocument/2006/relationships/hyperlink" Target="https://github.com/deepmind/sonnet" TargetMode="External"/><Relationship Id="rId191" Type="http://schemas.openxmlformats.org/officeDocument/2006/relationships/hyperlink" Target="https://github.com/ShangtongZhang/reinforcement-learning-an-introduction" TargetMode="External"/><Relationship Id="rId187" Type="http://schemas.openxmlformats.org/officeDocument/2006/relationships/hyperlink" Target="https://github.com/aleju/imgaug" TargetMode="External"/><Relationship Id="rId186" Type="http://schemas.openxmlformats.org/officeDocument/2006/relationships/hyperlink" Target="https://github.com/ddbourgin/numpy-ml" TargetMode="External"/><Relationship Id="rId185" Type="http://schemas.openxmlformats.org/officeDocument/2006/relationships/hyperlink" Target="https://github.com/pyecharts/pyecharts" TargetMode="External"/><Relationship Id="rId184" Type="http://schemas.openxmlformats.org/officeDocument/2006/relationships/hyperlink" Target="https://github.com/wagtail/wagtail" TargetMode="External"/><Relationship Id="rId189" Type="http://schemas.openxmlformats.org/officeDocument/2006/relationships/hyperlink" Target="https://github.com/flairNLP/flair" TargetMode="External"/><Relationship Id="rId188" Type="http://schemas.openxmlformats.org/officeDocument/2006/relationships/hyperlink" Target="https://github.com/andymccurdy/redis-py" TargetMode="External"/><Relationship Id="rId183" Type="http://schemas.openxmlformats.org/officeDocument/2006/relationships/hyperlink" Target="https://github.com/dbcli/mycli" TargetMode="External"/><Relationship Id="rId182" Type="http://schemas.openxmlformats.org/officeDocument/2006/relationships/hyperlink" Target="https://github.com/dbcli/pgcli" TargetMode="External"/><Relationship Id="rId181" Type="http://schemas.openxmlformats.org/officeDocument/2006/relationships/hyperlink" Target="https://github.com/USTC-Resource/USTC-Course" TargetMode="External"/><Relationship Id="rId180" Type="http://schemas.openxmlformats.org/officeDocument/2006/relationships/hyperlink" Target="https://github.com/postmanlabs/httpbin" TargetMode="External"/><Relationship Id="rId176" Type="http://schemas.openxmlformats.org/officeDocument/2006/relationships/hyperlink" Target="https://github.com/wifiphisher/wifiphisher" TargetMode="External"/><Relationship Id="rId175" Type="http://schemas.openxmlformats.org/officeDocument/2006/relationships/hyperlink" Target="https://github.com/nltk/nltk" TargetMode="External"/><Relationship Id="rId174" Type="http://schemas.openxmlformats.org/officeDocument/2006/relationships/hyperlink" Target="https://github.com/facebookresearch/detectron2" TargetMode="External"/><Relationship Id="rId173" Type="http://schemas.openxmlformats.org/officeDocument/2006/relationships/hyperlink" Target="https://github.com/horovod/horovod" TargetMode="External"/><Relationship Id="rId179" Type="http://schemas.openxmlformats.org/officeDocument/2006/relationships/hyperlink" Target="https://github.com/kovidgoyal/kitty" TargetMode="External"/><Relationship Id="rId178" Type="http://schemas.openxmlformats.org/officeDocument/2006/relationships/hyperlink" Target="https://github.com/chriskiehl/Gooey" TargetMode="External"/><Relationship Id="rId177" Type="http://schemas.openxmlformats.org/officeDocument/2006/relationships/hyperlink" Target="https://github.com/nbedos/termtosvg" TargetMode="External"/><Relationship Id="rId198" Type="http://schemas.openxmlformats.org/officeDocument/2006/relationships/hyperlink" Target="https://github.com/hindupuravinash/the-gan-zoo" TargetMode="External"/><Relationship Id="rId197" Type="http://schemas.openxmlformats.org/officeDocument/2006/relationships/hyperlink" Target="https://github.com/mailpile/Mailpile" TargetMode="External"/><Relationship Id="rId196" Type="http://schemas.openxmlformats.org/officeDocument/2006/relationships/hyperlink" Target="https://github.com/facebook/chisel" TargetMode="External"/><Relationship Id="rId195" Type="http://schemas.openxmlformats.org/officeDocument/2006/relationships/hyperlink" Target="https://github.com/python/mypy" TargetMode="External"/><Relationship Id="rId199" Type="http://schemas.openxmlformats.org/officeDocument/2006/relationships/hyperlink" Target="https://github.com/RasaHQ/rasa" TargetMode="External"/><Relationship Id="rId150" Type="http://schemas.openxmlformats.org/officeDocument/2006/relationships/hyperlink" Target="https://github.com/getpelican/pelican" TargetMode="External"/><Relationship Id="rId392" Type="http://schemas.openxmlformats.org/officeDocument/2006/relationships/hyperlink" Target="https://github.com/yahoo/open_nsfw" TargetMode="External"/><Relationship Id="rId391" Type="http://schemas.openxmlformats.org/officeDocument/2006/relationships/hyperlink" Target="https://github.com/SirVer/ultisnips" TargetMode="External"/><Relationship Id="rId390" Type="http://schemas.openxmlformats.org/officeDocument/2006/relationships/hyperlink" Target="https://github.com/detailyang/awesome-cheatsheet" TargetMode="External"/><Relationship Id="rId1" Type="http://schemas.openxmlformats.org/officeDocument/2006/relationships/hyperlink" Target="https://github.com/donnemartin/system-design-primer" TargetMode="External"/><Relationship Id="rId2" Type="http://schemas.openxmlformats.org/officeDocument/2006/relationships/hyperlink" Target="https://github.com/vinta/awesome-python" TargetMode="External"/><Relationship Id="rId3" Type="http://schemas.openxmlformats.org/officeDocument/2006/relationships/hyperlink" Target="https://github.com/public-apis/public-apis" TargetMode="External"/><Relationship Id="rId149" Type="http://schemas.openxmlformats.org/officeDocument/2006/relationships/hyperlink" Target="https://github.com/openai/baselines" TargetMode="External"/><Relationship Id="rId4" Type="http://schemas.openxmlformats.org/officeDocument/2006/relationships/hyperlink" Target="https://github.com/TheAlgorithms/Python" TargetMode="External"/><Relationship Id="rId148" Type="http://schemas.openxmlformats.org/officeDocument/2006/relationships/hyperlink" Target="https://github.com/timgrossmann/InstaPy" TargetMode="External"/><Relationship Id="rId9" Type="http://schemas.openxmlformats.org/officeDocument/2006/relationships/hyperlink" Target="https://github.com/django/django" TargetMode="External"/><Relationship Id="rId143" Type="http://schemas.openxmlformats.org/officeDocument/2006/relationships/hyperlink" Target="https://github.com/python-poetry/poetry" TargetMode="External"/><Relationship Id="rId385" Type="http://schemas.openxmlformats.org/officeDocument/2006/relationships/hyperlink" Target="https://github.com/amoffat/sh" TargetMode="External"/><Relationship Id="rId142" Type="http://schemas.openxmlformats.org/officeDocument/2006/relationships/hyperlink" Target="https://github.com/tensorflow/tensor2tensor" TargetMode="External"/><Relationship Id="rId384" Type="http://schemas.openxmlformats.org/officeDocument/2006/relationships/hyperlink" Target="https://github.com/USArmyResearchLab/Dshell" TargetMode="External"/><Relationship Id="rId141" Type="http://schemas.openxmlformats.org/officeDocument/2006/relationships/hyperlink" Target="https://github.com/python-telegram-bot/python-telegram-bot" TargetMode="External"/><Relationship Id="rId383" Type="http://schemas.openxmlformats.org/officeDocument/2006/relationships/hyperlink" Target="https://github.com/qutebrowser/qutebrowser" TargetMode="External"/><Relationship Id="rId140" Type="http://schemas.openxmlformats.org/officeDocument/2006/relationships/hyperlink" Target="https://github.com/leisurelicht/wtfpython-cn" TargetMode="External"/><Relationship Id="rId382" Type="http://schemas.openxmlformats.org/officeDocument/2006/relationships/hyperlink" Target="https://github.com/AlessandroZ/LaZagne" TargetMode="External"/><Relationship Id="rId5" Type="http://schemas.openxmlformats.org/officeDocument/2006/relationships/hyperlink" Target="https://github.com/ytdl-org/youtube-dl" TargetMode="External"/><Relationship Id="rId147" Type="http://schemas.openxmlformats.org/officeDocument/2006/relationships/hyperlink" Target="https://github.com/sovereign/sovereign" TargetMode="External"/><Relationship Id="rId389" Type="http://schemas.openxmlformats.org/officeDocument/2006/relationships/hyperlink" Target="https://github.com/eastlakeside/interpy-zh" TargetMode="External"/><Relationship Id="rId6" Type="http://schemas.openxmlformats.org/officeDocument/2006/relationships/hyperlink" Target="https://github.com/tensorflow/models" TargetMode="External"/><Relationship Id="rId146" Type="http://schemas.openxmlformats.org/officeDocument/2006/relationships/hyperlink" Target="https://github.com/jupyter/jupyter" TargetMode="External"/><Relationship Id="rId388" Type="http://schemas.openxmlformats.org/officeDocument/2006/relationships/hyperlink" Target="https://github.com/chrissimpkins/codeface" TargetMode="External"/><Relationship Id="rId7" Type="http://schemas.openxmlformats.org/officeDocument/2006/relationships/hyperlink" Target="https://github.com/nvbn/thefuck" TargetMode="External"/><Relationship Id="rId145" Type="http://schemas.openxmlformats.org/officeDocument/2006/relationships/hyperlink" Target="https://github.com/gunthercox/ChatterBot" TargetMode="External"/><Relationship Id="rId387" Type="http://schemas.openxmlformats.org/officeDocument/2006/relationships/hyperlink" Target="https://github.com/evilsocket/opensnitch" TargetMode="External"/><Relationship Id="rId8" Type="http://schemas.openxmlformats.org/officeDocument/2006/relationships/hyperlink" Target="https://github.com/pallets/flask" TargetMode="External"/><Relationship Id="rId144" Type="http://schemas.openxmlformats.org/officeDocument/2006/relationships/hyperlink" Target="https://github.com/lra/mackup" TargetMode="External"/><Relationship Id="rId386" Type="http://schemas.openxmlformats.org/officeDocument/2006/relationships/hyperlink" Target="https://github.com/pallets/werkzeug" TargetMode="External"/><Relationship Id="rId381" Type="http://schemas.openxmlformats.org/officeDocument/2006/relationships/hyperlink" Target="https://github.com/spyder-ide/spyder" TargetMode="External"/><Relationship Id="rId380" Type="http://schemas.openxmlformats.org/officeDocument/2006/relationships/hyperlink" Target="https://github.com/OpenMined/PySyft" TargetMode="External"/><Relationship Id="rId139" Type="http://schemas.openxmlformats.org/officeDocument/2006/relationships/hyperlink" Target="https://github.com/alexjc/neural-enhance" TargetMode="External"/><Relationship Id="rId138" Type="http://schemas.openxmlformats.org/officeDocument/2006/relationships/hyperlink" Target="https://github.com/tzutalin/labelImg" TargetMode="External"/><Relationship Id="rId137" Type="http://schemas.openxmlformats.org/officeDocument/2006/relationships/hyperlink" Target="https://github.com/NVIDIA/FastPhotoStyle" TargetMode="External"/><Relationship Id="rId379" Type="http://schemas.openxmlformats.org/officeDocument/2006/relationships/hyperlink" Target="https://github.com/boto/boto3" TargetMode="External"/><Relationship Id="rId132" Type="http://schemas.openxmlformats.org/officeDocument/2006/relationships/hyperlink" Target="https://github.com/davidsandberg/facenet" TargetMode="External"/><Relationship Id="rId374" Type="http://schemas.openxmlformats.org/officeDocument/2006/relationships/hyperlink" Target="https://github.com/tensorpack/tensorpack" TargetMode="External"/><Relationship Id="rId131" Type="http://schemas.openxmlformats.org/officeDocument/2006/relationships/hyperlink" Target="https://github.com/warner/magic-wormhole" TargetMode="External"/><Relationship Id="rId373" Type="http://schemas.openxmlformats.org/officeDocument/2006/relationships/hyperlink" Target="https://github.com/maxbbraun/trump2cash" TargetMode="External"/><Relationship Id="rId130" Type="http://schemas.openxmlformats.org/officeDocument/2006/relationships/hyperlink" Target="https://github.com/Miserlou/Zappa" TargetMode="External"/><Relationship Id="rId372" Type="http://schemas.openxmlformats.org/officeDocument/2006/relationships/hyperlink" Target="https://github.com/webpy/webpy" TargetMode="External"/><Relationship Id="rId371" Type="http://schemas.openxmlformats.org/officeDocument/2006/relationships/hyperlink" Target="https://github.com/Dman95/SASM" TargetMode="External"/><Relationship Id="rId136" Type="http://schemas.openxmlformats.org/officeDocument/2006/relationships/hyperlink" Target="https://github.com/chubin/wttr.in" TargetMode="External"/><Relationship Id="rId378" Type="http://schemas.openxmlformats.org/officeDocument/2006/relationships/hyperlink" Target="https://github.com/pennersr/django-allauth" TargetMode="External"/><Relationship Id="rId135" Type="http://schemas.openxmlformats.org/officeDocument/2006/relationships/hyperlink" Target="http://wttr.in" TargetMode="External"/><Relationship Id="rId377" Type="http://schemas.openxmlformats.org/officeDocument/2006/relationships/hyperlink" Target="https://github.com/chainer/chainer" TargetMode="External"/><Relationship Id="rId134" Type="http://schemas.openxmlformats.org/officeDocument/2006/relationships/hyperlink" Target="https://github.com/apachecn/awesome-algorithm" TargetMode="External"/><Relationship Id="rId376" Type="http://schemas.openxmlformats.org/officeDocument/2006/relationships/hyperlink" Target="https://github.com/tensorflow/nmt" TargetMode="External"/><Relationship Id="rId133" Type="http://schemas.openxmlformats.org/officeDocument/2006/relationships/hyperlink" Target="https://github.com/Jack-Cherish/python-spider" TargetMode="External"/><Relationship Id="rId375" Type="http://schemas.openxmlformats.org/officeDocument/2006/relationships/hyperlink" Target="https://github.com/shadowsocksr-backup/shadowsocksr" TargetMode="External"/><Relationship Id="rId172" Type="http://schemas.openxmlformats.org/officeDocument/2006/relationships/hyperlink" Target="https://github.com/open-mmlab/mmdetection" TargetMode="External"/><Relationship Id="rId171" Type="http://schemas.openxmlformats.org/officeDocument/2006/relationships/hyperlink" Target="https://github.com/lengstrom/fast-style-transfer" TargetMode="External"/><Relationship Id="rId170" Type="http://schemas.openxmlformats.org/officeDocument/2006/relationships/hyperlink" Target="https://github.com/mail-in-a-box/mailinabox" TargetMode="External"/><Relationship Id="rId165" Type="http://schemas.openxmlformats.org/officeDocument/2006/relationships/hyperlink" Target="https://github.com/waditu/tushare" TargetMode="External"/><Relationship Id="rId164" Type="http://schemas.openxmlformats.org/officeDocument/2006/relationships/hyperlink" Target="https://github.com/deeppomf/DeepCreamPy" TargetMode="External"/><Relationship Id="rId163" Type="http://schemas.openxmlformats.org/officeDocument/2006/relationships/hyperlink" Target="https://github.com/NVlabs/stylegan" TargetMode="External"/><Relationship Id="rId162" Type="http://schemas.openxmlformats.org/officeDocument/2006/relationships/hyperlink" Target="https://github.com/jhao104/proxy_pool" TargetMode="External"/><Relationship Id="rId169" Type="http://schemas.openxmlformats.org/officeDocument/2006/relationships/hyperlink" Target="https://github.com/apenwarr/sshuttle" TargetMode="External"/><Relationship Id="rId168" Type="http://schemas.openxmlformats.org/officeDocument/2006/relationships/hyperlink" Target="https://github.com/pallets/click" TargetMode="External"/><Relationship Id="rId167" Type="http://schemas.openxmlformats.org/officeDocument/2006/relationships/hyperlink" Target="https://github.com/Rochester-NRT/RocAlphaGo" TargetMode="External"/><Relationship Id="rId166" Type="http://schemas.openxmlformats.org/officeDocument/2006/relationships/hyperlink" Target="https://github.com/Theano/Theano" TargetMode="External"/><Relationship Id="rId161" Type="http://schemas.openxmlformats.org/officeDocument/2006/relationships/hyperlink" Target="https://github.com/beetbox/beets" TargetMode="External"/><Relationship Id="rId160" Type="http://schemas.openxmlformats.org/officeDocument/2006/relationships/hyperlink" Target="https://github.com/codelucas/newspaper" TargetMode="External"/><Relationship Id="rId159" Type="http://schemas.openxmlformats.org/officeDocument/2006/relationships/hyperlink" Target="https://github.com/alexjc/neural-doodle" TargetMode="External"/><Relationship Id="rId154" Type="http://schemas.openxmlformats.org/officeDocument/2006/relationships/hyperlink" Target="https://github.com/sivel/speedtest-cli" TargetMode="External"/><Relationship Id="rId396" Type="http://schemas.openxmlformats.org/officeDocument/2006/relationships/hyperlink" Target="https://github.com/hellerve/programming-talks" TargetMode="External"/><Relationship Id="rId153" Type="http://schemas.openxmlformats.org/officeDocument/2006/relationships/hyperlink" Target="https://github.com/meolu/walle-web" TargetMode="External"/><Relationship Id="rId395" Type="http://schemas.openxmlformats.org/officeDocument/2006/relationships/hyperlink" Target="https://github.com/zihangdai/xlnet" TargetMode="External"/><Relationship Id="rId152" Type="http://schemas.openxmlformats.org/officeDocument/2006/relationships/hyperlink" Target="https://github.com/chiphuyen/stanford-tensorflow-tutorials" TargetMode="External"/><Relationship Id="rId394" Type="http://schemas.openxmlformats.org/officeDocument/2006/relationships/hyperlink" Target="https://github.com/taigaio/taiga-back" TargetMode="External"/><Relationship Id="rId151" Type="http://schemas.openxmlformats.org/officeDocument/2006/relationships/hyperlink" Target="https://github.com/joke2k/faker" TargetMode="External"/><Relationship Id="rId393" Type="http://schemas.openxmlformats.org/officeDocument/2006/relationships/hyperlink" Target="https://github.com/trustedsec/social-engineer-toolkit" TargetMode="External"/><Relationship Id="rId158" Type="http://schemas.openxmlformats.org/officeDocument/2006/relationships/hyperlink" Target="https://github.com/mkdocs/mkdocs" TargetMode="External"/><Relationship Id="rId157" Type="http://schemas.openxmlformats.org/officeDocument/2006/relationships/hyperlink" Target="https://github.com/aio-libs/aiohttp" TargetMode="External"/><Relationship Id="rId399" Type="http://schemas.openxmlformats.org/officeDocument/2006/relationships/hyperlink" Target="https://github.com/dennybritz/cnn-text-classification-tf" TargetMode="External"/><Relationship Id="rId156" Type="http://schemas.openxmlformats.org/officeDocument/2006/relationships/hyperlink" Target="https://github.com/tflearn/tflearn" TargetMode="External"/><Relationship Id="rId398" Type="http://schemas.openxmlformats.org/officeDocument/2006/relationships/hyperlink" Target="https://github.com/houtianze/bypy" TargetMode="External"/><Relationship Id="rId155" Type="http://schemas.openxmlformats.org/officeDocument/2006/relationships/hyperlink" Target="https://github.com/aws/aws-cli" TargetMode="External"/><Relationship Id="rId397" Type="http://schemas.openxmlformats.org/officeDocument/2006/relationships/hyperlink" Target="https://github.com/google/seq2seq" TargetMode="External"/><Relationship Id="rId808" Type="http://schemas.openxmlformats.org/officeDocument/2006/relationships/hyperlink" Target="https://github.com/DanMcInerney/wifijammer" TargetMode="External"/><Relationship Id="rId807" Type="http://schemas.openxmlformats.org/officeDocument/2006/relationships/hyperlink" Target="https://github.com/lyst/lightfm" TargetMode="External"/><Relationship Id="rId806" Type="http://schemas.openxmlformats.org/officeDocument/2006/relationships/hyperlink" Target="https://github.com/wistbean/learn_python3_spider" TargetMode="External"/><Relationship Id="rId805" Type="http://schemas.openxmlformats.org/officeDocument/2006/relationships/hyperlink" Target="https://github.com/jackzhenguo/python-small-examples" TargetMode="External"/><Relationship Id="rId809" Type="http://schemas.openxmlformats.org/officeDocument/2006/relationships/hyperlink" Target="https://github.com/skorch-dev/skorch" TargetMode="External"/><Relationship Id="rId800" Type="http://schemas.openxmlformats.org/officeDocument/2006/relationships/hyperlink" Target="https://github.com/espressif/esptool" TargetMode="External"/><Relationship Id="rId804" Type="http://schemas.openxmlformats.org/officeDocument/2006/relationships/hyperlink" Target="https://github.com/christabor/flask_jsondash" TargetMode="External"/><Relationship Id="rId803" Type="http://schemas.openxmlformats.org/officeDocument/2006/relationships/hyperlink" Target="https://github.com/shenweichen/DeepCTR" TargetMode="External"/><Relationship Id="rId802" Type="http://schemas.openxmlformats.org/officeDocument/2006/relationships/hyperlink" Target="https://github.com/drathier/stack-overflow-import" TargetMode="External"/><Relationship Id="rId801" Type="http://schemas.openxmlformats.org/officeDocument/2006/relationships/hyperlink" Target="https://github.com/zalando/connexion" TargetMode="External"/><Relationship Id="rId40" Type="http://schemas.openxmlformats.org/officeDocument/2006/relationships/hyperlink" Target="https://github.com/fxsjy/jieba" TargetMode="External"/><Relationship Id="rId42" Type="http://schemas.openxmlformats.org/officeDocument/2006/relationships/hyperlink" Target="https://github.com/0xAX/linux-insides" TargetMode="External"/><Relationship Id="rId41" Type="http://schemas.openxmlformats.org/officeDocument/2006/relationships/hyperlink" Target="https://github.com/google-research/bert" TargetMode="External"/><Relationship Id="rId44" Type="http://schemas.openxmlformats.org/officeDocument/2006/relationships/hyperlink" Target="https://github.com/openai/gym" TargetMode="External"/><Relationship Id="rId43" Type="http://schemas.openxmlformats.org/officeDocument/2006/relationships/hyperlink" Target="https://github.com/ycm-core/YouCompleteMe" TargetMode="External"/><Relationship Id="rId46" Type="http://schemas.openxmlformats.org/officeDocument/2006/relationships/hyperlink" Target="https://github.com/pypa/pipenv" TargetMode="External"/><Relationship Id="rId45" Type="http://schemas.openxmlformats.org/officeDocument/2006/relationships/hyperlink" Target="https://github.com/littlecodersh/ItChat" TargetMode="External"/><Relationship Id="rId509" Type="http://schemas.openxmlformats.org/officeDocument/2006/relationships/hyperlink" Target="https://github.com/Yelp/dumb-init" TargetMode="External"/><Relationship Id="rId508" Type="http://schemas.openxmlformats.org/officeDocument/2006/relationships/hyperlink" Target="https://github.com/wkentaro/labelme" TargetMode="External"/><Relationship Id="rId503" Type="http://schemas.openxmlformats.org/officeDocument/2006/relationships/hyperlink" Target="https://github.com/diafygi/acme-tiny" TargetMode="External"/><Relationship Id="rId745" Type="http://schemas.openxmlformats.org/officeDocument/2006/relationships/hyperlink" Target="https://github.com/kootenpv/whereami" TargetMode="External"/><Relationship Id="rId987" Type="http://schemas.openxmlformats.org/officeDocument/2006/relationships/hyperlink" Target="https://github.com/mingrammer/diagrams" TargetMode="External"/><Relationship Id="rId502" Type="http://schemas.openxmlformats.org/officeDocument/2006/relationships/hyperlink" Target="https://github.com/facebook/PathPicker" TargetMode="External"/><Relationship Id="rId744" Type="http://schemas.openxmlformats.org/officeDocument/2006/relationships/hyperlink" Target="https://github.com/apachecn/sklearn-doc-zh" TargetMode="External"/><Relationship Id="rId986" Type="http://schemas.openxmlformats.org/officeDocument/2006/relationships/hyperlink" Target="https://github.com/anishathalye/git-remote-dropbox" TargetMode="External"/><Relationship Id="rId501" Type="http://schemas.openxmlformats.org/officeDocument/2006/relationships/hyperlink" Target="https://github.com/tkipf/gcn" TargetMode="External"/><Relationship Id="rId743" Type="http://schemas.openxmlformats.org/officeDocument/2006/relationships/hyperlink" Target="https://github.com/yuanxiaosc/DeepNude-an-Image-to-Image-technology" TargetMode="External"/><Relationship Id="rId985" Type="http://schemas.openxmlformats.org/officeDocument/2006/relationships/hyperlink" Target="https://github.com/doccano/doccano" TargetMode="External"/><Relationship Id="rId500" Type="http://schemas.openxmlformats.org/officeDocument/2006/relationships/hyperlink" Target="https://github.com/Rapptz/discord.py" TargetMode="External"/><Relationship Id="rId742" Type="http://schemas.openxmlformats.org/officeDocument/2006/relationships/hyperlink" Target="https://github.com/pyca/cryptography" TargetMode="External"/><Relationship Id="rId984" Type="http://schemas.openxmlformats.org/officeDocument/2006/relationships/hyperlink" Target="https://github.com/geerlingguy/ansible-for-devops" TargetMode="External"/><Relationship Id="rId507" Type="http://schemas.openxmlformats.org/officeDocument/2006/relationships/hyperlink" Target="https://github.com/SpiderClub/haipproxy" TargetMode="External"/><Relationship Id="rId749" Type="http://schemas.openxmlformats.org/officeDocument/2006/relationships/hyperlink" Target="https://github.com/snipsco/snips-nlu" TargetMode="External"/><Relationship Id="rId506" Type="http://schemas.openxmlformats.org/officeDocument/2006/relationships/hyperlink" Target="https://github.com/lbryio/lbry-sdk" TargetMode="External"/><Relationship Id="rId748" Type="http://schemas.openxmlformats.org/officeDocument/2006/relationships/hyperlink" Target="https://github.com/tensorflow/skflow" TargetMode="External"/><Relationship Id="rId505" Type="http://schemas.openxmlformats.org/officeDocument/2006/relationships/hyperlink" Target="https://github.com/SecureAuthCorp/impacket" TargetMode="External"/><Relationship Id="rId747" Type="http://schemas.openxmlformats.org/officeDocument/2006/relationships/hyperlink" Target="https://github.com/felixonmars/dnsmasq-china-list" TargetMode="External"/><Relationship Id="rId989" Type="http://schemas.openxmlformats.org/officeDocument/2006/relationships/hyperlink" Target="https://github.com/elastic/curator" TargetMode="External"/><Relationship Id="rId504" Type="http://schemas.openxmlformats.org/officeDocument/2006/relationships/hyperlink" Target="https://github.com/jasperproject/jasper-client" TargetMode="External"/><Relationship Id="rId746" Type="http://schemas.openxmlformats.org/officeDocument/2006/relationships/hyperlink" Target="https://github.com/Blizzard/s2client-proto" TargetMode="External"/><Relationship Id="rId988" Type="http://schemas.openxmlformats.org/officeDocument/2006/relationships/hyperlink" Target="https://github.com/googlemaps/google-maps-services-python" TargetMode="External"/><Relationship Id="rId48" Type="http://schemas.openxmlformats.org/officeDocument/2006/relationships/hyperlink" Target="https://github.com/donnemartin/interactive-coding-challenges" TargetMode="External"/><Relationship Id="rId47" Type="http://schemas.openxmlformats.org/officeDocument/2006/relationships/hyperlink" Target="https://github.com/satwikkansal/wtfpython" TargetMode="External"/><Relationship Id="rId49" Type="http://schemas.openxmlformats.org/officeDocument/2006/relationships/hyperlink" Target="https://github.com/docker/compose" TargetMode="External"/><Relationship Id="rId741" Type="http://schemas.openxmlformats.org/officeDocument/2006/relationships/hyperlink" Target="https://github.com/corna/me_cleaner" TargetMode="External"/><Relationship Id="rId983" Type="http://schemas.openxmlformats.org/officeDocument/2006/relationships/hyperlink" Target="https://github.com/martinarjovsky/WassersteinGAN" TargetMode="External"/><Relationship Id="rId740" Type="http://schemas.openxmlformats.org/officeDocument/2006/relationships/hyperlink" Target="https://github.com/ClusterHQ/flocker" TargetMode="External"/><Relationship Id="rId982" Type="http://schemas.openxmlformats.org/officeDocument/2006/relationships/hyperlink" Target="https://github.com/weskerfoot/DeleteFB" TargetMode="External"/><Relationship Id="rId981" Type="http://schemas.openxmlformats.org/officeDocument/2006/relationships/hyperlink" Target="https://github.com/asciimoo/drawille" TargetMode="External"/><Relationship Id="rId980" Type="http://schemas.openxmlformats.org/officeDocument/2006/relationships/hyperlink" Target="https://github.com/CCOSTAN/Home-AssistantConfig" TargetMode="External"/><Relationship Id="rId31" Type="http://schemas.openxmlformats.org/officeDocument/2006/relationships/hyperlink" Target="https://github.com/floodsung/Deep-Learning-Papers-Reading-Roadmap" TargetMode="External"/><Relationship Id="rId30" Type="http://schemas.openxmlformats.org/officeDocument/2006/relationships/hyperlink" Target="https://github.com/certbot/certbot" TargetMode="External"/><Relationship Id="rId33" Type="http://schemas.openxmlformats.org/officeDocument/2006/relationships/hyperlink" Target="https://github.com/getsentry/sentry" TargetMode="External"/><Relationship Id="rId32" Type="http://schemas.openxmlformats.org/officeDocument/2006/relationships/hyperlink" Target="https://github.com/0voice/interview_internal_reference" TargetMode="External"/><Relationship Id="rId35" Type="http://schemas.openxmlformats.org/officeDocument/2006/relationships/hyperlink" Target="https://github.com/faif/python-patterns" TargetMode="External"/><Relationship Id="rId34" Type="http://schemas.openxmlformats.org/officeDocument/2006/relationships/hyperlink" Target="https://github.com/huggingface/transformers" TargetMode="External"/><Relationship Id="rId739" Type="http://schemas.openxmlformats.org/officeDocument/2006/relationships/hyperlink" Target="https://github.com/lektor/lektor" TargetMode="External"/><Relationship Id="rId734" Type="http://schemas.openxmlformats.org/officeDocument/2006/relationships/hyperlink" Target="https://github.com/jeffkaufman/icdiff" TargetMode="External"/><Relationship Id="rId976" Type="http://schemas.openxmlformats.org/officeDocument/2006/relationships/hyperlink" Target="https://github.com/Tencent/tencent-ml-images" TargetMode="External"/><Relationship Id="rId733" Type="http://schemas.openxmlformats.org/officeDocument/2006/relationships/hyperlink" Target="https://github.com/s3tools/s3cmd" TargetMode="External"/><Relationship Id="rId975" Type="http://schemas.openxmlformats.org/officeDocument/2006/relationships/hyperlink" Target="https://github.com/tensorforce/tensorforce" TargetMode="External"/><Relationship Id="rId732" Type="http://schemas.openxmlformats.org/officeDocument/2006/relationships/hyperlink" Target="https://github.com/simonw/datasette" TargetMode="External"/><Relationship Id="rId974" Type="http://schemas.openxmlformats.org/officeDocument/2006/relationships/hyperlink" Target="https://github.com/ayooshkathuria/pytorch-yolo-v3" TargetMode="External"/><Relationship Id="rId731" Type="http://schemas.openxmlformats.org/officeDocument/2006/relationships/hyperlink" Target="https://github.com/gaubert/gmvault" TargetMode="External"/><Relationship Id="rId973" Type="http://schemas.openxmlformats.org/officeDocument/2006/relationships/hyperlink" Target="https://github.com/ymcui/Chinese-BERT-wwm" TargetMode="External"/><Relationship Id="rId738" Type="http://schemas.openxmlformats.org/officeDocument/2006/relationships/hyperlink" Target="https://github.com/vaexio/vaex" TargetMode="External"/><Relationship Id="rId737" Type="http://schemas.openxmlformats.org/officeDocument/2006/relationships/hyperlink" Target="https://github.com/dabeaz/curio" TargetMode="External"/><Relationship Id="rId979" Type="http://schemas.openxmlformats.org/officeDocument/2006/relationships/hyperlink" Target="https://github.com/kylemcdonald/FreeWifi" TargetMode="External"/><Relationship Id="rId736" Type="http://schemas.openxmlformats.org/officeDocument/2006/relationships/hyperlink" Target="https://github.com/raspberrypi/documentation" TargetMode="External"/><Relationship Id="rId978" Type="http://schemas.openxmlformats.org/officeDocument/2006/relationships/hyperlink" Target="https://github.com/OpenDroneMap/ODM" TargetMode="External"/><Relationship Id="rId735" Type="http://schemas.openxmlformats.org/officeDocument/2006/relationships/hyperlink" Target="https://github.com/mbadry1/DeepLearning.ai-Summary" TargetMode="External"/><Relationship Id="rId977" Type="http://schemas.openxmlformats.org/officeDocument/2006/relationships/hyperlink" Target="https://github.com/soumith/convnet-benchmarks" TargetMode="External"/><Relationship Id="rId37" Type="http://schemas.openxmlformats.org/officeDocument/2006/relationships/hyperlink" Target="https://github.com/apachecn/AiLearning" TargetMode="External"/><Relationship Id="rId36" Type="http://schemas.openxmlformats.org/officeDocument/2006/relationships/hyperlink" Target="https://github.com/pandas-dev/pandas" TargetMode="External"/><Relationship Id="rId39" Type="http://schemas.openxmlformats.org/officeDocument/2006/relationships/hyperlink" Target="https://github.com/facebookresearch/Detectron" TargetMode="External"/><Relationship Id="rId38" Type="http://schemas.openxmlformats.org/officeDocument/2006/relationships/hyperlink" Target="https://github.com/localstack/localstack" TargetMode="External"/><Relationship Id="rId730" Type="http://schemas.openxmlformats.org/officeDocument/2006/relationships/hyperlink" Target="https://github.com/arielf/weight-loss" TargetMode="External"/><Relationship Id="rId972" Type="http://schemas.openxmlformats.org/officeDocument/2006/relationships/hyperlink" Target="https://github.com/datawire/ambassador" TargetMode="External"/><Relationship Id="rId971" Type="http://schemas.openxmlformats.org/officeDocument/2006/relationships/hyperlink" Target="https://github.com/saulpw/visidata" TargetMode="External"/><Relationship Id="rId970" Type="http://schemas.openxmlformats.org/officeDocument/2006/relationships/hyperlink" Target="https://github.com/ysrc/xunfeng" TargetMode="External"/><Relationship Id="rId20" Type="http://schemas.openxmlformats.org/officeDocument/2006/relationships/hyperlink" Target="https://github.com/home-assistant/core" TargetMode="External"/><Relationship Id="rId22" Type="http://schemas.openxmlformats.org/officeDocument/2006/relationships/hyperlink" Target="https://github.com/python/cpython" TargetMode="External"/><Relationship Id="rId21" Type="http://schemas.openxmlformats.org/officeDocument/2006/relationships/hyperlink" Target="https://github.com/soimort/you-get" TargetMode="External"/><Relationship Id="rId24" Type="http://schemas.openxmlformats.org/officeDocument/2006/relationships/hyperlink" Target="https://github.com/deepfakes/faceswap" TargetMode="External"/><Relationship Id="rId23" Type="http://schemas.openxmlformats.org/officeDocument/2006/relationships/hyperlink" Target="https://github.com/XX-net/XX-Net" TargetMode="External"/><Relationship Id="rId525" Type="http://schemas.openxmlformats.org/officeDocument/2006/relationships/hyperlink" Target="https://github.com/HypothesisWorks/hypothesis" TargetMode="External"/><Relationship Id="rId767" Type="http://schemas.openxmlformats.org/officeDocument/2006/relationships/hyperlink" Target="https://github.com/STVIR/pysot" TargetMode="External"/><Relationship Id="rId524" Type="http://schemas.openxmlformats.org/officeDocument/2006/relationships/hyperlink" Target="https://github.com/wb14123/seq2seq-couplet" TargetMode="External"/><Relationship Id="rId766" Type="http://schemas.openxmlformats.org/officeDocument/2006/relationships/hyperlink" Target="https://github.com/SpiderLabs/Responder" TargetMode="External"/><Relationship Id="rId523" Type="http://schemas.openxmlformats.org/officeDocument/2006/relationships/hyperlink" Target="https://github.com/jiaaro/pydub" TargetMode="External"/><Relationship Id="rId765" Type="http://schemas.openxmlformats.org/officeDocument/2006/relationships/hyperlink" Target="https://github.com/benedekrozemberczki/awesome-graph-classification" TargetMode="External"/><Relationship Id="rId522" Type="http://schemas.openxmlformats.org/officeDocument/2006/relationships/hyperlink" Target="https://github.com/smicallef/spiderfoot" TargetMode="External"/><Relationship Id="rId764" Type="http://schemas.openxmlformats.org/officeDocument/2006/relationships/hyperlink" Target="https://github.com/spadgos/sublime-jsdocs" TargetMode="External"/><Relationship Id="rId529" Type="http://schemas.openxmlformats.org/officeDocument/2006/relationships/hyperlink" Target="https://github.com/encode/httpx" TargetMode="External"/><Relationship Id="rId528" Type="http://schemas.openxmlformats.org/officeDocument/2006/relationships/hyperlink" Target="https://github.com/vi3k6i5/flashtext" TargetMode="External"/><Relationship Id="rId527" Type="http://schemas.openxmlformats.org/officeDocument/2006/relationships/hyperlink" Target="https://github.com/airbnb/knowledge-repo" TargetMode="External"/><Relationship Id="rId769" Type="http://schemas.openxmlformats.org/officeDocument/2006/relationships/hyperlink" Target="https://github.com/timofurrer/maya" TargetMode="External"/><Relationship Id="rId526" Type="http://schemas.openxmlformats.org/officeDocument/2006/relationships/hyperlink" Target="https://github.com/facebookarchive/augmented-traffic-control" TargetMode="External"/><Relationship Id="rId768" Type="http://schemas.openxmlformats.org/officeDocument/2006/relationships/hyperlink" Target="https://github.com/zalando/patroni" TargetMode="External"/><Relationship Id="rId26" Type="http://schemas.openxmlformats.org/officeDocument/2006/relationships/hyperlink" Target="https://github.com/testerSunshine/12306" TargetMode="External"/><Relationship Id="rId25" Type="http://schemas.openxmlformats.org/officeDocument/2006/relationships/hyperlink" Target="https://github.com/521xueweihan/HelloGitHub" TargetMode="External"/><Relationship Id="rId28" Type="http://schemas.openxmlformats.org/officeDocument/2006/relationships/hyperlink" Target="https://github.com/Avik-Jain/100-Days-Of-ML-Code" TargetMode="External"/><Relationship Id="rId27" Type="http://schemas.openxmlformats.org/officeDocument/2006/relationships/hyperlink" Target="https://github.com/apache/incubator-superset" TargetMode="External"/><Relationship Id="rId521" Type="http://schemas.openxmlformats.org/officeDocument/2006/relationships/hyperlink" Target="https://github.com/MrS0m30n3/youtube-dl-gui" TargetMode="External"/><Relationship Id="rId763" Type="http://schemas.openxmlformats.org/officeDocument/2006/relationships/hyperlink" Target="https://github.com/hunkim/PyTorchZeroToAll" TargetMode="External"/><Relationship Id="rId29" Type="http://schemas.openxmlformats.org/officeDocument/2006/relationships/hyperlink" Target="https://github.com/isocpp/CppCoreGuidelines" TargetMode="External"/><Relationship Id="rId520" Type="http://schemas.openxmlformats.org/officeDocument/2006/relationships/hyperlink" Target="https://github.com/SpiderClub/weibospider" TargetMode="External"/><Relationship Id="rId762" Type="http://schemas.openxmlformats.org/officeDocument/2006/relationships/hyperlink" Target="https://github.com/cookiecutter-flask/cookiecutter-flask" TargetMode="External"/><Relationship Id="rId761" Type="http://schemas.openxmlformats.org/officeDocument/2006/relationships/hyperlink" Target="https://github.com/aziz/PlainTasks" TargetMode="External"/><Relationship Id="rId760" Type="http://schemas.openxmlformats.org/officeDocument/2006/relationships/hyperlink" Target="https://github.com/shobrook/rebound" TargetMode="External"/><Relationship Id="rId11" Type="http://schemas.openxmlformats.org/officeDocument/2006/relationships/hyperlink" Target="https://github.com/jakubroztocil/httpie" TargetMode="External"/><Relationship Id="rId10" Type="http://schemas.openxmlformats.org/officeDocument/2006/relationships/hyperlink" Target="https://github.com/keras-team/keras" TargetMode="External"/><Relationship Id="rId13" Type="http://schemas.openxmlformats.org/officeDocument/2006/relationships/hyperlink" Target="https://github.com/ansible/ansible" TargetMode="External"/><Relationship Id="rId12" Type="http://schemas.openxmlformats.org/officeDocument/2006/relationships/hyperlink" Target="https://github.com/josephmisiti/awesome-machine-learning" TargetMode="External"/><Relationship Id="rId519" Type="http://schemas.openxmlformats.org/officeDocument/2006/relationships/hyperlink" Target="https://github.com/smacke/subsync" TargetMode="External"/><Relationship Id="rId514" Type="http://schemas.openxmlformats.org/officeDocument/2006/relationships/hyperlink" Target="https://github.com/jarun/googler" TargetMode="External"/><Relationship Id="rId756" Type="http://schemas.openxmlformats.org/officeDocument/2006/relationships/hyperlink" Target="https://github.com/googleapis/google-cloud-python" TargetMode="External"/><Relationship Id="rId998" Type="http://schemas.openxmlformats.org/officeDocument/2006/relationships/hyperlink" Target="https://github.com/sherjilozair/char-rnn-tensorflow" TargetMode="External"/><Relationship Id="rId513" Type="http://schemas.openxmlformats.org/officeDocument/2006/relationships/hyperlink" Target="https://github.com/sshwsfc/xadmin" TargetMode="External"/><Relationship Id="rId755" Type="http://schemas.openxmlformats.org/officeDocument/2006/relationships/hyperlink" Target="https://github.com/gnemoug/distribute_crawler" TargetMode="External"/><Relationship Id="rId997" Type="http://schemas.openxmlformats.org/officeDocument/2006/relationships/hyperlink" Target="https://github.com/aaugustin/websockets" TargetMode="External"/><Relationship Id="rId512" Type="http://schemas.openxmlformats.org/officeDocument/2006/relationships/hyperlink" Target="https://github.com/davidhalter/jedi" TargetMode="External"/><Relationship Id="rId754" Type="http://schemas.openxmlformats.org/officeDocument/2006/relationships/hyperlink" Target="https://github.com/jpadilla/pyjwt" TargetMode="External"/><Relationship Id="rId996" Type="http://schemas.openxmlformats.org/officeDocument/2006/relationships/hyperlink" Target="https://github.com/0rpc/zerorpc-python" TargetMode="External"/><Relationship Id="rId511" Type="http://schemas.openxmlformats.org/officeDocument/2006/relationships/hyperlink" Target="https://github.com/PaddlePaddle/models" TargetMode="External"/><Relationship Id="rId753" Type="http://schemas.openxmlformats.org/officeDocument/2006/relationships/hyperlink" Target="https://github.com/Tribler/tribler" TargetMode="External"/><Relationship Id="rId995" Type="http://schemas.openxmlformats.org/officeDocument/2006/relationships/hyperlink" Target="https://github.com/pritunl/pritunl" TargetMode="External"/><Relationship Id="rId518" Type="http://schemas.openxmlformats.org/officeDocument/2006/relationships/hyperlink" Target="https://github.com/tschellenbach/Stream-Framework" TargetMode="External"/><Relationship Id="rId517" Type="http://schemas.openxmlformats.org/officeDocument/2006/relationships/hyperlink" Target="https://github.com/django/channels" TargetMode="External"/><Relationship Id="rId759" Type="http://schemas.openxmlformats.org/officeDocument/2006/relationships/hyperlink" Target="https://github.com/santinic/pampy" TargetMode="External"/><Relationship Id="rId516" Type="http://schemas.openxmlformats.org/officeDocument/2006/relationships/hyperlink" Target="https://github.com/deepmind/graph_nets" TargetMode="External"/><Relationship Id="rId758" Type="http://schemas.openxmlformats.org/officeDocument/2006/relationships/hyperlink" Target="https://github.com/lutris/lutris" TargetMode="External"/><Relationship Id="rId515" Type="http://schemas.openxmlformats.org/officeDocument/2006/relationships/hyperlink" Target="https://github.com/scikit-learn-contrib/imbalanced-learn" TargetMode="External"/><Relationship Id="rId757" Type="http://schemas.openxmlformats.org/officeDocument/2006/relationships/hyperlink" Target="https://github.com/MrGemy95/Tensorflow-Project-Template" TargetMode="External"/><Relationship Id="rId999" Type="http://schemas.openxmlformats.org/officeDocument/2006/relationships/hyperlink" Target="https://github.com/mesonbuild/meson" TargetMode="External"/><Relationship Id="rId15" Type="http://schemas.openxmlformats.org/officeDocument/2006/relationships/hyperlink" Target="https://github.com/scikit-learn/scikit-learn" TargetMode="External"/><Relationship Id="rId990" Type="http://schemas.openxmlformats.org/officeDocument/2006/relationships/hyperlink" Target="https://github.com/baowenbo/DAIN" TargetMode="External"/><Relationship Id="rId14" Type="http://schemas.openxmlformats.org/officeDocument/2006/relationships/hyperlink" Target="https://github.com/psf/requests" TargetMode="External"/><Relationship Id="rId17" Type="http://schemas.openxmlformats.org/officeDocument/2006/relationships/hyperlink" Target="https://github.com/minimaxir/big-list-of-naughty-strings" TargetMode="External"/><Relationship Id="rId16" Type="http://schemas.openxmlformats.org/officeDocument/2006/relationships/hyperlink" Target="https://github.com/scrapy/scrapy" TargetMode="External"/><Relationship Id="rId19" Type="http://schemas.openxmlformats.org/officeDocument/2006/relationships/hyperlink" Target="https://github.com/shadowsocks/shadowsocks" TargetMode="External"/><Relationship Id="rId510" Type="http://schemas.openxmlformats.org/officeDocument/2006/relationships/hyperlink" Target="https://github.com/buildbot/buildbot" TargetMode="External"/><Relationship Id="rId752" Type="http://schemas.openxmlformats.org/officeDocument/2006/relationships/hyperlink" Target="https://github.com/tckmn/mkcast" TargetMode="External"/><Relationship Id="rId994" Type="http://schemas.openxmlformats.org/officeDocument/2006/relationships/hyperlink" Target="https://github.com/agermanidis/autosub" TargetMode="External"/><Relationship Id="rId18" Type="http://schemas.openxmlformats.org/officeDocument/2006/relationships/hyperlink" Target="https://github.com/ageitgey/face_recognition" TargetMode="External"/><Relationship Id="rId751" Type="http://schemas.openxmlformats.org/officeDocument/2006/relationships/hyperlink" Target="https://github.com/Newmu/dcgan_code" TargetMode="External"/><Relationship Id="rId993" Type="http://schemas.openxmlformats.org/officeDocument/2006/relationships/hyperlink" Target="https://github.com/formspree/formspree" TargetMode="External"/><Relationship Id="rId750" Type="http://schemas.openxmlformats.org/officeDocument/2006/relationships/hyperlink" Target="https://github.com/sphinx-doc/sphinx" TargetMode="External"/><Relationship Id="rId992" Type="http://schemas.openxmlformats.org/officeDocument/2006/relationships/hyperlink" Target="https://github.com/google/gif-for-cli" TargetMode="External"/><Relationship Id="rId991" Type="http://schemas.openxmlformats.org/officeDocument/2006/relationships/hyperlink" Target="https://github.com/openstack/nova" TargetMode="External"/><Relationship Id="rId84" Type="http://schemas.openxmlformats.org/officeDocument/2006/relationships/hyperlink" Target="https://github.com/machinelearningmindset/TensorFlow-Course" TargetMode="External"/><Relationship Id="rId83" Type="http://schemas.openxmlformats.org/officeDocument/2006/relationships/hyperlink" Target="https://github.com/binux/pyspider" TargetMode="External"/><Relationship Id="rId86" Type="http://schemas.openxmlformats.org/officeDocument/2006/relationships/hyperlink" Target="https://github.com/wangshub/wechat_jump_game" TargetMode="External"/><Relationship Id="rId85" Type="http://schemas.openxmlformats.org/officeDocument/2006/relationships/hyperlink" Target="https://github.com/ipython/ipython" TargetMode="External"/><Relationship Id="rId88" Type="http://schemas.openxmlformats.org/officeDocument/2006/relationships/hyperlink" Target="https://github.com/luong-komorebi/Awesome-Linux-Software" TargetMode="External"/><Relationship Id="rId87" Type="http://schemas.openxmlformats.org/officeDocument/2006/relationships/hyperlink" Target="https://github.com/tqdm/tqdm" TargetMode="External"/><Relationship Id="rId89" Type="http://schemas.openxmlformats.org/officeDocument/2006/relationships/hyperlink" Target="https://github.com/huge-success/sanic" TargetMode="External"/><Relationship Id="rId709" Type="http://schemas.openxmlformats.org/officeDocument/2006/relationships/hyperlink" Target="https://github.com/kkroening/ffmpeg-python" TargetMode="External"/><Relationship Id="rId708" Type="http://schemas.openxmlformats.org/officeDocument/2006/relationships/hyperlink" Target="https://github.com/jorgebastida/awslogs" TargetMode="External"/><Relationship Id="rId707" Type="http://schemas.openxmlformats.org/officeDocument/2006/relationships/hyperlink" Target="https://github.com/ReactiveX/RxPY" TargetMode="External"/><Relationship Id="rId949" Type="http://schemas.openxmlformats.org/officeDocument/2006/relationships/hyperlink" Target="https://github.com/PyCQA/pylint" TargetMode="External"/><Relationship Id="rId706" Type="http://schemas.openxmlformats.org/officeDocument/2006/relationships/hyperlink" Target="https://github.com/instagrambot/instabot" TargetMode="External"/><Relationship Id="rId948" Type="http://schemas.openxmlformats.org/officeDocument/2006/relationships/hyperlink" Target="https://github.com/roytseng-tw/Detectron.pytorch" TargetMode="External"/><Relationship Id="rId80" Type="http://schemas.openxmlformats.org/officeDocument/2006/relationships/hyperlink" Target="https://github.com/tensorflow/magenta" TargetMode="External"/><Relationship Id="rId82" Type="http://schemas.openxmlformats.org/officeDocument/2006/relationships/hyperlink" Target="https://github.com/wangzheng0822/algo" TargetMode="External"/><Relationship Id="rId81" Type="http://schemas.openxmlformats.org/officeDocument/2006/relationships/hyperlink" Target="https://github.com/celery/celery" TargetMode="External"/><Relationship Id="rId701" Type="http://schemas.openxmlformats.org/officeDocument/2006/relationships/hyperlink" Target="https://github.com/cchen156/Learning-to-See-in-the-Dark" TargetMode="External"/><Relationship Id="rId943" Type="http://schemas.openxmlformats.org/officeDocument/2006/relationships/hyperlink" Target="https://github.com/0xInfection/Awesome-WAF" TargetMode="External"/><Relationship Id="rId700" Type="http://schemas.openxmlformats.org/officeDocument/2006/relationships/hyperlink" Target="https://github.com/zzzeek/sqlalchemy" TargetMode="External"/><Relationship Id="rId942" Type="http://schemas.openxmlformats.org/officeDocument/2006/relationships/hyperlink" Target="https://github.com/evhub/coconut" TargetMode="External"/><Relationship Id="rId941" Type="http://schemas.openxmlformats.org/officeDocument/2006/relationships/hyperlink" Target="https://github.com/phodal/awesome-iot" TargetMode="External"/><Relationship Id="rId940" Type="http://schemas.openxmlformats.org/officeDocument/2006/relationships/hyperlink" Target="https://github.com/tmux-python/tmuxp" TargetMode="External"/><Relationship Id="rId705" Type="http://schemas.openxmlformats.org/officeDocument/2006/relationships/hyperlink" Target="https://github.com/nameko/nameko" TargetMode="External"/><Relationship Id="rId947" Type="http://schemas.openxmlformats.org/officeDocument/2006/relationships/hyperlink" Target="https://github.com/OUCMachineLearning/OUCML" TargetMode="External"/><Relationship Id="rId704" Type="http://schemas.openxmlformats.org/officeDocument/2006/relationships/hyperlink" Target="https://github.com/rkern/line_profiler" TargetMode="External"/><Relationship Id="rId946" Type="http://schemas.openxmlformats.org/officeDocument/2006/relationships/hyperlink" Target="https://github.com/getsentry/responses" TargetMode="External"/><Relationship Id="rId703" Type="http://schemas.openxmlformats.org/officeDocument/2006/relationships/hyperlink" Target="https://github.com/trekhleb/learn-python" TargetMode="External"/><Relationship Id="rId945" Type="http://schemas.openxmlformats.org/officeDocument/2006/relationships/hyperlink" Target="https://github.com/timothycrosley/isort" TargetMode="External"/><Relationship Id="rId702" Type="http://schemas.openxmlformats.org/officeDocument/2006/relationships/hyperlink" Target="https://github.com/mrjbq7/ta-lib" TargetMode="External"/><Relationship Id="rId944" Type="http://schemas.openxmlformats.org/officeDocument/2006/relationships/hyperlink" Target="https://github.com/kuangliu/pytorch-cifar" TargetMode="External"/><Relationship Id="rId73" Type="http://schemas.openxmlformats.org/officeDocument/2006/relationships/hyperlink" Target="https://github.com/drduh/macOS-Security-and-Privacy-Guide" TargetMode="External"/><Relationship Id="rId72" Type="http://schemas.openxmlformats.org/officeDocument/2006/relationships/hyperlink" Target="https://github.com/CorentinJ/Real-Time-Voice-Cloning" TargetMode="External"/><Relationship Id="rId75" Type="http://schemas.openxmlformats.org/officeDocument/2006/relationships/hyperlink" Target="https://github.com/HelloZeroNet/ZeroNet" TargetMode="External"/><Relationship Id="rId74" Type="http://schemas.openxmlformats.org/officeDocument/2006/relationships/hyperlink" Target="https://github.com/nicolargo/glances" TargetMode="External"/><Relationship Id="rId77" Type="http://schemas.openxmlformats.org/officeDocument/2006/relationships/hyperlink" Target="https://github.com/psf/black" TargetMode="External"/><Relationship Id="rId76" Type="http://schemas.openxmlformats.org/officeDocument/2006/relationships/hyperlink" Target="https://github.com/reddit-archive/reddit" TargetMode="External"/><Relationship Id="rId79" Type="http://schemas.openxmlformats.org/officeDocument/2006/relationships/hyperlink" Target="https://github.com/StevenBlack/hosts" TargetMode="External"/><Relationship Id="rId78" Type="http://schemas.openxmlformats.org/officeDocument/2006/relationships/hyperlink" Target="https://github.com/sebastianruder/NLP-progress" TargetMode="External"/><Relationship Id="rId939" Type="http://schemas.openxmlformats.org/officeDocument/2006/relationships/hyperlink" Target="https://github.com/lisa-lab/pylearn2" TargetMode="External"/><Relationship Id="rId938" Type="http://schemas.openxmlformats.org/officeDocument/2006/relationships/hyperlink" Target="https://github.com/sloria/doitlive" TargetMode="External"/><Relationship Id="rId937" Type="http://schemas.openxmlformats.org/officeDocument/2006/relationships/hyperlink" Target="https://github.com/Wookai/paper-tips-and-tricks" TargetMode="External"/><Relationship Id="rId71" Type="http://schemas.openxmlformats.org/officeDocument/2006/relationships/hyperlink" Target="https://github.com/eriklindernoren/ML-From-Scratch" TargetMode="External"/><Relationship Id="rId70" Type="http://schemas.openxmlformats.org/officeDocument/2006/relationships/hyperlink" Target="https://github.com/yunjey/pytorch-tutorial" TargetMode="External"/><Relationship Id="rId932" Type="http://schemas.openxmlformats.org/officeDocument/2006/relationships/hyperlink" Target="https://github.com/dpgaspar/Flask-AppBuilder" TargetMode="External"/><Relationship Id="rId931" Type="http://schemas.openxmlformats.org/officeDocument/2006/relationships/hyperlink" Target="https://github.com/bndr/pipreqs" TargetMode="External"/><Relationship Id="rId930" Type="http://schemas.openxmlformats.org/officeDocument/2006/relationships/hyperlink" Target="https://github.com/Greenwolf/social_mapper" TargetMode="External"/><Relationship Id="rId936" Type="http://schemas.openxmlformats.org/officeDocument/2006/relationships/hyperlink" Target="https://github.com/telepresenceio/telepresence" TargetMode="External"/><Relationship Id="rId935" Type="http://schemas.openxmlformats.org/officeDocument/2006/relationships/hyperlink" Target="https://github.com/cemoody/lda2vec" TargetMode="External"/><Relationship Id="rId934" Type="http://schemas.openxmlformats.org/officeDocument/2006/relationships/hyperlink" Target="https://github.com/Julian/jsonschema" TargetMode="External"/><Relationship Id="rId933" Type="http://schemas.openxmlformats.org/officeDocument/2006/relationships/hyperlink" Target="https://github.com/quark0/darts" TargetMode="External"/><Relationship Id="rId62" Type="http://schemas.openxmlformats.org/officeDocument/2006/relationships/hyperlink" Target="https://github.com/kon9chunkit/GitHub-Chinese-Top-Charts" TargetMode="External"/><Relationship Id="rId61" Type="http://schemas.openxmlformats.org/officeDocument/2006/relationships/hyperlink" Target="https://github.com/encode/django-rest-framework" TargetMode="External"/><Relationship Id="rId64" Type="http://schemas.openxmlformats.org/officeDocument/2006/relationships/hyperlink" Target="https://github.com/geekcomputers/Python" TargetMode="External"/><Relationship Id="rId63" Type="http://schemas.openxmlformats.org/officeDocument/2006/relationships/hyperlink" Target="https://github.com/sqlmapproject/sqlmap" TargetMode="External"/><Relationship Id="rId66" Type="http://schemas.openxmlformats.org/officeDocument/2006/relationships/hyperlink" Target="https://github.com/google/python-fire" TargetMode="External"/><Relationship Id="rId65" Type="http://schemas.openxmlformats.org/officeDocument/2006/relationships/hyperlink" Target="https://github.com/d2l-ai/d2l-zh" TargetMode="External"/><Relationship Id="rId68" Type="http://schemas.openxmlformats.org/officeDocument/2006/relationships/hyperlink" Target="https://github.com/apache/airflow" TargetMode="External"/><Relationship Id="rId67" Type="http://schemas.openxmlformats.org/officeDocument/2006/relationships/hyperlink" Target="https://github.com/matterport/Mask_RCNN" TargetMode="External"/><Relationship Id="rId729" Type="http://schemas.openxmlformats.org/officeDocument/2006/relationships/hyperlink" Target="https://github.com/Tautulli/Tautulli" TargetMode="External"/><Relationship Id="rId728" Type="http://schemas.openxmlformats.org/officeDocument/2006/relationships/hyperlink" Target="https://github.com/endernewton/tf-faster-rcnn" TargetMode="External"/><Relationship Id="rId60" Type="http://schemas.openxmlformats.org/officeDocument/2006/relationships/hyperlink" Target="https://github.com/keon/algorithms" TargetMode="External"/><Relationship Id="rId723" Type="http://schemas.openxmlformats.org/officeDocument/2006/relationships/hyperlink" Target="https://github.com/amperser/proselint" TargetMode="External"/><Relationship Id="rId965" Type="http://schemas.openxmlformats.org/officeDocument/2006/relationships/hyperlink" Target="https://github.com/dbolya/yolact" TargetMode="External"/><Relationship Id="rId722" Type="http://schemas.openxmlformats.org/officeDocument/2006/relationships/hyperlink" Target="https://github.com/opencv/cvat" TargetMode="External"/><Relationship Id="rId964" Type="http://schemas.openxmlformats.org/officeDocument/2006/relationships/hyperlink" Target="https://github.com/pytoolz/toolz" TargetMode="External"/><Relationship Id="rId721" Type="http://schemas.openxmlformats.org/officeDocument/2006/relationships/hyperlink" Target="https://github.com/facebook/codemod" TargetMode="External"/><Relationship Id="rId963" Type="http://schemas.openxmlformats.org/officeDocument/2006/relationships/hyperlink" Target="https://github.com/gitpython-developers/GitPython" TargetMode="External"/><Relationship Id="rId720" Type="http://schemas.openxmlformats.org/officeDocument/2006/relationships/hyperlink" Target="https://github.com/spyoungtech/grequests" TargetMode="External"/><Relationship Id="rId962" Type="http://schemas.openxmlformats.org/officeDocument/2006/relationships/hyperlink" Target="https://github.com/ecthros/uncaptcha" TargetMode="External"/><Relationship Id="rId727" Type="http://schemas.openxmlformats.org/officeDocument/2006/relationships/hyperlink" Target="https://github.com/PyGithub/PyGithub" TargetMode="External"/><Relationship Id="rId969" Type="http://schemas.openxmlformats.org/officeDocument/2006/relationships/hyperlink" Target="https://github.com/liangliangyy/DjangoBlog" TargetMode="External"/><Relationship Id="rId726" Type="http://schemas.openxmlformats.org/officeDocument/2006/relationships/hyperlink" Target="https://github.com/mininet/mininet" TargetMode="External"/><Relationship Id="rId968" Type="http://schemas.openxmlformats.org/officeDocument/2006/relationships/hyperlink" Target="https://github.com/Nuitka/Nuitka" TargetMode="External"/><Relationship Id="rId725" Type="http://schemas.openxmlformats.org/officeDocument/2006/relationships/hyperlink" Target="https://github.com/Guake/guake" TargetMode="External"/><Relationship Id="rId967" Type="http://schemas.openxmlformats.org/officeDocument/2006/relationships/hyperlink" Target="https://github.com/zzw922cn/Automatic_Speech_Recognition" TargetMode="External"/><Relationship Id="rId724" Type="http://schemas.openxmlformats.org/officeDocument/2006/relationships/hyperlink" Target="https://github.com/hhatto/autopep8" TargetMode="External"/><Relationship Id="rId966" Type="http://schemas.openxmlformats.org/officeDocument/2006/relationships/hyperlink" Target="https://github.com/facebookarchive/python-instagram" TargetMode="External"/><Relationship Id="rId69" Type="http://schemas.openxmlformats.org/officeDocument/2006/relationships/hyperlink" Target="https://github.com/explosion/spaCy" TargetMode="External"/><Relationship Id="rId961" Type="http://schemas.openxmlformats.org/officeDocument/2006/relationships/hyperlink" Target="https://github.com/xmendez/wfuzz" TargetMode="External"/><Relationship Id="rId960" Type="http://schemas.openxmlformats.org/officeDocument/2006/relationships/hyperlink" Target="https://github.com/DistrictDataLabs/yellowbrick" TargetMode="External"/><Relationship Id="rId51" Type="http://schemas.openxmlformats.org/officeDocument/2006/relationships/hyperlink" Target="https://github.com/hankcs/HanLP" TargetMode="External"/><Relationship Id="rId50" Type="http://schemas.openxmlformats.org/officeDocument/2006/relationships/hyperlink" Target="https://github.com/tornadoweb/tornado" TargetMode="External"/><Relationship Id="rId53" Type="http://schemas.openxmlformats.org/officeDocument/2006/relationships/hyperlink" Target="https://github.com/3b1b/manim" TargetMode="External"/><Relationship Id="rId52" Type="http://schemas.openxmlformats.org/officeDocument/2006/relationships/hyperlink" Target="https://github.com/apache/incubator-mxnet" TargetMode="External"/><Relationship Id="rId55" Type="http://schemas.openxmlformats.org/officeDocument/2006/relationships/hyperlink" Target="https://github.com/chubin/cheat.sh" TargetMode="External"/><Relationship Id="rId54" Type="http://schemas.openxmlformats.org/officeDocument/2006/relationships/hyperlink" Target="http://cheat.sh" TargetMode="External"/><Relationship Id="rId57" Type="http://schemas.openxmlformats.org/officeDocument/2006/relationships/hyperlink" Target="https://github.com/mitmproxy/mitmproxy" TargetMode="External"/><Relationship Id="rId56" Type="http://schemas.openxmlformats.org/officeDocument/2006/relationships/hyperlink" Target="https://github.com/fighting41love/funNLP" TargetMode="External"/><Relationship Id="rId719" Type="http://schemas.openxmlformats.org/officeDocument/2006/relationships/hyperlink" Target="https://github.com/byt3bl33d3r/CrackMapExec" TargetMode="External"/><Relationship Id="rId718" Type="http://schemas.openxmlformats.org/officeDocument/2006/relationships/hyperlink" Target="https://github.com/eudicots/Cactus" TargetMode="External"/><Relationship Id="rId717" Type="http://schemas.openxmlformats.org/officeDocument/2006/relationships/hyperlink" Target="https://github.com/Pylons/pyramid" TargetMode="External"/><Relationship Id="rId959" Type="http://schemas.openxmlformats.org/officeDocument/2006/relationships/hyperlink" Target="https://github.com/pytorch/ignite" TargetMode="External"/><Relationship Id="rId712" Type="http://schemas.openxmlformats.org/officeDocument/2006/relationships/hyperlink" Target="https://github.com/codertimo/BERT-pytorch" TargetMode="External"/><Relationship Id="rId954" Type="http://schemas.openxmlformats.org/officeDocument/2006/relationships/hyperlink" Target="https://github.com/lk-geimfari/mimesis" TargetMode="External"/><Relationship Id="rId711" Type="http://schemas.openxmlformats.org/officeDocument/2006/relationships/hyperlink" Target="https://github.com/msiemens/tinydb" TargetMode="External"/><Relationship Id="rId953" Type="http://schemas.openxmlformats.org/officeDocument/2006/relationships/hyperlink" Target="https://github.com/Conchylicultor/DeepQA" TargetMode="External"/><Relationship Id="rId710" Type="http://schemas.openxmlformats.org/officeDocument/2006/relationships/hyperlink" Target="https://github.com/samuelhwilliams/Eel" TargetMode="External"/><Relationship Id="rId952" Type="http://schemas.openxmlformats.org/officeDocument/2006/relationships/hyperlink" Target="https://github.com/nl8590687/ASRT_SpeechRecognition" TargetMode="External"/><Relationship Id="rId951" Type="http://schemas.openxmlformats.org/officeDocument/2006/relationships/hyperlink" Target="https://github.com/LuminosoInsight/python-ftfy" TargetMode="External"/><Relationship Id="rId716" Type="http://schemas.openxmlformats.org/officeDocument/2006/relationships/hyperlink" Target="https://github.com/rossant/awesome-math" TargetMode="External"/><Relationship Id="rId958" Type="http://schemas.openxmlformats.org/officeDocument/2006/relationships/hyperlink" Target="https://github.com/ansible-community/molecule" TargetMode="External"/><Relationship Id="rId715" Type="http://schemas.openxmlformats.org/officeDocument/2006/relationships/hyperlink" Target="https://github.com/buriburisuri/speech-to-text-wavenet" TargetMode="External"/><Relationship Id="rId957" Type="http://schemas.openxmlformats.org/officeDocument/2006/relationships/hyperlink" Target="https://github.com/dabeaz/python-cookbook" TargetMode="External"/><Relationship Id="rId714" Type="http://schemas.openxmlformats.org/officeDocument/2006/relationships/hyperlink" Target="https://github.com/mwouts/jupytext" TargetMode="External"/><Relationship Id="rId956" Type="http://schemas.openxmlformats.org/officeDocument/2006/relationships/hyperlink" Target="https://github.com/pwndbg/pwndbg" TargetMode="External"/><Relationship Id="rId713" Type="http://schemas.openxmlformats.org/officeDocument/2006/relationships/hyperlink" Target="https://github.com/QUANTAXIS/QUANTAXIS" TargetMode="External"/><Relationship Id="rId955" Type="http://schemas.openxmlformats.org/officeDocument/2006/relationships/hyperlink" Target="https://github.com/geex-arts/django-jet" TargetMode="External"/><Relationship Id="rId59" Type="http://schemas.openxmlformats.org/officeDocument/2006/relationships/hyperlink" Target="https://github.com/trailofbits/algo" TargetMode="External"/><Relationship Id="rId58" Type="http://schemas.openxmlformats.org/officeDocument/2006/relationships/hyperlink" Target="https://github.com/donnemartin/data-science-ipython-notebooks" TargetMode="External"/><Relationship Id="rId950" Type="http://schemas.openxmlformats.org/officeDocument/2006/relationships/hyperlink" Target="https://github.com/the0demiurge/ShadowSocksShare" TargetMode="External"/><Relationship Id="rId590" Type="http://schemas.openxmlformats.org/officeDocument/2006/relationships/hyperlink" Target="https://github.com/microsoft/nlp-recipes" TargetMode="External"/><Relationship Id="rId107" Type="http://schemas.openxmlformats.org/officeDocument/2006/relationships/hyperlink" Target="https://github.com/junyanz/pytorch-CycleGAN-and-pix2pix" TargetMode="External"/><Relationship Id="rId349" Type="http://schemas.openxmlformats.org/officeDocument/2006/relationships/hyperlink" Target="https://github.com/yenchenlin/DeepLearningFlappyBird" TargetMode="External"/><Relationship Id="rId106" Type="http://schemas.openxmlformats.org/officeDocument/2006/relationships/hyperlink" Target="https://github.com/powerline/powerline" TargetMode="External"/><Relationship Id="rId348" Type="http://schemas.openxmlformats.org/officeDocument/2006/relationships/hyperlink" Target="https://github.com/microsoft/nni" TargetMode="External"/><Relationship Id="rId105" Type="http://schemas.openxmlformats.org/officeDocument/2006/relationships/hyperlink" Target="https://github.com/zulip/zulip" TargetMode="External"/><Relationship Id="rId347" Type="http://schemas.openxmlformats.org/officeDocument/2006/relationships/hyperlink" Target="https://github.com/frostming/legit" TargetMode="External"/><Relationship Id="rId589" Type="http://schemas.openxmlformats.org/officeDocument/2006/relationships/hyperlink" Target="https://github.com/hzy46/Deep-Learning-21-Examples" TargetMode="External"/><Relationship Id="rId104" Type="http://schemas.openxmlformats.org/officeDocument/2006/relationships/hyperlink" Target="https://github.com/cookiecutter/cookiecutter" TargetMode="External"/><Relationship Id="rId346" Type="http://schemas.openxmlformats.org/officeDocument/2006/relationships/hyperlink" Target="https://github.com/axi0mX/ipwndfu" TargetMode="External"/><Relationship Id="rId588" Type="http://schemas.openxmlformats.org/officeDocument/2006/relationships/hyperlink" Target="https://github.com/spesmilo/electrum" TargetMode="External"/><Relationship Id="rId109" Type="http://schemas.openxmlformats.org/officeDocument/2006/relationships/hyperlink" Target="https://github.com/Kr1s77/awesome-python-login-model" TargetMode="External"/><Relationship Id="rId108" Type="http://schemas.openxmlformats.org/officeDocument/2006/relationships/hyperlink" Target="https://github.com/openai/gpt-2" TargetMode="External"/><Relationship Id="rId341" Type="http://schemas.openxmlformats.org/officeDocument/2006/relationships/hyperlink" Target="https://github.com/MobSF/Mobile-Security-Framework-MobSF" TargetMode="External"/><Relationship Id="rId583" Type="http://schemas.openxmlformats.org/officeDocument/2006/relationships/hyperlink" Target="https://github.com/ujjwalkarn/DataSciencePython" TargetMode="External"/><Relationship Id="rId340" Type="http://schemas.openxmlformats.org/officeDocument/2006/relationships/hyperlink" Target="https://github.com/lebinh/ngxtop" TargetMode="External"/><Relationship Id="rId582" Type="http://schemas.openxmlformats.org/officeDocument/2006/relationships/hyperlink" Target="https://github.com/malwaredllc/byob" TargetMode="External"/><Relationship Id="rId581" Type="http://schemas.openxmlformats.org/officeDocument/2006/relationships/hyperlink" Target="https://github.com/jisaacks/GitGutter" TargetMode="External"/><Relationship Id="rId580" Type="http://schemas.openxmlformats.org/officeDocument/2006/relationships/hyperlink" Target="https://github.com/NicolasHug/Surprise" TargetMode="External"/><Relationship Id="rId103" Type="http://schemas.openxmlformats.org/officeDocument/2006/relationships/hyperlink" Target="https://github.com/tiangolo/fastapi" TargetMode="External"/><Relationship Id="rId345" Type="http://schemas.openxmlformats.org/officeDocument/2006/relationships/hyperlink" Target="https://github.com/matrix-org/synapse" TargetMode="External"/><Relationship Id="rId587" Type="http://schemas.openxmlformats.org/officeDocument/2006/relationships/hyperlink" Target="https://github.com/stewartmcgown/uds" TargetMode="External"/><Relationship Id="rId102" Type="http://schemas.openxmlformats.org/officeDocument/2006/relationships/hyperlink" Target="https://github.com/youfou/wxpy" TargetMode="External"/><Relationship Id="rId344" Type="http://schemas.openxmlformats.org/officeDocument/2006/relationships/hyperlink" Target="https://github.com/NVlabs/SPADE" TargetMode="External"/><Relationship Id="rId586" Type="http://schemas.openxmlformats.org/officeDocument/2006/relationships/hyperlink" Target="https://github.com/princewen/tensorflow_practice" TargetMode="External"/><Relationship Id="rId101" Type="http://schemas.openxmlformats.org/officeDocument/2006/relationships/hyperlink" Target="https://github.com/fabric/fabric" TargetMode="External"/><Relationship Id="rId343" Type="http://schemas.openxmlformats.org/officeDocument/2006/relationships/hyperlink" Target="https://github.com/taobao/nginx-book" TargetMode="External"/><Relationship Id="rId585" Type="http://schemas.openxmlformats.org/officeDocument/2006/relationships/hyperlink" Target="https://github.com/martinblech/xmltodict" TargetMode="External"/><Relationship Id="rId100" Type="http://schemas.openxmlformats.org/officeDocument/2006/relationships/hyperlink" Target="https://github.com/gto76/python-cheatsheet" TargetMode="External"/><Relationship Id="rId342" Type="http://schemas.openxmlformats.org/officeDocument/2006/relationships/hyperlink" Target="https://github.com/pytest-dev/pytest" TargetMode="External"/><Relationship Id="rId584" Type="http://schemas.openxmlformats.org/officeDocument/2006/relationships/hyperlink" Target="https://github.com/platformio/platformio-core" TargetMode="External"/><Relationship Id="rId338" Type="http://schemas.openxmlformats.org/officeDocument/2006/relationships/hyperlink" Target="http://readthedocs.org" TargetMode="External"/><Relationship Id="rId337" Type="http://schemas.openxmlformats.org/officeDocument/2006/relationships/hyperlink" Target="https://github.com/facebookresearch/pytext" TargetMode="External"/><Relationship Id="rId579" Type="http://schemas.openxmlformats.org/officeDocument/2006/relationships/hyperlink" Target="https://github.com/commaai/research" TargetMode="External"/><Relationship Id="rId336" Type="http://schemas.openxmlformats.org/officeDocument/2006/relationships/hyperlink" Target="https://github.com/crazyguitar/pysheeet" TargetMode="External"/><Relationship Id="rId578" Type="http://schemas.openxmlformats.org/officeDocument/2006/relationships/hyperlink" Target="https://github.com/posativ/isso" TargetMode="External"/><Relationship Id="rId335" Type="http://schemas.openxmlformats.org/officeDocument/2006/relationships/hyperlink" Target="https://github.com/newsapps/beeswithmachineguns" TargetMode="External"/><Relationship Id="rId577" Type="http://schemas.openxmlformats.org/officeDocument/2006/relationships/hyperlink" Target="https://github.com/lisa-lab/DeepLearningTutorials" TargetMode="External"/><Relationship Id="rId339" Type="http://schemas.openxmlformats.org/officeDocument/2006/relationships/hyperlink" Target="https://github.com/readthedocs/readthedocs.org" TargetMode="External"/><Relationship Id="rId330" Type="http://schemas.openxmlformats.org/officeDocument/2006/relationships/hyperlink" Target="https://github.com/Hironsan/BossSensor" TargetMode="External"/><Relationship Id="rId572" Type="http://schemas.openxmlformats.org/officeDocument/2006/relationships/hyperlink" Target="https://github.com/Netflix/security_monkey" TargetMode="External"/><Relationship Id="rId571" Type="http://schemas.openxmlformats.org/officeDocument/2006/relationships/hyperlink" Target="https://github.com/longld/peda" TargetMode="External"/><Relationship Id="rId570" Type="http://schemas.openxmlformats.org/officeDocument/2006/relationships/hyperlink" Target="https://github.com/deepmind/learning-to-learn" TargetMode="External"/><Relationship Id="rId334" Type="http://schemas.openxmlformats.org/officeDocument/2006/relationships/hyperlink" Target="https://github.com/Delgan/loguru" TargetMode="External"/><Relationship Id="rId576" Type="http://schemas.openxmlformats.org/officeDocument/2006/relationships/hyperlink" Target="https://github.com/fmfn/BayesianOptimization" TargetMode="External"/><Relationship Id="rId333" Type="http://schemas.openxmlformats.org/officeDocument/2006/relationships/hyperlink" Target="https://github.com/PyMySQL/PyMySQL" TargetMode="External"/><Relationship Id="rId575" Type="http://schemas.openxmlformats.org/officeDocument/2006/relationships/hyperlink" Target="https://github.com/Kinto/kinto" TargetMode="External"/><Relationship Id="rId332" Type="http://schemas.openxmlformats.org/officeDocument/2006/relationships/hyperlink" Target="https://github.com/eriklindernoren/PyTorch-GAN" TargetMode="External"/><Relationship Id="rId574" Type="http://schemas.openxmlformats.org/officeDocument/2006/relationships/hyperlink" Target="https://github.com/OmkarPathak/pygorithm" TargetMode="External"/><Relationship Id="rId331" Type="http://schemas.openxmlformats.org/officeDocument/2006/relationships/hyperlink" Target="https://github.com/jazzband/django-debug-toolbar" TargetMode="External"/><Relationship Id="rId573" Type="http://schemas.openxmlformats.org/officeDocument/2006/relationships/hyperlink" Target="https://github.com/GoogleCloudPlatform/python-docs-samples" TargetMode="External"/><Relationship Id="rId370" Type="http://schemas.openxmlformats.org/officeDocument/2006/relationships/hyperlink" Target="https://github.com/facebookresearch/ParlAI" TargetMode="External"/><Relationship Id="rId129" Type="http://schemas.openxmlformats.org/officeDocument/2006/relationships/hyperlink" Target="https://github.com/google/yapf" TargetMode="External"/><Relationship Id="rId128" Type="http://schemas.openxmlformats.org/officeDocument/2006/relationships/hyperlink" Target="https://github.com/facebook/prophet" TargetMode="External"/><Relationship Id="rId127" Type="http://schemas.openxmlformats.org/officeDocument/2006/relationships/hyperlink" Target="https://github.com/miloyip/game-programmer" TargetMode="External"/><Relationship Id="rId369" Type="http://schemas.openxmlformats.org/officeDocument/2006/relationships/hyperlink" Target="https://github.com/rwv/chinese-dos-games" TargetMode="External"/><Relationship Id="rId126" Type="http://schemas.openxmlformats.org/officeDocument/2006/relationships/hyperlink" Target="https://github.com/rsms/inter" TargetMode="External"/><Relationship Id="rId368" Type="http://schemas.openxmlformats.org/officeDocument/2006/relationships/hyperlink" Target="https://github.com/ufoym/deepo" TargetMode="External"/><Relationship Id="rId121" Type="http://schemas.openxmlformats.org/officeDocument/2006/relationships/hyperlink" Target="https://github.com/psf/requests-html" TargetMode="External"/><Relationship Id="rId363" Type="http://schemas.openxmlformats.org/officeDocument/2006/relationships/hyperlink" Target="https://github.com/xiyouMc/WebHubBot" TargetMode="External"/><Relationship Id="rId120" Type="http://schemas.openxmlformats.org/officeDocument/2006/relationships/hyperlink" Target="https://github.com/quantopian/zipline" TargetMode="External"/><Relationship Id="rId362" Type="http://schemas.openxmlformats.org/officeDocument/2006/relationships/hyperlink" Target="https://github.com/qqwweee/keras-yolo3" TargetMode="External"/><Relationship Id="rId361" Type="http://schemas.openxmlformats.org/officeDocument/2006/relationships/hyperlink" Target="https://github.com/thtrieu/darkflow" TargetMode="External"/><Relationship Id="rId360" Type="http://schemas.openxmlformats.org/officeDocument/2006/relationships/hyperlink" Target="https://github.com/gelstudios/gitfiti" TargetMode="External"/><Relationship Id="rId125" Type="http://schemas.openxmlformats.org/officeDocument/2006/relationships/hyperlink" Target="https://github.com/RaRe-Technologies/gensim" TargetMode="External"/><Relationship Id="rId367" Type="http://schemas.openxmlformats.org/officeDocument/2006/relationships/hyperlink" Target="https://github.com/n1nj4sec/pupy" TargetMode="External"/><Relationship Id="rId124" Type="http://schemas.openxmlformats.org/officeDocument/2006/relationships/hyperlink" Target="https://github.com/deezer/spleeter" TargetMode="External"/><Relationship Id="rId366" Type="http://schemas.openxmlformats.org/officeDocument/2006/relationships/hyperlink" Target="https://github.com/nate-parrott/Flashlight" TargetMode="External"/><Relationship Id="rId123" Type="http://schemas.openxmlformats.org/officeDocument/2006/relationships/hyperlink" Target="https://github.com/saltstack/salt" TargetMode="External"/><Relationship Id="rId365" Type="http://schemas.openxmlformats.org/officeDocument/2006/relationships/hyperlink" Target="https://github.com/a1studmuffin/SpaceshipGenerator" TargetMode="External"/><Relationship Id="rId122" Type="http://schemas.openxmlformats.org/officeDocument/2006/relationships/hyperlink" Target="https://github.com/microsoft/cascadia-code" TargetMode="External"/><Relationship Id="rId364" Type="http://schemas.openxmlformats.org/officeDocument/2006/relationships/hyperlink" Target="https://github.com/encode/apistar" TargetMode="External"/><Relationship Id="rId95" Type="http://schemas.openxmlformats.org/officeDocument/2006/relationships/hyperlink" Target="https://github.com/spotify/luigi" TargetMode="External"/><Relationship Id="rId94" Type="http://schemas.openxmlformats.org/officeDocument/2006/relationships/hyperlink" Target="https://github.com/bokeh/bokeh" TargetMode="External"/><Relationship Id="rId97" Type="http://schemas.openxmlformats.org/officeDocument/2006/relationships/hyperlink" Target="https://github.com/locustio/locust" TargetMode="External"/><Relationship Id="rId96" Type="http://schemas.openxmlformats.org/officeDocument/2006/relationships/hyperlink" Target="https://github.com/nginx-proxy/nginx-proxy" TargetMode="External"/><Relationship Id="rId99" Type="http://schemas.openxmlformats.org/officeDocument/2006/relationships/hyperlink" Target="https://github.com/OWASP/CheatSheetSeries" TargetMode="External"/><Relationship Id="rId98" Type="http://schemas.openxmlformats.org/officeDocument/2006/relationships/hyperlink" Target="https://github.com/pytorch/examples" TargetMode="External"/><Relationship Id="rId91" Type="http://schemas.openxmlformats.org/officeDocument/2006/relationships/hyperlink" Target="https://github.com/cool-RR/PySnooper" TargetMode="External"/><Relationship Id="rId90" Type="http://schemas.openxmlformats.org/officeDocument/2006/relationships/hyperlink" Target="https://github.com/swisskyrepo/PayloadsAllTheThings" TargetMode="External"/><Relationship Id="rId93" Type="http://schemas.openxmlformats.org/officeDocument/2006/relationships/hyperlink" Target="https://github.com/bitcoinbook/bitcoinbook" TargetMode="External"/><Relationship Id="rId92" Type="http://schemas.openxmlformats.org/officeDocument/2006/relationships/hyperlink" Target="https://github.com/iperov/DeepFaceLab" TargetMode="External"/><Relationship Id="rId118" Type="http://schemas.openxmlformats.org/officeDocument/2006/relationships/hyperlink" Target="https://github.com/kivy/kivy" TargetMode="External"/><Relationship Id="rId117" Type="http://schemas.openxmlformats.org/officeDocument/2006/relationships/hyperlink" Target="https://github.com/mnielsen/neural-networks-and-deep-learning" TargetMode="External"/><Relationship Id="rId359" Type="http://schemas.openxmlformats.org/officeDocument/2006/relationships/hyperlink" Target="https://github.com/awslabs/aws-shell" TargetMode="External"/><Relationship Id="rId116" Type="http://schemas.openxmlformats.org/officeDocument/2006/relationships/hyperlink" Target="https://github.com/ray-project/ray" TargetMode="External"/><Relationship Id="rId358" Type="http://schemas.openxmlformats.org/officeDocument/2006/relationships/hyperlink" Target="https://github.com/samuelclay/NewsBlur" TargetMode="External"/><Relationship Id="rId115" Type="http://schemas.openxmlformats.org/officeDocument/2006/relationships/hyperlink" Target="https://github.com/wting/autojump" TargetMode="External"/><Relationship Id="rId357" Type="http://schemas.openxmlformats.org/officeDocument/2006/relationships/hyperlink" Target="https://github.com/flask-restful/flask-restful" TargetMode="External"/><Relationship Id="rId599" Type="http://schemas.openxmlformats.org/officeDocument/2006/relationships/hyperlink" Target="https://github.com/fluentpython/example-code" TargetMode="External"/><Relationship Id="rId119" Type="http://schemas.openxmlformats.org/officeDocument/2006/relationships/hyperlink" Target="https://github.com/tonybeltramelli/pix2code" TargetMode="External"/><Relationship Id="rId110" Type="http://schemas.openxmlformats.org/officeDocument/2006/relationships/hyperlink" Target="https://github.com/plotly/dash" TargetMode="External"/><Relationship Id="rId352" Type="http://schemas.openxmlformats.org/officeDocument/2006/relationships/hyperlink" Target="https://github.com/graphql-python/graphene" TargetMode="External"/><Relationship Id="rId594" Type="http://schemas.openxmlformats.org/officeDocument/2006/relationships/hyperlink" Target="https://github.com/realpython/discover-flask" TargetMode="External"/><Relationship Id="rId351" Type="http://schemas.openxmlformats.org/officeDocument/2006/relationships/hyperlink" Target="https://github.com/vibora-io/vibora" TargetMode="External"/><Relationship Id="rId593" Type="http://schemas.openxmlformats.org/officeDocument/2006/relationships/hyperlink" Target="https://github.com/avinassh/rockstar" TargetMode="External"/><Relationship Id="rId350" Type="http://schemas.openxmlformats.org/officeDocument/2006/relationships/hyperlink" Target="https://github.com/ytisf/theZoo" TargetMode="External"/><Relationship Id="rId592" Type="http://schemas.openxmlformats.org/officeDocument/2006/relationships/hyperlink" Target="https://github.com/dwyl/english-words" TargetMode="External"/><Relationship Id="rId591" Type="http://schemas.openxmlformats.org/officeDocument/2006/relationships/hyperlink" Target="https://github.com/NervanaSystems/neon" TargetMode="External"/><Relationship Id="rId114" Type="http://schemas.openxmlformats.org/officeDocument/2006/relationships/hyperlink" Target="https://github.com/sherlock-project/sherlock" TargetMode="External"/><Relationship Id="rId356" Type="http://schemas.openxmlformats.org/officeDocument/2006/relationships/hyperlink" Target="https://github.com/instabot-py/instabot.py" TargetMode="External"/><Relationship Id="rId598" Type="http://schemas.openxmlformats.org/officeDocument/2006/relationships/hyperlink" Target="https://github.com/sdispater/pendulum" TargetMode="External"/><Relationship Id="rId113" Type="http://schemas.openxmlformats.org/officeDocument/2006/relationships/hyperlink" Target="https://github.com/equinusocio/material-theme" TargetMode="External"/><Relationship Id="rId355" Type="http://schemas.openxmlformats.org/officeDocument/2006/relationships/hyperlink" Target="http://instabot.py" TargetMode="External"/><Relationship Id="rId597" Type="http://schemas.openxmlformats.org/officeDocument/2006/relationships/hyperlink" Target="https://github.com/django-crispy-forms/django-crispy-forms" TargetMode="External"/><Relationship Id="rId112" Type="http://schemas.openxmlformats.org/officeDocument/2006/relationships/hyperlink" Target="https://github.com/matplotlib/matplotlib" TargetMode="External"/><Relationship Id="rId354" Type="http://schemas.openxmlformats.org/officeDocument/2006/relationships/hyperlink" Target="https://github.com/xchaoinfo/fuck-login" TargetMode="External"/><Relationship Id="rId596" Type="http://schemas.openxmlformats.org/officeDocument/2006/relationships/hyperlink" Target="https://github.com/twisted/twisted" TargetMode="External"/><Relationship Id="rId111" Type="http://schemas.openxmlformats.org/officeDocument/2006/relationships/hyperlink" Target="https://github.com/pjialin/py12306" TargetMode="External"/><Relationship Id="rId353" Type="http://schemas.openxmlformats.org/officeDocument/2006/relationships/hyperlink" Target="https://github.com/jupyterhub/jupyterhub" TargetMode="External"/><Relationship Id="rId595" Type="http://schemas.openxmlformats.org/officeDocument/2006/relationships/hyperlink" Target="https://github.com/micahflee/onionshare" TargetMode="External"/><Relationship Id="rId305" Type="http://schemas.openxmlformats.org/officeDocument/2006/relationships/hyperlink" Target="https://github.com/kivy/python-for-android" TargetMode="External"/><Relationship Id="rId547" Type="http://schemas.openxmlformats.org/officeDocument/2006/relationships/hyperlink" Target="https://github.com/deepmipt/DeepPavlov" TargetMode="External"/><Relationship Id="rId789" Type="http://schemas.openxmlformats.org/officeDocument/2006/relationships/hyperlink" Target="https://github.com/wal-e/wal-e" TargetMode="External"/><Relationship Id="rId304" Type="http://schemas.openxmlformats.org/officeDocument/2006/relationships/hyperlink" Target="https://github.com/lanpa/tensorboardX" TargetMode="External"/><Relationship Id="rId546" Type="http://schemas.openxmlformats.org/officeDocument/2006/relationships/hyperlink" Target="https://github.com/MycroftAI/mycroft-core" TargetMode="External"/><Relationship Id="rId788" Type="http://schemas.openxmlformats.org/officeDocument/2006/relationships/hyperlink" Target="https://github.com/cowrie/cowrie" TargetMode="External"/><Relationship Id="rId303" Type="http://schemas.openxmlformats.org/officeDocument/2006/relationships/hyperlink" Target="https://github.com/hugapi/hug" TargetMode="External"/><Relationship Id="rId545" Type="http://schemas.openxmlformats.org/officeDocument/2006/relationships/hyperlink" Target="https://github.com/commonmark/commonmark-spec" TargetMode="External"/><Relationship Id="rId787" Type="http://schemas.openxmlformats.org/officeDocument/2006/relationships/hyperlink" Target="https://github.com/mantl/mantl" TargetMode="External"/><Relationship Id="rId302" Type="http://schemas.openxmlformats.org/officeDocument/2006/relationships/hyperlink" Target="https://github.com/pypa/pip" TargetMode="External"/><Relationship Id="rId544" Type="http://schemas.openxmlformats.org/officeDocument/2006/relationships/hyperlink" Target="https://github.com/d2l-ai/d2l-en" TargetMode="External"/><Relationship Id="rId786" Type="http://schemas.openxmlformats.org/officeDocument/2006/relationships/hyperlink" Target="https://github.com/msracver/Deformable-ConvNets" TargetMode="External"/><Relationship Id="rId309" Type="http://schemas.openxmlformats.org/officeDocument/2006/relationships/hyperlink" Target="https://github.com/PyMySQL/PyMySQL" TargetMode="External"/><Relationship Id="rId308" Type="http://schemas.openxmlformats.org/officeDocument/2006/relationships/hyperlink" Target="https://github.com/eriklindernoren/PyTorch-GAN" TargetMode="External"/><Relationship Id="rId307" Type="http://schemas.openxmlformats.org/officeDocument/2006/relationships/hyperlink" Target="https://github.com/jazzband/django-debug-toolbar" TargetMode="External"/><Relationship Id="rId549" Type="http://schemas.openxmlformats.org/officeDocument/2006/relationships/hyperlink" Target="https://github.com/pre-commit/pre-commit" TargetMode="External"/><Relationship Id="rId306" Type="http://schemas.openxmlformats.org/officeDocument/2006/relationships/hyperlink" Target="https://github.com/Hironsan/BossSensor" TargetMode="External"/><Relationship Id="rId548" Type="http://schemas.openxmlformats.org/officeDocument/2006/relationships/hyperlink" Target="https://github.com/nuno-faria/tiler" TargetMode="External"/><Relationship Id="rId781" Type="http://schemas.openxmlformats.org/officeDocument/2006/relationships/hyperlink" Target="https://github.com/nteract/papermill" TargetMode="External"/><Relationship Id="rId780" Type="http://schemas.openxmlformats.org/officeDocument/2006/relationships/hyperlink" Target="https://github.com/CSAILVision/semantic-segmentation-pytorch" TargetMode="External"/><Relationship Id="rId301" Type="http://schemas.openxmlformats.org/officeDocument/2006/relationships/hyperlink" Target="https://github.com/tgalal/yowsup" TargetMode="External"/><Relationship Id="rId543" Type="http://schemas.openxmlformats.org/officeDocument/2006/relationships/hyperlink" Target="https://github.com/jazzband/pip-tools" TargetMode="External"/><Relationship Id="rId785" Type="http://schemas.openxmlformats.org/officeDocument/2006/relationships/hyperlink" Target="https://github.com/ildoonet/tf-pose-estimation" TargetMode="External"/><Relationship Id="rId300" Type="http://schemas.openxmlformats.org/officeDocument/2006/relationships/hyperlink" Target="https://github.com/pirate/ArchiveBox" TargetMode="External"/><Relationship Id="rId542" Type="http://schemas.openxmlformats.org/officeDocument/2006/relationships/hyperlink" Target="https://github.com/JakeWharton/pidcat" TargetMode="External"/><Relationship Id="rId784" Type="http://schemas.openxmlformats.org/officeDocument/2006/relationships/hyperlink" Target="https://github.com/MongoEngine/mongoengine" TargetMode="External"/><Relationship Id="rId541" Type="http://schemas.openxmlformats.org/officeDocument/2006/relationships/hyperlink" Target="https://github.com/angr/angr" TargetMode="External"/><Relationship Id="rId783" Type="http://schemas.openxmlformats.org/officeDocument/2006/relationships/hyperlink" Target="https://github.com/tlbootcamp/tlroadmap" TargetMode="External"/><Relationship Id="rId540" Type="http://schemas.openxmlformats.org/officeDocument/2006/relationships/hyperlink" Target="https://github.com/facebookarchive/huxley" TargetMode="External"/><Relationship Id="rId782" Type="http://schemas.openxmlformats.org/officeDocument/2006/relationships/hyperlink" Target="https://github.com/not-kennethreitz/osx-gcc-installer" TargetMode="External"/><Relationship Id="rId536" Type="http://schemas.openxmlformats.org/officeDocument/2006/relationships/hyperlink" Target="https://github.com/mher/flower" TargetMode="External"/><Relationship Id="rId778" Type="http://schemas.openxmlformats.org/officeDocument/2006/relationships/hyperlink" Target="https://github.com/orakaro/rainbowstream" TargetMode="External"/><Relationship Id="rId535" Type="http://schemas.openxmlformats.org/officeDocument/2006/relationships/hyperlink" Target="https://github.com/euske/pdfminer" TargetMode="External"/><Relationship Id="rId777" Type="http://schemas.openxmlformats.org/officeDocument/2006/relationships/hyperlink" Target="https://github.com/donnemartin/haxor-news" TargetMode="External"/><Relationship Id="rId534" Type="http://schemas.openxmlformats.org/officeDocument/2006/relationships/hyperlink" Target="https://github.com/jrnl-org/jrnl" TargetMode="External"/><Relationship Id="rId776" Type="http://schemas.openxmlformats.org/officeDocument/2006/relationships/hyperlink" Target="https://github.com/miyakogi/pyppeteer" TargetMode="External"/><Relationship Id="rId533" Type="http://schemas.openxmlformats.org/officeDocument/2006/relationships/hyperlink" Target="https://github.com/ashnkumar/sketch-code" TargetMode="External"/><Relationship Id="rId775" Type="http://schemas.openxmlformats.org/officeDocument/2006/relationships/hyperlink" Target="https://github.com/facebookresearch/pythia" TargetMode="External"/><Relationship Id="rId539" Type="http://schemas.openxmlformats.org/officeDocument/2006/relationships/hyperlink" Target="https://github.com/fogleman/Minecraft" TargetMode="External"/><Relationship Id="rId538" Type="http://schemas.openxmlformats.org/officeDocument/2006/relationships/hyperlink" Target="https://github.com/flask-admin/flask-admin" TargetMode="External"/><Relationship Id="rId537" Type="http://schemas.openxmlformats.org/officeDocument/2006/relationships/hyperlink" Target="https://github.com/google/clusterfuzz" TargetMode="External"/><Relationship Id="rId779" Type="http://schemas.openxmlformats.org/officeDocument/2006/relationships/hyperlink" Target="https://github.com/Netflix/metaflow" TargetMode="External"/><Relationship Id="rId770" Type="http://schemas.openxmlformats.org/officeDocument/2006/relationships/hyperlink" Target="https://github.com/guardicore/monkey" TargetMode="External"/><Relationship Id="rId532" Type="http://schemas.openxmlformats.org/officeDocument/2006/relationships/hyperlink" Target="https://github.com/wireservice/csvkit" TargetMode="External"/><Relationship Id="rId774" Type="http://schemas.openxmlformats.org/officeDocument/2006/relationships/hyperlink" Target="https://github.com/Kaggle/kaggle-api" TargetMode="External"/><Relationship Id="rId531" Type="http://schemas.openxmlformats.org/officeDocument/2006/relationships/hyperlink" Target="https://github.com/django-oscar/django-oscar" TargetMode="External"/><Relationship Id="rId773" Type="http://schemas.openxmlformats.org/officeDocument/2006/relationships/hyperlink" Target="https://github.com/andresriancho/w3af" TargetMode="External"/><Relationship Id="rId530" Type="http://schemas.openxmlformats.org/officeDocument/2006/relationships/hyperlink" Target="https://github.com/foosel/OctoPrint" TargetMode="External"/><Relationship Id="rId772" Type="http://schemas.openxmlformats.org/officeDocument/2006/relationships/hyperlink" Target="https://github.com/livid/v2ex-gae" TargetMode="External"/><Relationship Id="rId771" Type="http://schemas.openxmlformats.org/officeDocument/2006/relationships/hyperlink" Target="https://github.com/drivendata/cookiecutter-data-science" TargetMode="External"/><Relationship Id="rId327" Type="http://schemas.openxmlformats.org/officeDocument/2006/relationships/hyperlink" Target="https://github.com/microsoft/c9-python-getting-started" TargetMode="External"/><Relationship Id="rId569" Type="http://schemas.openxmlformats.org/officeDocument/2006/relationships/hyperlink" Target="https://github.com/PyCQA/pycodestyle" TargetMode="External"/><Relationship Id="rId326" Type="http://schemas.openxmlformats.org/officeDocument/2006/relationships/hyperlink" Target="https://github.com/ReFirmLabs/binwalk" TargetMode="External"/><Relationship Id="rId568" Type="http://schemas.openxmlformats.org/officeDocument/2006/relationships/hyperlink" Target="https://github.com/cupy/cupy" TargetMode="External"/><Relationship Id="rId325" Type="http://schemas.openxmlformats.org/officeDocument/2006/relationships/hyperlink" Target="https://github.com/yenchenlin/DeepLearningFlappyBird" TargetMode="External"/><Relationship Id="rId567" Type="http://schemas.openxmlformats.org/officeDocument/2006/relationships/hyperlink" Target="https://github.com/gorakhargosh/watchdog" TargetMode="External"/><Relationship Id="rId324" Type="http://schemas.openxmlformats.org/officeDocument/2006/relationships/hyperlink" Target="https://github.com/microsoft/nni" TargetMode="External"/><Relationship Id="rId566" Type="http://schemas.openxmlformats.org/officeDocument/2006/relationships/hyperlink" Target="https://github.com/eriklindernoren/PyTorch-YOLOv3" TargetMode="External"/><Relationship Id="rId329" Type="http://schemas.openxmlformats.org/officeDocument/2006/relationships/hyperlink" Target="https://github.com/kivy/python-for-android" TargetMode="External"/><Relationship Id="rId328" Type="http://schemas.openxmlformats.org/officeDocument/2006/relationships/hyperlink" Target="https://github.com/frappe/erpnext" TargetMode="External"/><Relationship Id="rId561" Type="http://schemas.openxmlformats.org/officeDocument/2006/relationships/hyperlink" Target="https://github.com/seemoo-lab/opendrop" TargetMode="External"/><Relationship Id="rId560" Type="http://schemas.openxmlformats.org/officeDocument/2006/relationships/hyperlink" Target="https://github.com/stephenmcd/mezzanine" TargetMode="External"/><Relationship Id="rId323" Type="http://schemas.openxmlformats.org/officeDocument/2006/relationships/hyperlink" Target="https://github.com/frostming/legit" TargetMode="External"/><Relationship Id="rId565" Type="http://schemas.openxmlformats.org/officeDocument/2006/relationships/hyperlink" Target="https://github.com/OpenNMT/OpenNMT-py" TargetMode="External"/><Relationship Id="rId322" Type="http://schemas.openxmlformats.org/officeDocument/2006/relationships/hyperlink" Target="https://github.com/axi0mX/ipwndfu" TargetMode="External"/><Relationship Id="rId564" Type="http://schemas.openxmlformats.org/officeDocument/2006/relationships/hyperlink" Target="https://github.com/okfn-brasil/serenata-de-amor" TargetMode="External"/><Relationship Id="rId321" Type="http://schemas.openxmlformats.org/officeDocument/2006/relationships/hyperlink" Target="https://github.com/matrix-org/synapse" TargetMode="External"/><Relationship Id="rId563" Type="http://schemas.openxmlformats.org/officeDocument/2006/relationships/hyperlink" Target="https://github.com/WenDesi/lihang_book_algorithm" TargetMode="External"/><Relationship Id="rId320" Type="http://schemas.openxmlformats.org/officeDocument/2006/relationships/hyperlink" Target="https://github.com/NVlabs/SPADE" TargetMode="External"/><Relationship Id="rId562" Type="http://schemas.openxmlformats.org/officeDocument/2006/relationships/hyperlink" Target="https://github.com/google/trax" TargetMode="External"/><Relationship Id="rId316" Type="http://schemas.openxmlformats.org/officeDocument/2006/relationships/hyperlink" Target="https://github.com/lebinh/ngxtop" TargetMode="External"/><Relationship Id="rId558" Type="http://schemas.openxmlformats.org/officeDocument/2006/relationships/hyperlink" Target="https://github.com/alicevision/meshroom" TargetMode="External"/><Relationship Id="rId315" Type="http://schemas.openxmlformats.org/officeDocument/2006/relationships/hyperlink" Target="https://github.com/readthedocs/readthedocs.org" TargetMode="External"/><Relationship Id="rId557" Type="http://schemas.openxmlformats.org/officeDocument/2006/relationships/hyperlink" Target="https://github.com/reorx/httpstat" TargetMode="External"/><Relationship Id="rId799" Type="http://schemas.openxmlformats.org/officeDocument/2006/relationships/hyperlink" Target="https://github.com/midgetspy/Sick-Beard" TargetMode="External"/><Relationship Id="rId314" Type="http://schemas.openxmlformats.org/officeDocument/2006/relationships/hyperlink" Target="http://readthedocs.org" TargetMode="External"/><Relationship Id="rId556" Type="http://schemas.openxmlformats.org/officeDocument/2006/relationships/hyperlink" Target="https://github.com/cloudera/hue" TargetMode="External"/><Relationship Id="rId798" Type="http://schemas.openxmlformats.org/officeDocument/2006/relationships/hyperlink" Target="https://github.com/astorfi/Deep-Learning-Roadmap" TargetMode="External"/><Relationship Id="rId313" Type="http://schemas.openxmlformats.org/officeDocument/2006/relationships/hyperlink" Target="https://github.com/facebookresearch/pytext" TargetMode="External"/><Relationship Id="rId555" Type="http://schemas.openxmlformats.org/officeDocument/2006/relationships/hyperlink" Target="https://github.com/cloudtools/troposphere" TargetMode="External"/><Relationship Id="rId797" Type="http://schemas.openxmlformats.org/officeDocument/2006/relationships/hyperlink" Target="https://github.com/mstamy2/PyPDF2" TargetMode="External"/><Relationship Id="rId319" Type="http://schemas.openxmlformats.org/officeDocument/2006/relationships/hyperlink" Target="https://github.com/taobao/nginx-book" TargetMode="External"/><Relationship Id="rId318" Type="http://schemas.openxmlformats.org/officeDocument/2006/relationships/hyperlink" Target="https://github.com/pytest-dev/pytest" TargetMode="External"/><Relationship Id="rId317" Type="http://schemas.openxmlformats.org/officeDocument/2006/relationships/hyperlink" Target="https://github.com/MobSF/Mobile-Security-Framework-MobSF" TargetMode="External"/><Relationship Id="rId559" Type="http://schemas.openxmlformats.org/officeDocument/2006/relationships/hyperlink" Target="https://github.com/persepolisdm/persepolis" TargetMode="External"/><Relationship Id="rId550" Type="http://schemas.openxmlformats.org/officeDocument/2006/relationships/hyperlink" Target="https://github.com/gregmalcolm/python_koans" TargetMode="External"/><Relationship Id="rId792" Type="http://schemas.openxmlformats.org/officeDocument/2006/relationships/hyperlink" Target="https://github.com/navdeep-G/samplemod" TargetMode="External"/><Relationship Id="rId791" Type="http://schemas.openxmlformats.org/officeDocument/2006/relationships/hyperlink" Target="https://github.com/andabi/deep-voice-conversion" TargetMode="External"/><Relationship Id="rId790" Type="http://schemas.openxmlformats.org/officeDocument/2006/relationships/hyperlink" Target="https://github.com/python-trio/trio" TargetMode="External"/><Relationship Id="rId312" Type="http://schemas.openxmlformats.org/officeDocument/2006/relationships/hyperlink" Target="https://github.com/crazyguitar/pysheeet" TargetMode="External"/><Relationship Id="rId554" Type="http://schemas.openxmlformats.org/officeDocument/2006/relationships/hyperlink" Target="https://github.com/paralax/awesome-honeypots" TargetMode="External"/><Relationship Id="rId796" Type="http://schemas.openxmlformats.org/officeDocument/2006/relationships/hyperlink" Target="https://github.com/trustedsec/ptf" TargetMode="External"/><Relationship Id="rId311" Type="http://schemas.openxmlformats.org/officeDocument/2006/relationships/hyperlink" Target="https://github.com/newsapps/beeswithmachineguns" TargetMode="External"/><Relationship Id="rId553" Type="http://schemas.openxmlformats.org/officeDocument/2006/relationships/hyperlink" Target="https://github.com/MagicStack/asyncpg" TargetMode="External"/><Relationship Id="rId795" Type="http://schemas.openxmlformats.org/officeDocument/2006/relationships/hyperlink" Target="https://github.com/pallets/flask-sqlalchemy" TargetMode="External"/><Relationship Id="rId310" Type="http://schemas.openxmlformats.org/officeDocument/2006/relationships/hyperlink" Target="https://github.com/Delgan/loguru" TargetMode="External"/><Relationship Id="rId552" Type="http://schemas.openxmlformats.org/officeDocument/2006/relationships/hyperlink" Target="https://github.com/bitcoin/bips" TargetMode="External"/><Relationship Id="rId794" Type="http://schemas.openxmlformats.org/officeDocument/2006/relationships/hyperlink" Target="https://github.com/SmirkCao/Lihang" TargetMode="External"/><Relationship Id="rId551" Type="http://schemas.openxmlformats.org/officeDocument/2006/relationships/hyperlink" Target="https://github.com/NullArray/AutoSploit" TargetMode="External"/><Relationship Id="rId793" Type="http://schemas.openxmlformats.org/officeDocument/2006/relationships/hyperlink" Target="https://github.com/PaddlePaddle/ERNIE" TargetMode="External"/><Relationship Id="rId297" Type="http://schemas.openxmlformats.org/officeDocument/2006/relationships/hyperlink" Target="https://github.com/nodejs/node-gyp" TargetMode="External"/><Relationship Id="rId296" Type="http://schemas.openxmlformats.org/officeDocument/2006/relationships/hyperlink" Target="https://github.com/kennethreitz-archive/records" TargetMode="External"/><Relationship Id="rId295" Type="http://schemas.openxmlformats.org/officeDocument/2006/relationships/hyperlink" Target="https://github.com/schollz/howmanypeoplearearound" TargetMode="External"/><Relationship Id="rId294" Type="http://schemas.openxmlformats.org/officeDocument/2006/relationships/hyperlink" Target="https://github.com/30-seconds/30-seconds-of-python" TargetMode="External"/><Relationship Id="rId299" Type="http://schemas.openxmlformats.org/officeDocument/2006/relationships/hyperlink" Target="https://github.com/bup/bup" TargetMode="External"/><Relationship Id="rId298" Type="http://schemas.openxmlformats.org/officeDocument/2006/relationships/hyperlink" Target="https://github.com/mlflow/mlflow" TargetMode="External"/><Relationship Id="rId271" Type="http://schemas.openxmlformats.org/officeDocument/2006/relationships/hyperlink" Target="https://github.com/aws/chalice" TargetMode="External"/><Relationship Id="rId270" Type="http://schemas.openxmlformats.org/officeDocument/2006/relationships/hyperlink" Target="https://github.com/uber/ludwig" TargetMode="External"/><Relationship Id="rId269" Type="http://schemas.openxmlformats.org/officeDocument/2006/relationships/hyperlink" Target="https://github.com/Yelp/elastalert" TargetMode="External"/><Relationship Id="rId264" Type="http://schemas.openxmlformats.org/officeDocument/2006/relationships/hyperlink" Target="https://github.com/eriklindernoren/Keras-GAN" TargetMode="External"/><Relationship Id="rId263" Type="http://schemas.openxmlformats.org/officeDocument/2006/relationships/hyperlink" Target="https://github.com/seatgeek/fuzzywuzzy" TargetMode="External"/><Relationship Id="rId262" Type="http://schemas.openxmlformats.org/officeDocument/2006/relationships/hyperlink" Target="https://github.com/MagicStack/uvloop" TargetMode="External"/><Relationship Id="rId261" Type="http://schemas.openxmlformats.org/officeDocument/2006/relationships/hyperlink" Target="https://github.com/bottlepy/bottle" TargetMode="External"/><Relationship Id="rId268" Type="http://schemas.openxmlformats.org/officeDocument/2006/relationships/hyperlink" Target="https://github.com/tweepy/tweepy" TargetMode="External"/><Relationship Id="rId267" Type="http://schemas.openxmlformats.org/officeDocument/2006/relationships/hyperlink" Target="https://github.com/Urinx/WeixinBot" TargetMode="External"/><Relationship Id="rId266" Type="http://schemas.openxmlformats.org/officeDocument/2006/relationships/hyperlink" Target="https://github.com/benoitc/gunicorn" TargetMode="External"/><Relationship Id="rId265" Type="http://schemas.openxmlformats.org/officeDocument/2006/relationships/hyperlink" Target="https://github.com/rbgirshick/py-faster-rcnn" TargetMode="External"/><Relationship Id="rId260" Type="http://schemas.openxmlformats.org/officeDocument/2006/relationships/hyperlink" Target="https://github.com/Yorko/mlcourse.ai" TargetMode="External"/><Relationship Id="rId259" Type="http://schemas.openxmlformats.org/officeDocument/2006/relationships/hyperlink" Target="http://mlcourse.ai" TargetMode="External"/><Relationship Id="rId258" Type="http://schemas.openxmlformats.org/officeDocument/2006/relationships/hyperlink" Target="https://github.com/wangshub/Douyin-Bot" TargetMode="External"/><Relationship Id="rId253" Type="http://schemas.openxmlformats.org/officeDocument/2006/relationships/hyperlink" Target="https://github.com/awslabs/serverless-application-model" TargetMode="External"/><Relationship Id="rId495" Type="http://schemas.openxmlformats.org/officeDocument/2006/relationships/hyperlink" Target="https://github.com/NVIDIA/pix2pixHD" TargetMode="External"/><Relationship Id="rId252" Type="http://schemas.openxmlformats.org/officeDocument/2006/relationships/hyperlink" Target="https://github.com/amueller/word_cloud" TargetMode="External"/><Relationship Id="rId494" Type="http://schemas.openxmlformats.org/officeDocument/2006/relationships/hyperlink" Target="https://github.com/navdeep-G/setup.py" TargetMode="External"/><Relationship Id="rId251" Type="http://schemas.openxmlformats.org/officeDocument/2006/relationships/hyperlink" Target="https://github.com/rq/rq" TargetMode="External"/><Relationship Id="rId493" Type="http://schemas.openxmlformats.org/officeDocument/2006/relationships/hyperlink" Target="http://setup.py" TargetMode="External"/><Relationship Id="rId250" Type="http://schemas.openxmlformats.org/officeDocument/2006/relationships/hyperlink" Target="https://github.com/Embedding/Chinese-Word-Vectors" TargetMode="External"/><Relationship Id="rId492" Type="http://schemas.openxmlformats.org/officeDocument/2006/relationships/hyperlink" Target="https://github.com/lennylxx/ipv6-hosts" TargetMode="External"/><Relationship Id="rId257" Type="http://schemas.openxmlformats.org/officeDocument/2006/relationships/hyperlink" Target="https://github.com/keras-team/autokeras" TargetMode="External"/><Relationship Id="rId499" Type="http://schemas.openxmlformats.org/officeDocument/2006/relationships/hyperlink" Target="http://discord.py" TargetMode="External"/><Relationship Id="rId256" Type="http://schemas.openxmlformats.org/officeDocument/2006/relationships/hyperlink" Target="https://github.com/deepmind/pysc2" TargetMode="External"/><Relationship Id="rId498" Type="http://schemas.openxmlformats.org/officeDocument/2006/relationships/hyperlink" Target="https://github.com/automl/auto-sklearn" TargetMode="External"/><Relationship Id="rId255" Type="http://schemas.openxmlformats.org/officeDocument/2006/relationships/hyperlink" Target="https://github.com/donnemartin/gitsome" TargetMode="External"/><Relationship Id="rId497" Type="http://schemas.openxmlformats.org/officeDocument/2006/relationships/hyperlink" Target="https://github.com/dmlc/dgl" TargetMode="External"/><Relationship Id="rId254" Type="http://schemas.openxmlformats.org/officeDocument/2006/relationships/hyperlink" Target="https://github.com/sympy/sympy" TargetMode="External"/><Relationship Id="rId496" Type="http://schemas.openxmlformats.org/officeDocument/2006/relationships/hyperlink" Target="https://github.com/robinhood/faust" TargetMode="External"/><Relationship Id="rId293" Type="http://schemas.openxmlformats.org/officeDocument/2006/relationships/hyperlink" Target="https://github.com/cyrus-and/gdb-dashboard" TargetMode="External"/><Relationship Id="rId292" Type="http://schemas.openxmlformats.org/officeDocument/2006/relationships/hyperlink" Target="https://github.com/asciimoo/searx" TargetMode="External"/><Relationship Id="rId291" Type="http://schemas.openxmlformats.org/officeDocument/2006/relationships/hyperlink" Target="https://github.com/plotly/plotly.py" TargetMode="External"/><Relationship Id="rId290" Type="http://schemas.openxmlformats.org/officeDocument/2006/relationships/hyperlink" Target="http://plotly.py" TargetMode="External"/><Relationship Id="rId286" Type="http://schemas.openxmlformats.org/officeDocument/2006/relationships/hyperlink" Target="https://github.com/Cadene/pretrained-models.pytorch" TargetMode="External"/><Relationship Id="rId285" Type="http://schemas.openxmlformats.org/officeDocument/2006/relationships/hyperlink" Target="https://github.com/yandex/gixy" TargetMode="External"/><Relationship Id="rId284" Type="http://schemas.openxmlformats.org/officeDocument/2006/relationships/hyperlink" Target="https://github.com/Zulko/moviepy" TargetMode="External"/><Relationship Id="rId283" Type="http://schemas.openxmlformats.org/officeDocument/2006/relationships/hyperlink" Target="https://github.com/Gallopsled/pwntools" TargetMode="External"/><Relationship Id="rId289" Type="http://schemas.openxmlformats.org/officeDocument/2006/relationships/hyperlink" Target="https://github.com/netbox-community/netbox" TargetMode="External"/><Relationship Id="rId288" Type="http://schemas.openxmlformats.org/officeDocument/2006/relationships/hyperlink" Target="https://github.com/machinelearningmindset/machine-learning-course" TargetMode="External"/><Relationship Id="rId287" Type="http://schemas.openxmlformats.org/officeDocument/2006/relationships/hyperlink" Target="https://github.com/deepinsight/insightface" TargetMode="External"/><Relationship Id="rId282" Type="http://schemas.openxmlformats.org/officeDocument/2006/relationships/hyperlink" Target="https://github.com/miguelgrinberg/flasky" TargetMode="External"/><Relationship Id="rId281" Type="http://schemas.openxmlformats.org/officeDocument/2006/relationships/hyperlink" Target="https://github.com/mopidy/mopidy" TargetMode="External"/><Relationship Id="rId280" Type="http://schemas.openxmlformats.org/officeDocument/2006/relationships/hyperlink" Target="https://github.com/s0md3v/Photon" TargetMode="External"/><Relationship Id="rId275" Type="http://schemas.openxmlformats.org/officeDocument/2006/relationships/hyperlink" Target="https://github.com/p-e-w/maybe" TargetMode="External"/><Relationship Id="rId274" Type="http://schemas.openxmlformats.org/officeDocument/2006/relationships/hyperlink" Target="https://github.com/pyinstaller/pyinstaller" TargetMode="External"/><Relationship Id="rId273" Type="http://schemas.openxmlformats.org/officeDocument/2006/relationships/hyperlink" Target="https://github.com/larsenwork/monoid" TargetMode="External"/><Relationship Id="rId272" Type="http://schemas.openxmlformats.org/officeDocument/2006/relationships/hyperlink" Target="https://github.com/hardikvasa/google-images-download" TargetMode="External"/><Relationship Id="rId279" Type="http://schemas.openxmlformats.org/officeDocument/2006/relationships/hyperlink" Target="https://github.com/pydanny/cookiecutter-django" TargetMode="External"/><Relationship Id="rId278" Type="http://schemas.openxmlformats.org/officeDocument/2006/relationships/hyperlink" Target="https://github.com/boto/boto" TargetMode="External"/><Relationship Id="rId277" Type="http://schemas.openxmlformats.org/officeDocument/2006/relationships/hyperlink" Target="https://github.com/dask/dask" TargetMode="External"/><Relationship Id="rId276" Type="http://schemas.openxmlformats.org/officeDocument/2006/relationships/hyperlink" Target="https://github.com/vipstone/faceai" TargetMode="External"/><Relationship Id="rId907" Type="http://schemas.openxmlformats.org/officeDocument/2006/relationships/hyperlink" Target="https://github.com/hugsy/gef" TargetMode="External"/><Relationship Id="rId906" Type="http://schemas.openxmlformats.org/officeDocument/2006/relationships/hyperlink" Target="https://github.com/madhavanmalolan/awesome-reactnative-ui" TargetMode="External"/><Relationship Id="rId905" Type="http://schemas.openxmlformats.org/officeDocument/2006/relationships/hyperlink" Target="https://github.com/eternnoir/pyTelegramBotAPI" TargetMode="External"/><Relationship Id="rId904" Type="http://schemas.openxmlformats.org/officeDocument/2006/relationships/hyperlink" Target="https://github.com/eragonruan/text-detection-ctpn" TargetMode="External"/><Relationship Id="rId909" Type="http://schemas.openxmlformats.org/officeDocument/2006/relationships/hyperlink" Target="https://github.com/noamraph/tqdm" TargetMode="External"/><Relationship Id="rId908" Type="http://schemas.openxmlformats.org/officeDocument/2006/relationships/hyperlink" Target="https://github.com/geopy/geopy" TargetMode="External"/><Relationship Id="rId903" Type="http://schemas.openxmlformats.org/officeDocument/2006/relationships/hyperlink" Target="https://github.com/caronc/apprise" TargetMode="External"/><Relationship Id="rId902" Type="http://schemas.openxmlformats.org/officeDocument/2006/relationships/hyperlink" Target="https://github.com/pypa/sampleproject" TargetMode="External"/><Relationship Id="rId901" Type="http://schemas.openxmlformats.org/officeDocument/2006/relationships/hyperlink" Target="https://github.com/pyinvoke/invoke" TargetMode="External"/><Relationship Id="rId900" Type="http://schemas.openxmlformats.org/officeDocument/2006/relationships/hyperlink" Target="https://github.com/joshua-wu/deepfakes_faceswap" TargetMode="External"/><Relationship Id="rId929" Type="http://schemas.openxmlformats.org/officeDocument/2006/relationships/hyperlink" Target="https://github.com/shelhamer/fcn.berkeleyvision.org" TargetMode="External"/><Relationship Id="rId928" Type="http://schemas.openxmlformats.org/officeDocument/2006/relationships/hyperlink" Target="http://fcn.berkeleyvision.org" TargetMode="External"/><Relationship Id="rId927" Type="http://schemas.openxmlformats.org/officeDocument/2006/relationships/hyperlink" Target="https://github.com/atlanhq/camelot" TargetMode="External"/><Relationship Id="rId926" Type="http://schemas.openxmlformats.org/officeDocument/2006/relationships/hyperlink" Target="https://github.com/chineseocr/chineseocr" TargetMode="External"/><Relationship Id="rId921" Type="http://schemas.openxmlformats.org/officeDocument/2006/relationships/hyperlink" Target="https://github.com/healthchecks/healthchecks" TargetMode="External"/><Relationship Id="rId920" Type="http://schemas.openxmlformats.org/officeDocument/2006/relationships/hyperlink" Target="https://github.com/mherrmann/fbs" TargetMode="External"/><Relationship Id="rId925" Type="http://schemas.openxmlformats.org/officeDocument/2006/relationships/hyperlink" Target="https://github.com/goodfeli/adversarial" TargetMode="External"/><Relationship Id="rId924" Type="http://schemas.openxmlformats.org/officeDocument/2006/relationships/hyperlink" Target="https://github.com/elastic/elasticsearch-py" TargetMode="External"/><Relationship Id="rId923" Type="http://schemas.openxmlformats.org/officeDocument/2006/relationships/hyperlink" Target="https://github.com/IDSIA/sacred" TargetMode="External"/><Relationship Id="rId922" Type="http://schemas.openxmlformats.org/officeDocument/2006/relationships/hyperlink" Target="https://github.com/Luolc/AdaBound" TargetMode="External"/><Relationship Id="rId918" Type="http://schemas.openxmlformats.org/officeDocument/2006/relationships/hyperlink" Target="https://github.com/Qiskit/qiskit-terra" TargetMode="External"/><Relationship Id="rId917" Type="http://schemas.openxmlformats.org/officeDocument/2006/relationships/hyperlink" Target="https://github.com/graphql-python/graphene-django" TargetMode="External"/><Relationship Id="rId916" Type="http://schemas.openxmlformats.org/officeDocument/2006/relationships/hyperlink" Target="https://github.com/madmaze/pytesseract" TargetMode="External"/><Relationship Id="rId915" Type="http://schemas.openxmlformats.org/officeDocument/2006/relationships/hyperlink" Target="https://github.com/brennerm/PyTricks" TargetMode="External"/><Relationship Id="rId919" Type="http://schemas.openxmlformats.org/officeDocument/2006/relationships/hyperlink" Target="https://github.com/rbgirshick/fast-rcnn" TargetMode="External"/><Relationship Id="rId910" Type="http://schemas.openxmlformats.org/officeDocument/2006/relationships/hyperlink" Target="https://github.com/pybrain/pybrain" TargetMode="External"/><Relationship Id="rId914" Type="http://schemas.openxmlformats.org/officeDocument/2006/relationships/hyperlink" Target="https://github.com/jeanphix/Ghost.py" TargetMode="External"/><Relationship Id="rId913" Type="http://schemas.openxmlformats.org/officeDocument/2006/relationships/hyperlink" Target="http://ghost.py" TargetMode="External"/><Relationship Id="rId912" Type="http://schemas.openxmlformats.org/officeDocument/2006/relationships/hyperlink" Target="https://github.com/cloud-custodian/cloud-custodian" TargetMode="External"/><Relationship Id="rId911" Type="http://schemas.openxmlformats.org/officeDocument/2006/relationships/hyperlink" Target="https://github.com/qiwsir/algorithm" TargetMode="External"/><Relationship Id="rId629" Type="http://schemas.openxmlformats.org/officeDocument/2006/relationships/hyperlink" Target="https://github.com/AirtestProject/Airtest" TargetMode="External"/><Relationship Id="rId624" Type="http://schemas.openxmlformats.org/officeDocument/2006/relationships/hyperlink" Target="https://github.com/encode/starlette" TargetMode="External"/><Relationship Id="rId866" Type="http://schemas.openxmlformats.org/officeDocument/2006/relationships/hyperlink" Target="https://github.com/pytransitions/transitions" TargetMode="External"/><Relationship Id="rId623" Type="http://schemas.openxmlformats.org/officeDocument/2006/relationships/hyperlink" Target="https://github.com/ricequant/rqalpha" TargetMode="External"/><Relationship Id="rId865" Type="http://schemas.openxmlformats.org/officeDocument/2006/relationships/hyperlink" Target="https://github.com/coleifer/huey" TargetMode="External"/><Relationship Id="rId622" Type="http://schemas.openxmlformats.org/officeDocument/2006/relationships/hyperlink" Target="https://github.com/facebookresearch/DrQA" TargetMode="External"/><Relationship Id="rId864" Type="http://schemas.openxmlformats.org/officeDocument/2006/relationships/hyperlink" Target="https://github.com/miguelgrinberg/microblog" TargetMode="External"/><Relationship Id="rId621" Type="http://schemas.openxmlformats.org/officeDocument/2006/relationships/hyperlink" Target="https://github.com/dschep/ntfy" TargetMode="External"/><Relationship Id="rId863" Type="http://schemas.openxmlformats.org/officeDocument/2006/relationships/hyperlink" Target="https://github.com/nryoung/algorithms" TargetMode="External"/><Relationship Id="rId628" Type="http://schemas.openxmlformats.org/officeDocument/2006/relationships/hyperlink" Target="https://github.com/jazzband/tablib" TargetMode="External"/><Relationship Id="rId627" Type="http://schemas.openxmlformats.org/officeDocument/2006/relationships/hyperlink" Target="https://github.com/jayfk/statuspage" TargetMode="External"/><Relationship Id="rId869" Type="http://schemas.openxmlformats.org/officeDocument/2006/relationships/hyperlink" Target="https://github.com/gaussic/text-classification-cnn-rnn" TargetMode="External"/><Relationship Id="rId626" Type="http://schemas.openxmlformats.org/officeDocument/2006/relationships/hyperlink" Target="https://github.com/MorvanZhou/Tensorflow-Tutorial" TargetMode="External"/><Relationship Id="rId868" Type="http://schemas.openxmlformats.org/officeDocument/2006/relationships/hyperlink" Target="https://github.com/docker-archive/docker-registry" TargetMode="External"/><Relationship Id="rId625" Type="http://schemas.openxmlformats.org/officeDocument/2006/relationships/hyperlink" Target="https://github.com/conan-io/conan" TargetMode="External"/><Relationship Id="rId867" Type="http://schemas.openxmlformats.org/officeDocument/2006/relationships/hyperlink" Target="https://github.com/bijection/sistine" TargetMode="External"/><Relationship Id="rId620" Type="http://schemas.openxmlformats.org/officeDocument/2006/relationships/hyperlink" Target="https://github.com/machinelearningmindset/deep-learning-roadmap" TargetMode="External"/><Relationship Id="rId862" Type="http://schemas.openxmlformats.org/officeDocument/2006/relationships/hyperlink" Target="https://github.com/fivesheep/chnroutes" TargetMode="External"/><Relationship Id="rId861" Type="http://schemas.openxmlformats.org/officeDocument/2006/relationships/hyperlink" Target="https://github.com/scrapinghub/splash" TargetMode="External"/><Relationship Id="rId860" Type="http://schemas.openxmlformats.org/officeDocument/2006/relationships/hyperlink" Target="https://github.com/imWildCat/scylla" TargetMode="External"/><Relationship Id="rId619" Type="http://schemas.openxmlformats.org/officeDocument/2006/relationships/hyperlink" Target="https://github.com/wepe/MachineLearning" TargetMode="External"/><Relationship Id="rId618" Type="http://schemas.openxmlformats.org/officeDocument/2006/relationships/hyperlink" Target="https://github.com/ajalt/fuckitpy" TargetMode="External"/><Relationship Id="rId613" Type="http://schemas.openxmlformats.org/officeDocument/2006/relationships/hyperlink" Target="https://github.com/Lasagne/Lasagne" TargetMode="External"/><Relationship Id="rId855" Type="http://schemas.openxmlformats.org/officeDocument/2006/relationships/hyperlink" Target="https://github.com/P0cL4bs/WiFi-Pumpkin" TargetMode="External"/><Relationship Id="rId612" Type="http://schemas.openxmlformats.org/officeDocument/2006/relationships/hyperlink" Target="https://github.com/StackStorm/st2" TargetMode="External"/><Relationship Id="rId854" Type="http://schemas.openxmlformats.org/officeDocument/2006/relationships/hyperlink" Target="https://github.com/mooz/percol" TargetMode="External"/><Relationship Id="rId611" Type="http://schemas.openxmlformats.org/officeDocument/2006/relationships/hyperlink" Target="https://github.com/misterch0c/shadowbroker" TargetMode="External"/><Relationship Id="rId853" Type="http://schemas.openxmlformats.org/officeDocument/2006/relationships/hyperlink" Target="https://github.com/Avik-Jain/100-Days-of-ML-Code-Chinese-Version" TargetMode="External"/><Relationship Id="rId610" Type="http://schemas.openxmlformats.org/officeDocument/2006/relationships/hyperlink" Target="https://github.com/snorkel-team/snorkel" TargetMode="External"/><Relationship Id="rId852" Type="http://schemas.openxmlformats.org/officeDocument/2006/relationships/hyperlink" Target="https://github.com/bear/python-twitter" TargetMode="External"/><Relationship Id="rId617" Type="http://schemas.openxmlformats.org/officeDocument/2006/relationships/hyperlink" Target="https://github.com/qiyeboy/IPProxyPool" TargetMode="External"/><Relationship Id="rId859" Type="http://schemas.openxmlformats.org/officeDocument/2006/relationships/hyperlink" Target="https://github.com/jrosebr1/imutils" TargetMode="External"/><Relationship Id="rId616" Type="http://schemas.openxmlformats.org/officeDocument/2006/relationships/hyperlink" Target="https://github.com/dylanaraps/pywal" TargetMode="External"/><Relationship Id="rId858" Type="http://schemas.openxmlformats.org/officeDocument/2006/relationships/hyperlink" Target="https://github.com/theskumar/python-dotenv" TargetMode="External"/><Relationship Id="rId615" Type="http://schemas.openxmlformats.org/officeDocument/2006/relationships/hyperlink" Target="https://github.com/YadiraF/PRNet" TargetMode="External"/><Relationship Id="rId857" Type="http://schemas.openxmlformats.org/officeDocument/2006/relationships/hyperlink" Target="https://github.com/rwightman/pytorch-image-models" TargetMode="External"/><Relationship Id="rId614" Type="http://schemas.openxmlformats.org/officeDocument/2006/relationships/hyperlink" Target="https://github.com/dpkp/kafka-python" TargetMode="External"/><Relationship Id="rId856" Type="http://schemas.openxmlformats.org/officeDocument/2006/relationships/hyperlink" Target="https://github.com/rembo10/headphones" TargetMode="External"/><Relationship Id="rId851" Type="http://schemas.openxmlformats.org/officeDocument/2006/relationships/hyperlink" Target="https://github.com/ubuntu/microk8s" TargetMode="External"/><Relationship Id="rId850" Type="http://schemas.openxmlformats.org/officeDocument/2006/relationships/hyperlink" Target="https://github.com/nficano/pytube" TargetMode="External"/><Relationship Id="rId409" Type="http://schemas.openxmlformats.org/officeDocument/2006/relationships/hyperlink" Target="https://github.com/numba/numba" TargetMode="External"/><Relationship Id="rId404" Type="http://schemas.openxmlformats.org/officeDocument/2006/relationships/hyperlink" Target="https://github.com/achael/eht-imaging" TargetMode="External"/><Relationship Id="rId646" Type="http://schemas.openxmlformats.org/officeDocument/2006/relationships/hyperlink" Target="https://github.com/maurosoria/dirsearch" TargetMode="External"/><Relationship Id="rId888" Type="http://schemas.openxmlformats.org/officeDocument/2006/relationships/hyperlink" Target="https://github.com/lawlite19/MachineLearning_Python" TargetMode="External"/><Relationship Id="rId403" Type="http://schemas.openxmlformats.org/officeDocument/2006/relationships/hyperlink" Target="https://github.com/b-ryan/powerline-shell" TargetMode="External"/><Relationship Id="rId645" Type="http://schemas.openxmlformats.org/officeDocument/2006/relationships/hyperlink" Target="https://github.com/nvdv/vprof" TargetMode="External"/><Relationship Id="rId887" Type="http://schemas.openxmlformats.org/officeDocument/2006/relationships/hyperlink" Target="https://github.com/RocketMap/RocketMap" TargetMode="External"/><Relationship Id="rId402" Type="http://schemas.openxmlformats.org/officeDocument/2006/relationships/hyperlink" Target="https://github.com/apache/incubator-tvm" TargetMode="External"/><Relationship Id="rId644" Type="http://schemas.openxmlformats.org/officeDocument/2006/relationships/hyperlink" Target="https://github.com/shidenggui/easytrader" TargetMode="External"/><Relationship Id="rId886" Type="http://schemas.openxmlformats.org/officeDocument/2006/relationships/hyperlink" Target="https://github.com/elastic/elasticsearch-dsl-py" TargetMode="External"/><Relationship Id="rId401" Type="http://schemas.openxmlformats.org/officeDocument/2006/relationships/hyperlink" Target="https://github.com/Manisso/fsociety" TargetMode="External"/><Relationship Id="rId643" Type="http://schemas.openxmlformats.org/officeDocument/2006/relationships/hyperlink" Target="https://github.com/fizyr/keras-retinanet" TargetMode="External"/><Relationship Id="rId885" Type="http://schemas.openxmlformats.org/officeDocument/2006/relationships/hyperlink" Target="https://github.com/thearn/webcam-pulse-detector" TargetMode="External"/><Relationship Id="rId408" Type="http://schemas.openxmlformats.org/officeDocument/2006/relationships/hyperlink" Target="https://github.com/karpathy/neuraltalk" TargetMode="External"/><Relationship Id="rId407" Type="http://schemas.openxmlformats.org/officeDocument/2006/relationships/hyperlink" Target="https://github.com/mahmoud/boltons" TargetMode="External"/><Relationship Id="rId649" Type="http://schemas.openxmlformats.org/officeDocument/2006/relationships/hyperlink" Target="https://github.com/NVIDIA/apex" TargetMode="External"/><Relationship Id="rId406" Type="http://schemas.openxmlformats.org/officeDocument/2006/relationships/hyperlink" Target="https://github.com/anishathalye/neural-style" TargetMode="External"/><Relationship Id="rId648" Type="http://schemas.openxmlformats.org/officeDocument/2006/relationships/hyperlink" Target="https://github.com/asweigart/pyautogui" TargetMode="External"/><Relationship Id="rId405" Type="http://schemas.openxmlformats.org/officeDocument/2006/relationships/hyperlink" Target="https://github.com/david-gpu/srez" TargetMode="External"/><Relationship Id="rId647" Type="http://schemas.openxmlformats.org/officeDocument/2006/relationships/hyperlink" Target="https://github.com/xingyizhou/CenterNet" TargetMode="External"/><Relationship Id="rId889" Type="http://schemas.openxmlformats.org/officeDocument/2006/relationships/hyperlink" Target="https://github.com/Mckinsey666/bullet" TargetMode="External"/><Relationship Id="rId880" Type="http://schemas.openxmlformats.org/officeDocument/2006/relationships/hyperlink" Target="https://github.com/gbeced/pyalgotrade" TargetMode="External"/><Relationship Id="rId400" Type="http://schemas.openxmlformats.org/officeDocument/2006/relationships/hyperlink" Target="https://github.com/tangqiaoboy/iOSBlogCN" TargetMode="External"/><Relationship Id="rId642" Type="http://schemas.openxmlformats.org/officeDocument/2006/relationships/hyperlink" Target="https://github.com/Qix-/better-exceptions" TargetMode="External"/><Relationship Id="rId884" Type="http://schemas.openxmlformats.org/officeDocument/2006/relationships/hyperlink" Target="https://github.com/easy-tensorflow/easy-tensorflow" TargetMode="External"/><Relationship Id="rId641" Type="http://schemas.openxmlformats.org/officeDocument/2006/relationships/hyperlink" Target="https://github.com/django-tastypie/django-tastypie" TargetMode="External"/><Relationship Id="rId883" Type="http://schemas.openxmlformats.org/officeDocument/2006/relationships/hyperlink" Target="https://github.com/ownthink/KnowledgeGraphData" TargetMode="External"/><Relationship Id="rId640" Type="http://schemas.openxmlformats.org/officeDocument/2006/relationships/hyperlink" Target="https://github.com/fastmonkeys/stellar" TargetMode="External"/><Relationship Id="rId882" Type="http://schemas.openxmlformats.org/officeDocument/2006/relationships/hyperlink" Target="https://github.com/chrissimpkins/Crunch" TargetMode="External"/><Relationship Id="rId881" Type="http://schemas.openxmlformats.org/officeDocument/2006/relationships/hyperlink" Target="https://github.com/kemayo/sublime-text-git" TargetMode="External"/><Relationship Id="rId635" Type="http://schemas.openxmlformats.org/officeDocument/2006/relationships/hyperlink" Target="https://github.com/PokemonGoF/PokemonGo-Bot" TargetMode="External"/><Relationship Id="rId877" Type="http://schemas.openxmlformats.org/officeDocument/2006/relationships/hyperlink" Target="https://github.com/ryankiros/neural-storyteller" TargetMode="External"/><Relationship Id="rId634" Type="http://schemas.openxmlformats.org/officeDocument/2006/relationships/hyperlink" Target="https://github.com/emre/storm" TargetMode="External"/><Relationship Id="rId876" Type="http://schemas.openxmlformats.org/officeDocument/2006/relationships/hyperlink" Target="https://github.com/blaze/blaze" TargetMode="External"/><Relationship Id="rId633" Type="http://schemas.openxmlformats.org/officeDocument/2006/relationships/hyperlink" Target="https://github.com/1adrianb/face-alignment" TargetMode="External"/><Relationship Id="rId875" Type="http://schemas.openxmlformats.org/officeDocument/2006/relationships/hyperlink" Target="https://github.com/plasma-disassembler/plasma" TargetMode="External"/><Relationship Id="rId632" Type="http://schemas.openxmlformats.org/officeDocument/2006/relationships/hyperlink" Target="https://github.com/CouchPotato/CouchPotatoServer" TargetMode="External"/><Relationship Id="rId874" Type="http://schemas.openxmlformats.org/officeDocument/2006/relationships/hyperlink" Target="https://github.com/Instagram/MonkeyType" TargetMode="External"/><Relationship Id="rId639" Type="http://schemas.openxmlformats.org/officeDocument/2006/relationships/hyperlink" Target="https://github.com/dmlc/gluon-cv" TargetMode="External"/><Relationship Id="rId638" Type="http://schemas.openxmlformats.org/officeDocument/2006/relationships/hyperlink" Target="https://github.com/sripathikrishnan/redis-rdb-tools" TargetMode="External"/><Relationship Id="rId637" Type="http://schemas.openxmlformats.org/officeDocument/2006/relationships/hyperlink" Target="https://github.com/minimaxir/textgenrnn" TargetMode="External"/><Relationship Id="rId879" Type="http://schemas.openxmlformats.org/officeDocument/2006/relationships/hyperlink" Target="https://github.com/rasbt/mlxtend" TargetMode="External"/><Relationship Id="rId636" Type="http://schemas.openxmlformats.org/officeDocument/2006/relationships/hyperlink" Target="https://github.com/xonsh/xonsh" TargetMode="External"/><Relationship Id="rId878" Type="http://schemas.openxmlformats.org/officeDocument/2006/relationships/hyperlink" Target="https://github.com/rtqichen/torchdiffeq" TargetMode="External"/><Relationship Id="rId631" Type="http://schemas.openxmlformats.org/officeDocument/2006/relationships/hyperlink" Target="https://github.com/lukemelas/EfficientNet-PyTorch" TargetMode="External"/><Relationship Id="rId873" Type="http://schemas.openxmlformats.org/officeDocument/2006/relationships/hyperlink" Target="https://github.com/freedomofpress/securedrop" TargetMode="External"/><Relationship Id="rId630" Type="http://schemas.openxmlformats.org/officeDocument/2006/relationships/hyperlink" Target="https://github.com/naturomics/CapsNet-Tensorflow" TargetMode="External"/><Relationship Id="rId872" Type="http://schemas.openxmlformats.org/officeDocument/2006/relationships/hyperlink" Target="https://github.com/AKSHAYUBHAT/DeepVideoAnalytics" TargetMode="External"/><Relationship Id="rId871" Type="http://schemas.openxmlformats.org/officeDocument/2006/relationships/hyperlink" Target="https://github.com/golemfactory/golem" TargetMode="External"/><Relationship Id="rId870" Type="http://schemas.openxmlformats.org/officeDocument/2006/relationships/hyperlink" Target="https://github.com/pypa/pipfile" TargetMode="External"/><Relationship Id="rId829" Type="http://schemas.openxmlformats.org/officeDocument/2006/relationships/hyperlink" Target="https://github.com/NTMC-Community/MatchZoo" TargetMode="External"/><Relationship Id="rId828" Type="http://schemas.openxmlformats.org/officeDocument/2006/relationships/hyperlink" Target="https://github.com/what-studio/profiling" TargetMode="External"/><Relationship Id="rId827" Type="http://schemas.openxmlformats.org/officeDocument/2006/relationships/hyperlink" Target="https://github.com/brython-dev/brython" TargetMode="External"/><Relationship Id="rId822" Type="http://schemas.openxmlformats.org/officeDocument/2006/relationships/hyperlink" Target="https://github.com/farizrahman4u/seq2seq" TargetMode="External"/><Relationship Id="rId821" Type="http://schemas.openxmlformats.org/officeDocument/2006/relationships/hyperlink" Target="https://github.com/kstenerud/iOS-Universal-Framework" TargetMode="External"/><Relationship Id="rId820" Type="http://schemas.openxmlformats.org/officeDocument/2006/relationships/hyperlink" Target="https://github.com/Kyubyong/transformer" TargetMode="External"/><Relationship Id="rId826" Type="http://schemas.openxmlformats.org/officeDocument/2006/relationships/hyperlink" Target="https://github.com/kachayev/fn.py" TargetMode="External"/><Relationship Id="rId825" Type="http://schemas.openxmlformats.org/officeDocument/2006/relationships/hyperlink" Target="http://fn.py" TargetMode="External"/><Relationship Id="rId824" Type="http://schemas.openxmlformats.org/officeDocument/2006/relationships/hyperlink" Target="https://github.com/coala/coala" TargetMode="External"/><Relationship Id="rId823" Type="http://schemas.openxmlformats.org/officeDocument/2006/relationships/hyperlink" Target="https://github.com/JuanPotato/Legofy" TargetMode="External"/><Relationship Id="rId819" Type="http://schemas.openxmlformats.org/officeDocument/2006/relationships/hyperlink" Target="https://github.com/eon01/kubernetes-workshop" TargetMode="External"/><Relationship Id="rId818" Type="http://schemas.openxmlformats.org/officeDocument/2006/relationships/hyperlink" Target="https://github.com/jinfagang/tensorflow_poems" TargetMode="External"/><Relationship Id="rId817" Type="http://schemas.openxmlformats.org/officeDocument/2006/relationships/hyperlink" Target="https://github.com/cloudflare/flan" TargetMode="External"/><Relationship Id="rId816" Type="http://schemas.openxmlformats.org/officeDocument/2006/relationships/hyperlink" Target="https://github.com/QingdaoU/OnlineJudge" TargetMode="External"/><Relationship Id="rId811" Type="http://schemas.openxmlformats.org/officeDocument/2006/relationships/hyperlink" Target="https://github.com/tyiannak/pyAudioAnalysis" TargetMode="External"/><Relationship Id="rId810" Type="http://schemas.openxmlformats.org/officeDocument/2006/relationships/hyperlink" Target="https://github.com/python-attrs/attrs" TargetMode="External"/><Relationship Id="rId815" Type="http://schemas.openxmlformats.org/officeDocument/2006/relationships/hyperlink" Target="https://github.com/yzhao062/pyod" TargetMode="External"/><Relationship Id="rId814" Type="http://schemas.openxmlformats.org/officeDocument/2006/relationships/hyperlink" Target="https://github.com/CharlesShang/FastMaskRCNN" TargetMode="External"/><Relationship Id="rId813" Type="http://schemas.openxmlformats.org/officeDocument/2006/relationships/hyperlink" Target="https://github.com/mongodb/mongo-python-driver" TargetMode="External"/><Relationship Id="rId812" Type="http://schemas.openxmlformats.org/officeDocument/2006/relationships/hyperlink" Target="https://github.com/gaojiuli/toapi" TargetMode="External"/><Relationship Id="rId609" Type="http://schemas.openxmlformats.org/officeDocument/2006/relationships/hyperlink" Target="https://github.com/floydhub/dl-docker" TargetMode="External"/><Relationship Id="rId608" Type="http://schemas.openxmlformats.org/officeDocument/2006/relationships/hyperlink" Target="https://github.com/MVIG-SJTU/AlphaPose" TargetMode="External"/><Relationship Id="rId607" Type="http://schemas.openxmlformats.org/officeDocument/2006/relationships/hyperlink" Target="https://github.com/chrippa/livestreamer" TargetMode="External"/><Relationship Id="rId849" Type="http://schemas.openxmlformats.org/officeDocument/2006/relationships/hyperlink" Target="https://github.com/anishathalye/dotbot" TargetMode="External"/><Relationship Id="rId602" Type="http://schemas.openxmlformats.org/officeDocument/2006/relationships/hyperlink" Target="https://github.com/edgedb/edgedb" TargetMode="External"/><Relationship Id="rId844" Type="http://schemas.openxmlformats.org/officeDocument/2006/relationships/hyperlink" Target="https://github.com/joestump/python-oauth2" TargetMode="External"/><Relationship Id="rId601" Type="http://schemas.openxmlformats.org/officeDocument/2006/relationships/hyperlink" Target="https://github.com/openimages/dataset" TargetMode="External"/><Relationship Id="rId843" Type="http://schemas.openxmlformats.org/officeDocument/2006/relationships/hyperlink" Target="https://github.com/jaungiers/LSTM-Neural-Network-for-Time-Series-Prediction" TargetMode="External"/><Relationship Id="rId600" Type="http://schemas.openxmlformats.org/officeDocument/2006/relationships/hyperlink" Target="https://github.com/jadore801120/attention-is-all-you-need-pytorch" TargetMode="External"/><Relationship Id="rId842" Type="http://schemas.openxmlformats.org/officeDocument/2006/relationships/hyperlink" Target="https://github.com/billryan/algorithm-exercise" TargetMode="External"/><Relationship Id="rId841" Type="http://schemas.openxmlformats.org/officeDocument/2006/relationships/hyperlink" Target="https://github.com/django-haystack/django-haystack" TargetMode="External"/><Relationship Id="rId606" Type="http://schemas.openxmlformats.org/officeDocument/2006/relationships/hyperlink" Target="https://github.com/lmcinnes/umap" TargetMode="External"/><Relationship Id="rId848" Type="http://schemas.openxmlformats.org/officeDocument/2006/relationships/hyperlink" Target="https://github.com/llSourcell/learn_math_fast" TargetMode="External"/><Relationship Id="rId605" Type="http://schemas.openxmlformats.org/officeDocument/2006/relationships/hyperlink" Target="https://github.com/utkuozbulak/pytorch-cnn-visualizations" TargetMode="External"/><Relationship Id="rId847" Type="http://schemas.openxmlformats.org/officeDocument/2006/relationships/hyperlink" Target="https://github.com/yasoob/intermediatePython" TargetMode="External"/><Relationship Id="rId604" Type="http://schemas.openxmlformats.org/officeDocument/2006/relationships/hyperlink" Target="https://github.com/pudo/dataset" TargetMode="External"/><Relationship Id="rId846" Type="http://schemas.openxmlformats.org/officeDocument/2006/relationships/hyperlink" Target="https://github.com/jpadilla/django-rest-framework-jwt" TargetMode="External"/><Relationship Id="rId603" Type="http://schemas.openxmlformats.org/officeDocument/2006/relationships/hyperlink" Target="https://github.com/neozhaoliang/pywonderland" TargetMode="External"/><Relationship Id="rId845" Type="http://schemas.openxmlformats.org/officeDocument/2006/relationships/hyperlink" Target="https://github.com/instantbox/instantbox" TargetMode="External"/><Relationship Id="rId840" Type="http://schemas.openxmlformats.org/officeDocument/2006/relationships/hyperlink" Target="https://github.com/idealo/imagededup" TargetMode="External"/><Relationship Id="rId839" Type="http://schemas.openxmlformats.org/officeDocument/2006/relationships/hyperlink" Target="https://github.com/janeczku/calibre-web" TargetMode="External"/><Relationship Id="rId838" Type="http://schemas.openxmlformats.org/officeDocument/2006/relationships/hyperlink" Target="https://github.com/run-youngjoo/SC-FEGAN" TargetMode="External"/><Relationship Id="rId833" Type="http://schemas.openxmlformats.org/officeDocument/2006/relationships/hyperlink" Target="https://github.com/androguard/androguard" TargetMode="External"/><Relationship Id="rId832" Type="http://schemas.openxmlformats.org/officeDocument/2006/relationships/hyperlink" Target="https://github.com/Sentdex/pygta5" TargetMode="External"/><Relationship Id="rId831" Type="http://schemas.openxmlformats.org/officeDocument/2006/relationships/hyperlink" Target="https://github.com/google/diff-match-patch" TargetMode="External"/><Relationship Id="rId830" Type="http://schemas.openxmlformats.org/officeDocument/2006/relationships/hyperlink" Target="https://github.com/deepmind/trfl" TargetMode="External"/><Relationship Id="rId837" Type="http://schemas.openxmlformats.org/officeDocument/2006/relationships/hyperlink" Target="https://github.com/Kr1s77/Python-crawler-tutorial-starts-from-zero" TargetMode="External"/><Relationship Id="rId836" Type="http://schemas.openxmlformats.org/officeDocument/2006/relationships/hyperlink" Target="https://github.com/carltongibson/django-filter" TargetMode="External"/><Relationship Id="rId835" Type="http://schemas.openxmlformats.org/officeDocument/2006/relationships/hyperlink" Target="https://github.com/LiuXingMing/SinaSpider" TargetMode="External"/><Relationship Id="rId834" Type="http://schemas.openxmlformats.org/officeDocument/2006/relationships/hyperlink" Target="https://github.com/byt3bl33d3r/MITMf" TargetMode="External"/><Relationship Id="rId228" Type="http://schemas.openxmlformats.org/officeDocument/2006/relationships/hyperlink" Target="https://github.com/NVIDIA/vid2vid" TargetMode="External"/><Relationship Id="rId227" Type="http://schemas.openxmlformats.org/officeDocument/2006/relationships/hyperlink" Target="https://github.com/ranger/ranger" TargetMode="External"/><Relationship Id="rId469" Type="http://schemas.openxmlformats.org/officeDocument/2006/relationships/hyperlink" Target="https://github.com/modin-project/modin" TargetMode="External"/><Relationship Id="rId226" Type="http://schemas.openxmlformats.org/officeDocument/2006/relationships/hyperlink" Target="https://github.com/pytorch/fairseq" TargetMode="External"/><Relationship Id="rId468" Type="http://schemas.openxmlformats.org/officeDocument/2006/relationships/hyperlink" Target="https://github.com/keras-rl/keras-rl" TargetMode="External"/><Relationship Id="rId225" Type="http://schemas.openxmlformats.org/officeDocument/2006/relationships/hyperlink" Target="https://github.com/facebookresearch/maskrcnn-benchmark" TargetMode="External"/><Relationship Id="rId467" Type="http://schemas.openxmlformats.org/officeDocument/2006/relationships/hyperlink" Target="https://github.com/tensorflow/tensorboard" TargetMode="External"/><Relationship Id="rId229" Type="http://schemas.openxmlformats.org/officeDocument/2006/relationships/hyperlink" Target="https://github.com/sfyc23/EverydayWechat" TargetMode="External"/><Relationship Id="rId220" Type="http://schemas.openxmlformats.org/officeDocument/2006/relationships/hyperlink" Target="https://github.com/coleifer/peewee" TargetMode="External"/><Relationship Id="rId462" Type="http://schemas.openxmlformats.org/officeDocument/2006/relationships/hyperlink" Target="https://github.com/Linzaer/Ultra-Light-Fast-Generic-Face-Detector-1MB" TargetMode="External"/><Relationship Id="rId461" Type="http://schemas.openxmlformats.org/officeDocument/2006/relationships/hyperlink" Target="https://github.com/Uberi/speech_recognition" TargetMode="External"/><Relationship Id="rId460" Type="http://schemas.openxmlformats.org/officeDocument/2006/relationships/hyperlink" Target="https://github.com/OlafenwaMoses/ImageAI" TargetMode="External"/><Relationship Id="rId224" Type="http://schemas.openxmlformats.org/officeDocument/2006/relationships/hyperlink" Target="https://github.com/clips/pattern" TargetMode="External"/><Relationship Id="rId466" Type="http://schemas.openxmlformats.org/officeDocument/2006/relationships/hyperlink" Target="https://github.com/python-visualization/folium" TargetMode="External"/><Relationship Id="rId223" Type="http://schemas.openxmlformats.org/officeDocument/2006/relationships/hyperlink" Target="https://github.com/kovidgoyal/calibre" TargetMode="External"/><Relationship Id="rId465" Type="http://schemas.openxmlformats.org/officeDocument/2006/relationships/hyperlink" Target="https://github.com/microsoft/MMdnn" TargetMode="External"/><Relationship Id="rId222" Type="http://schemas.openxmlformats.org/officeDocument/2006/relationships/hyperlink" Target="https://github.com/harelba/q" TargetMode="External"/><Relationship Id="rId464" Type="http://schemas.openxmlformats.org/officeDocument/2006/relationships/hyperlink" Target="https://github.com/dxa4481/truffleHog" TargetMode="External"/><Relationship Id="rId221" Type="http://schemas.openxmlformats.org/officeDocument/2006/relationships/hyperlink" Target="https://github.com/divio/django-cms" TargetMode="External"/><Relationship Id="rId463" Type="http://schemas.openxmlformats.org/officeDocument/2006/relationships/hyperlink" Target="https://github.com/burnash/gspread" TargetMode="External"/><Relationship Id="rId217" Type="http://schemas.openxmlformats.org/officeDocument/2006/relationships/hyperlink" Target="https://github.com/google/jax" TargetMode="External"/><Relationship Id="rId459" Type="http://schemas.openxmlformats.org/officeDocument/2006/relationships/hyperlink" Target="https://github.com/isnowfy/snownlp" TargetMode="External"/><Relationship Id="rId216" Type="http://schemas.openxmlformats.org/officeDocument/2006/relationships/hyperlink" Target="https://github.com/dragen1860/Deep-Learning-with-TensorFlow-book" TargetMode="External"/><Relationship Id="rId458" Type="http://schemas.openxmlformats.org/officeDocument/2006/relationships/hyperlink" Target="https://github.com/taki0112/UGATIT" TargetMode="External"/><Relationship Id="rId215" Type="http://schemas.openxmlformats.org/officeDocument/2006/relationships/hyperlink" Target="https://github.com/thumbor/thumbor" TargetMode="External"/><Relationship Id="rId457" Type="http://schemas.openxmlformats.org/officeDocument/2006/relationships/hyperlink" Target="https://github.com/docker/docker-py" TargetMode="External"/><Relationship Id="rId699" Type="http://schemas.openxmlformats.org/officeDocument/2006/relationships/hyperlink" Target="https://github.com/spulec/moto" TargetMode="External"/><Relationship Id="rId214" Type="http://schemas.openxmlformats.org/officeDocument/2006/relationships/hyperlink" Target="https://github.com/falconry/falcon" TargetMode="External"/><Relationship Id="rId456" Type="http://schemas.openxmlformats.org/officeDocument/2006/relationships/hyperlink" Target="https://github.com/PeterDing/iScript" TargetMode="External"/><Relationship Id="rId698" Type="http://schemas.openxmlformats.org/officeDocument/2006/relationships/hyperlink" Target="https://github.com/librosa/librosa" TargetMode="External"/><Relationship Id="rId219" Type="http://schemas.openxmlformats.org/officeDocument/2006/relationships/hyperlink" Target="https://github.com/zalandoresearch/fashion-mnist" TargetMode="External"/><Relationship Id="rId218" Type="http://schemas.openxmlformats.org/officeDocument/2006/relationships/hyperlink" Target="https://github.com/lauris/awesome-scala" TargetMode="External"/><Relationship Id="rId451" Type="http://schemas.openxmlformats.org/officeDocument/2006/relationships/hyperlink" Target="https://github.com/lining0806/PythonSpiderNotes" TargetMode="External"/><Relationship Id="rId693" Type="http://schemas.openxmlformats.org/officeDocument/2006/relationships/hyperlink" Target="https://github.com/rarcega/instagram-scraper" TargetMode="External"/><Relationship Id="rId450" Type="http://schemas.openxmlformats.org/officeDocument/2006/relationships/hyperlink" Target="https://github.com/django-extensions/django-extensions" TargetMode="External"/><Relationship Id="rId692" Type="http://schemas.openxmlformats.org/officeDocument/2006/relationships/hyperlink" Target="https://github.com/google/grr" TargetMode="External"/><Relationship Id="rId691" Type="http://schemas.openxmlformats.org/officeDocument/2006/relationships/hyperlink" Target="https://github.com/LazoCoder/Pokemon-Terminal" TargetMode="External"/><Relationship Id="rId690" Type="http://schemas.openxmlformats.org/officeDocument/2006/relationships/hyperlink" Target="https://github.com/googleapis/google-api-python-client" TargetMode="External"/><Relationship Id="rId213" Type="http://schemas.openxmlformats.org/officeDocument/2006/relationships/hyperlink" Target="https://github.com/scrapinghub/portia" TargetMode="External"/><Relationship Id="rId455" Type="http://schemas.openxmlformats.org/officeDocument/2006/relationships/hyperlink" Target="https://github.com/i-tu/Hasklig" TargetMode="External"/><Relationship Id="rId697" Type="http://schemas.openxmlformats.org/officeDocument/2006/relationships/hyperlink" Target="https://github.com/hylang/hy" TargetMode="External"/><Relationship Id="rId212" Type="http://schemas.openxmlformats.org/officeDocument/2006/relationships/hyperlink" Target="https://github.com/coursera-dl/coursera-dl" TargetMode="External"/><Relationship Id="rId454" Type="http://schemas.openxmlformats.org/officeDocument/2006/relationships/hyperlink" Target="https://github.com/HIPS/autograd" TargetMode="External"/><Relationship Id="rId696" Type="http://schemas.openxmlformats.org/officeDocument/2006/relationships/hyperlink" Target="https://github.com/awentzonline/image-analogies" TargetMode="External"/><Relationship Id="rId211" Type="http://schemas.openxmlformats.org/officeDocument/2006/relationships/hyperlink" Target="https://github.com/eliangcs/http-prompt" TargetMode="External"/><Relationship Id="rId453" Type="http://schemas.openxmlformats.org/officeDocument/2006/relationships/hyperlink" Target="https://github.com/ecthros/uncaptcha2" TargetMode="External"/><Relationship Id="rId695" Type="http://schemas.openxmlformats.org/officeDocument/2006/relationships/hyperlink" Target="https://github.com/aidlearning/AidLearning-FrameWork" TargetMode="External"/><Relationship Id="rId210" Type="http://schemas.openxmlformats.org/officeDocument/2006/relationships/hyperlink" Target="https://github.com/s0md3v/XSStrike" TargetMode="External"/><Relationship Id="rId452" Type="http://schemas.openxmlformats.org/officeDocument/2006/relationships/hyperlink" Target="https://github.com/lancopku/pkuseg-python" TargetMode="External"/><Relationship Id="rId694" Type="http://schemas.openxmlformats.org/officeDocument/2006/relationships/hyperlink" Target="https://github.com/ritiek/spotify-downloader" TargetMode="External"/><Relationship Id="rId491" Type="http://schemas.openxmlformats.org/officeDocument/2006/relationships/hyperlink" Target="https://github.com/chyroc/WechatSogou" TargetMode="External"/><Relationship Id="rId490" Type="http://schemas.openxmlformats.org/officeDocument/2006/relationships/hyperlink" Target="https://github.com/donnemartin/saws" TargetMode="External"/><Relationship Id="rId249" Type="http://schemas.openxmlformats.org/officeDocument/2006/relationships/hyperlink" Target="https://github.com/shengqiangzhang/examples-of-web-crawlers" TargetMode="External"/><Relationship Id="rId248" Type="http://schemas.openxmlformats.org/officeDocument/2006/relationships/hyperlink" Target="https://github.com/EpistasisLab/tpot" TargetMode="External"/><Relationship Id="rId247" Type="http://schemas.openxmlformats.org/officeDocument/2006/relationships/hyperlink" Target="https://github.com/sloria/TextBlob" TargetMode="External"/><Relationship Id="rId489" Type="http://schemas.openxmlformats.org/officeDocument/2006/relationships/hyperlink" Target="https://github.com/rmax/scrapy-redis" TargetMode="External"/><Relationship Id="rId242" Type="http://schemas.openxmlformats.org/officeDocument/2006/relationships/hyperlink" Target="https://github.com/mirumee/saleor" TargetMode="External"/><Relationship Id="rId484" Type="http://schemas.openxmlformats.org/officeDocument/2006/relationships/hyperlink" Target="https://github.com/streamlink/streamlink" TargetMode="External"/><Relationship Id="rId241" Type="http://schemas.openxmlformats.org/officeDocument/2006/relationships/hyperlink" Target="https://github.com/docopt/docopt" TargetMode="External"/><Relationship Id="rId483" Type="http://schemas.openxmlformats.org/officeDocument/2006/relationships/hyperlink" Target="https://github.com/warmheartli/ChatBotCourse" TargetMode="External"/><Relationship Id="rId240" Type="http://schemas.openxmlformats.org/officeDocument/2006/relationships/hyperlink" Target="https://github.com/programthink/zhao" TargetMode="External"/><Relationship Id="rId482" Type="http://schemas.openxmlformats.org/officeDocument/2006/relationships/hyperlink" Target="https://github.com/wbond/package_control" TargetMode="External"/><Relationship Id="rId481" Type="http://schemas.openxmlformats.org/officeDocument/2006/relationships/hyperlink" Target="https://github.com/hyperopt/hyperopt" TargetMode="External"/><Relationship Id="rId246" Type="http://schemas.openxmlformats.org/officeDocument/2006/relationships/hyperlink" Target="https://github.com/pwxcoo/chinese-xinhua" TargetMode="External"/><Relationship Id="rId488" Type="http://schemas.openxmlformats.org/officeDocument/2006/relationships/hyperlink" Target="https://github.com/michaelliao/learn-python3" TargetMode="External"/><Relationship Id="rId245" Type="http://schemas.openxmlformats.org/officeDocument/2006/relationships/hyperlink" Target="https://github.com/pallets/jinja" TargetMode="External"/><Relationship Id="rId487" Type="http://schemas.openxmlformats.org/officeDocument/2006/relationships/hyperlink" Target="https://github.com/lazyprogrammer/machine_learning_examples" TargetMode="External"/><Relationship Id="rId244" Type="http://schemas.openxmlformats.org/officeDocument/2006/relationships/hyperlink" Target="https://github.com/scipy/scipy" TargetMode="External"/><Relationship Id="rId486" Type="http://schemas.openxmlformats.org/officeDocument/2006/relationships/hyperlink" Target="https://github.com/robotframework/robotframework" TargetMode="External"/><Relationship Id="rId243" Type="http://schemas.openxmlformats.org/officeDocument/2006/relationships/hyperlink" Target="https://github.com/mwaskom/seaborn" TargetMode="External"/><Relationship Id="rId485" Type="http://schemas.openxmlformats.org/officeDocument/2006/relationships/hyperlink" Target="https://github.com/openai/spinningup" TargetMode="External"/><Relationship Id="rId480" Type="http://schemas.openxmlformats.org/officeDocument/2006/relationships/hyperlink" Target="https://github.com/michael-lazar/rtv" TargetMode="External"/><Relationship Id="rId239" Type="http://schemas.openxmlformats.org/officeDocument/2006/relationships/hyperlink" Target="https://github.com/rusty1s/pytorch_geometric" TargetMode="External"/><Relationship Id="rId238" Type="http://schemas.openxmlformats.org/officeDocument/2006/relationships/hyperlink" Target="https://github.com/networkx/networkx" TargetMode="External"/><Relationship Id="rId237" Type="http://schemas.openxmlformats.org/officeDocument/2006/relationships/hyperlink" Target="https://github.com/samshadwell/TrumpScript" TargetMode="External"/><Relationship Id="rId479" Type="http://schemas.openxmlformats.org/officeDocument/2006/relationships/hyperlink" Target="https://github.com/yunjey/stargan" TargetMode="External"/><Relationship Id="rId236" Type="http://schemas.openxmlformats.org/officeDocument/2006/relationships/hyperlink" Target="https://github.com/sylnsfar/qrcode" TargetMode="External"/><Relationship Id="rId478" Type="http://schemas.openxmlformats.org/officeDocument/2006/relationships/hyperlink" Target="https://github.com/tensorflow/cleverhans" TargetMode="External"/><Relationship Id="rId231" Type="http://schemas.openxmlformats.org/officeDocument/2006/relationships/hyperlink" Target="https://github.com/openai/universe" TargetMode="External"/><Relationship Id="rId473" Type="http://schemas.openxmlformats.org/officeDocument/2006/relationships/hyperlink" Target="https://github.com/aboul3la/Sublist3r" TargetMode="External"/><Relationship Id="rId230" Type="http://schemas.openxmlformats.org/officeDocument/2006/relationships/hyperlink" Target="https://github.com/apprenticeharper/DeDRM_tools" TargetMode="External"/><Relationship Id="rId472" Type="http://schemas.openxmlformats.org/officeDocument/2006/relationships/hyperlink" Target="https://github.com/likedan/Awesome-CoreML-Models" TargetMode="External"/><Relationship Id="rId471" Type="http://schemas.openxmlformats.org/officeDocument/2006/relationships/hyperlink" Target="https://github.com/joeyespo/grip" TargetMode="External"/><Relationship Id="rId470" Type="http://schemas.openxmlformats.org/officeDocument/2006/relationships/hyperlink" Target="https://github.com/marshmallow-code/marshmallow" TargetMode="External"/><Relationship Id="rId235" Type="http://schemas.openxmlformats.org/officeDocument/2006/relationships/hyperlink" Target="https://github.com/hanxiao/bert-as-service" TargetMode="External"/><Relationship Id="rId477" Type="http://schemas.openxmlformats.org/officeDocument/2006/relationships/hyperlink" Target="https://github.com/astorfi/TensorFlow-World" TargetMode="External"/><Relationship Id="rId234" Type="http://schemas.openxmlformats.org/officeDocument/2006/relationships/hyperlink" Target="https://github.com/dbader/schedule" TargetMode="External"/><Relationship Id="rId476" Type="http://schemas.openxmlformats.org/officeDocument/2006/relationships/hyperlink" Target="https://github.com/mzucker/noteshrink" TargetMode="External"/><Relationship Id="rId233" Type="http://schemas.openxmlformats.org/officeDocument/2006/relationships/hyperlink" Target="https://github.com/facebookresearch/visdom" TargetMode="External"/><Relationship Id="rId475" Type="http://schemas.openxmlformats.org/officeDocument/2006/relationships/hyperlink" Target="https://github.com/PyTorchLightning/pytorch-lightning" TargetMode="External"/><Relationship Id="rId232" Type="http://schemas.openxmlformats.org/officeDocument/2006/relationships/hyperlink" Target="https://github.com/python-pillow/Pillow" TargetMode="External"/><Relationship Id="rId474" Type="http://schemas.openxmlformats.org/officeDocument/2006/relationships/hyperlink" Target="https://github.com/dropbox/pyston" TargetMode="External"/><Relationship Id="rId426" Type="http://schemas.openxmlformats.org/officeDocument/2006/relationships/hyperlink" Target="https://github.com/jindongwang/transferlearning" TargetMode="External"/><Relationship Id="rId668" Type="http://schemas.openxmlformats.org/officeDocument/2006/relationships/hyperlink" Target="https://github.com/pavelgonchar/colornet" TargetMode="External"/><Relationship Id="rId425" Type="http://schemas.openxmlformats.org/officeDocument/2006/relationships/hyperlink" Target="https://github.com/rushter/data-science-blogs" TargetMode="External"/><Relationship Id="rId667" Type="http://schemas.openxmlformats.org/officeDocument/2006/relationships/hyperlink" Target="https://github.com/stamparm/maltrail" TargetMode="External"/><Relationship Id="rId424" Type="http://schemas.openxmlformats.org/officeDocument/2006/relationships/hyperlink" Target="https://github.com/rougier/numpy-100" TargetMode="External"/><Relationship Id="rId666" Type="http://schemas.openxmlformats.org/officeDocument/2006/relationships/hyperlink" Target="https://github.com/volatilityfoundation/volatility" TargetMode="External"/><Relationship Id="rId423" Type="http://schemas.openxmlformats.org/officeDocument/2006/relationships/hyperlink" Target="https://github.com/MorvanZhou/Reinforcement-learning-with-tensorflow" TargetMode="External"/><Relationship Id="rId665" Type="http://schemas.openxmlformats.org/officeDocument/2006/relationships/hyperlink" Target="https://github.com/offu/WeRoBot" TargetMode="External"/><Relationship Id="rId429" Type="http://schemas.openxmlformats.org/officeDocument/2006/relationships/hyperlink" Target="https://github.com/pymc-devs/pymc3" TargetMode="External"/><Relationship Id="rId428" Type="http://schemas.openxmlformats.org/officeDocument/2006/relationships/hyperlink" Target="https://github.com/10se1ucgo/DisableWinTracking" TargetMode="External"/><Relationship Id="rId427" Type="http://schemas.openxmlformats.org/officeDocument/2006/relationships/hyperlink" Target="https://github.com/donnemartin/dev-setup" TargetMode="External"/><Relationship Id="rId669" Type="http://schemas.openxmlformats.org/officeDocument/2006/relationships/hyperlink" Target="https://github.com/iGhibli/iOS-DeviceSupport" TargetMode="External"/><Relationship Id="rId660" Type="http://schemas.openxmlformats.org/officeDocument/2006/relationships/hyperlink" Target="https://github.com/pandolia/qqbot" TargetMode="External"/><Relationship Id="rId1010" Type="http://schemas.openxmlformats.org/officeDocument/2006/relationships/hyperlink" Target="https://github.com/django-guardian/django-guardian" TargetMode="External"/><Relationship Id="rId422" Type="http://schemas.openxmlformats.org/officeDocument/2006/relationships/hyperlink" Target="https://github.com/google/sanitizers" TargetMode="External"/><Relationship Id="rId664" Type="http://schemas.openxmlformats.org/officeDocument/2006/relationships/hyperlink" Target="https://github.com/mementum/backtrader" TargetMode="External"/><Relationship Id="rId1011" Type="http://schemas.openxmlformats.org/officeDocument/2006/relationships/hyperlink" Target="https://github.com/cysmith/neural-style-tf" TargetMode="External"/><Relationship Id="rId421" Type="http://schemas.openxmlformats.org/officeDocument/2006/relationships/hyperlink" Target="https://github.com/altair-viz/altair" TargetMode="External"/><Relationship Id="rId663" Type="http://schemas.openxmlformats.org/officeDocument/2006/relationships/hyperlink" Target="https://github.com/hwalsuklee/tensorflow-generative-model-collections" TargetMode="External"/><Relationship Id="rId1012" Type="http://schemas.openxmlformats.org/officeDocument/2006/relationships/hyperlink" Target="https://github.com/LionSec/katoolin" TargetMode="External"/><Relationship Id="rId420" Type="http://schemas.openxmlformats.org/officeDocument/2006/relationships/hyperlink" Target="https://github.com/jwyang/faster-rcnn.pytorch" TargetMode="External"/><Relationship Id="rId662" Type="http://schemas.openxmlformats.org/officeDocument/2006/relationships/hyperlink" Target="https://github.com/yhat/ggpy" TargetMode="External"/><Relationship Id="rId1013" Type="http://schemas.openxmlformats.org/officeDocument/2006/relationships/drawing" Target="../drawings/drawing1.xml"/><Relationship Id="rId661" Type="http://schemas.openxmlformats.org/officeDocument/2006/relationships/hyperlink" Target="https://github.com/laramies/theHarvester" TargetMode="External"/><Relationship Id="rId1004" Type="http://schemas.openxmlformats.org/officeDocument/2006/relationships/hyperlink" Target="https://github.com/ckan/ckan" TargetMode="External"/><Relationship Id="rId1005" Type="http://schemas.openxmlformats.org/officeDocument/2006/relationships/hyperlink" Target="https://github.com/slackapi/python-slackclient" TargetMode="External"/><Relationship Id="rId1006" Type="http://schemas.openxmlformats.org/officeDocument/2006/relationships/hyperlink" Target="https://github.com/douban/dpark" TargetMode="External"/><Relationship Id="rId1007" Type="http://schemas.openxmlformats.org/officeDocument/2006/relationships/hyperlink" Target="https://github.com/rootphantomer/Blasting_dictionary" TargetMode="External"/><Relationship Id="rId1008" Type="http://schemas.openxmlformats.org/officeDocument/2006/relationships/hyperlink" Target="https://github.com/freqtrade/freqtrade" TargetMode="External"/><Relationship Id="rId1009" Type="http://schemas.openxmlformats.org/officeDocument/2006/relationships/hyperlink" Target="https://github.com/facebookresearch/pytorch3d" TargetMode="External"/><Relationship Id="rId415" Type="http://schemas.openxmlformats.org/officeDocument/2006/relationships/hyperlink" Target="https://github.com/secdev/scapy" TargetMode="External"/><Relationship Id="rId657" Type="http://schemas.openxmlformats.org/officeDocument/2006/relationships/hyperlink" Target="https://github.com/iodide-project/pyodide" TargetMode="External"/><Relationship Id="rId899" Type="http://schemas.openxmlformats.org/officeDocument/2006/relationships/hyperlink" Target="https://github.com/r0oth3x49/udemy-dl" TargetMode="External"/><Relationship Id="rId414" Type="http://schemas.openxmlformats.org/officeDocument/2006/relationships/hyperlink" Target="https://github.com/bregman-arie/devops-exercises" TargetMode="External"/><Relationship Id="rId656" Type="http://schemas.openxmlformats.org/officeDocument/2006/relationships/hyperlink" Target="https://github.com/miguelgrinberg/Flask-SocketIO" TargetMode="External"/><Relationship Id="rId898" Type="http://schemas.openxmlformats.org/officeDocument/2006/relationships/hyperlink" Target="https://github.com/ethereon/caffe-tensorflow" TargetMode="External"/><Relationship Id="rId413" Type="http://schemas.openxmlformats.org/officeDocument/2006/relationships/hyperlink" Target="https://github.com/gevent/gevent" TargetMode="External"/><Relationship Id="rId655" Type="http://schemas.openxmlformats.org/officeDocument/2006/relationships/hyperlink" Target="https://github.com/reinderien/mimic" TargetMode="External"/><Relationship Id="rId897" Type="http://schemas.openxmlformats.org/officeDocument/2006/relationships/hyperlink" Target="https://github.com/hephaest0s/usbkill" TargetMode="External"/><Relationship Id="rId412" Type="http://schemas.openxmlformats.org/officeDocument/2006/relationships/hyperlink" Target="https://github.com/sshuttle/sshuttle" TargetMode="External"/><Relationship Id="rId654" Type="http://schemas.openxmlformats.org/officeDocument/2006/relationships/hyperlink" Target="https://github.com/karpathy/arxiv-sanity-preserver" TargetMode="External"/><Relationship Id="rId896" Type="http://schemas.openxmlformats.org/officeDocument/2006/relationships/hyperlink" Target="https://github.com/ActivityWatch/activitywatch" TargetMode="External"/><Relationship Id="rId419" Type="http://schemas.openxmlformats.org/officeDocument/2006/relationships/hyperlink" Target="https://github.com/Shougo/deoplete.nvim" TargetMode="External"/><Relationship Id="rId418" Type="http://schemas.openxmlformats.org/officeDocument/2006/relationships/hyperlink" Target="https://github.com/cython/cython" TargetMode="External"/><Relationship Id="rId417" Type="http://schemas.openxmlformats.org/officeDocument/2006/relationships/hyperlink" Target="https://github.com/liuwons/wxBot" TargetMode="External"/><Relationship Id="rId659" Type="http://schemas.openxmlformats.org/officeDocument/2006/relationships/hyperlink" Target="https://github.com/NVlabs/stylegan2" TargetMode="External"/><Relationship Id="rId416" Type="http://schemas.openxmlformats.org/officeDocument/2006/relationships/hyperlink" Target="https://github.com/SublimeCodeIntel/SublimeCodeIntel" TargetMode="External"/><Relationship Id="rId658" Type="http://schemas.openxmlformats.org/officeDocument/2006/relationships/hyperlink" Target="https://github.com/prompt-toolkit/ptpython" TargetMode="External"/><Relationship Id="rId891" Type="http://schemas.openxmlformats.org/officeDocument/2006/relationships/hyperlink" Target="https://github.com/huyingxi/Synonyms" TargetMode="External"/><Relationship Id="rId890" Type="http://schemas.openxmlformats.org/officeDocument/2006/relationships/hyperlink" Target="https://github.com/SublimeText-Markdown/MarkdownEditing" TargetMode="External"/><Relationship Id="rId411" Type="http://schemas.openxmlformats.org/officeDocument/2006/relationships/hyperlink" Target="https://github.com/tkarras/progressive_growing_of_gans" TargetMode="External"/><Relationship Id="rId653" Type="http://schemas.openxmlformats.org/officeDocument/2006/relationships/hyperlink" Target="https://github.com/scikit-image/scikit-image" TargetMode="External"/><Relationship Id="rId895" Type="http://schemas.openxmlformats.org/officeDocument/2006/relationships/hyperlink" Target="https://github.com/omab/python-social-auth" TargetMode="External"/><Relationship Id="rId1000" Type="http://schemas.openxmlformats.org/officeDocument/2006/relationships/hyperlink" Target="https://github.com/vyperlang/vyper" TargetMode="External"/><Relationship Id="rId410" Type="http://schemas.openxmlformats.org/officeDocument/2006/relationships/hyperlink" Target="https://github.com/snare/voltron" TargetMode="External"/><Relationship Id="rId652" Type="http://schemas.openxmlformats.org/officeDocument/2006/relationships/hyperlink" Target="https://github.com/junyanz/iGAN" TargetMode="External"/><Relationship Id="rId894" Type="http://schemas.openxmlformats.org/officeDocument/2006/relationships/hyperlink" Target="https://github.com/RoganDawes/P4wnP1" TargetMode="External"/><Relationship Id="rId1001" Type="http://schemas.openxmlformats.org/officeDocument/2006/relationships/hyperlink" Target="https://github.com/samuelcolvin/pydantic" TargetMode="External"/><Relationship Id="rId651" Type="http://schemas.openxmlformats.org/officeDocument/2006/relationships/hyperlink" Target="https://github.com/twintproject/twint" TargetMode="External"/><Relationship Id="rId893" Type="http://schemas.openxmlformats.org/officeDocument/2006/relationships/hyperlink" Target="https://github.com/listen1/listen1" TargetMode="External"/><Relationship Id="rId1002" Type="http://schemas.openxmlformats.org/officeDocument/2006/relationships/hyperlink" Target="https://github.com/ab77/netflix-proxy" TargetMode="External"/><Relationship Id="rId650" Type="http://schemas.openxmlformats.org/officeDocument/2006/relationships/hyperlink" Target="https://github.com/stanfordnlp/stanza" TargetMode="External"/><Relationship Id="rId892" Type="http://schemas.openxmlformats.org/officeDocument/2006/relationships/hyperlink" Target="https://github.com/taki0112/Tensorflow-Cookbook" TargetMode="External"/><Relationship Id="rId1003" Type="http://schemas.openxmlformats.org/officeDocument/2006/relationships/hyperlink" Target="https://github.com/meetshah1995/pytorch-semseg" TargetMode="External"/><Relationship Id="rId206" Type="http://schemas.openxmlformats.org/officeDocument/2006/relationships/hyperlink" Target="https://github.com/gleitz/howdoi" TargetMode="External"/><Relationship Id="rId448" Type="http://schemas.openxmlformats.org/officeDocument/2006/relationships/hyperlink" Target="https://github.com/FeatureLabs/featuretools" TargetMode="External"/><Relationship Id="rId205" Type="http://schemas.openxmlformats.org/officeDocument/2006/relationships/hyperlink" Target="https://github.com/h2y/Shadowrocket-ADBlock-Rules" TargetMode="External"/><Relationship Id="rId447" Type="http://schemas.openxmlformats.org/officeDocument/2006/relationships/hyperlink" Target="https://github.com/albumentations-team/albumentations" TargetMode="External"/><Relationship Id="rId689" Type="http://schemas.openxmlformats.org/officeDocument/2006/relationships/hyperlink" Target="https://github.com/MechanicalSoup/MechanicalSoup" TargetMode="External"/><Relationship Id="rId204" Type="http://schemas.openxmlformats.org/officeDocument/2006/relationships/hyperlink" Target="https://github.com/idank/explainshell" TargetMode="External"/><Relationship Id="rId446" Type="http://schemas.openxmlformats.org/officeDocument/2006/relationships/hyperlink" Target="https://github.com/vishnubob/wait-for-it" TargetMode="External"/><Relationship Id="rId688" Type="http://schemas.openxmlformats.org/officeDocument/2006/relationships/hyperlink" Target="https://github.com/amdegroot/ssd.pytorch" TargetMode="External"/><Relationship Id="rId203" Type="http://schemas.openxmlformats.org/officeDocument/2006/relationships/hyperlink" Target="https://github.com/donnemartin/awesome-aws" TargetMode="External"/><Relationship Id="rId445" Type="http://schemas.openxmlformats.org/officeDocument/2006/relationships/hyperlink" Target="https://github.com/iterative/dvc" TargetMode="External"/><Relationship Id="rId687" Type="http://schemas.openxmlformats.org/officeDocument/2006/relationships/hyperlink" Target="https://github.com/Kozea/WeasyPrint" TargetMode="External"/><Relationship Id="rId209" Type="http://schemas.openxmlformats.org/officeDocument/2006/relationships/hyperlink" Target="https://github.com/eeeeeeeeeeeeeeeeeeeeeeeeeeeeeeee/eeeeeeeeeeeeeeeeeeeeeeeeeeeeeeeeeeeeeeeeeeeeeeeeeeeeeeeeeeeeeeeeeeeeeeeeeeeeeeeeeeeeeeeeeeeeeeeeeeee" TargetMode="External"/><Relationship Id="rId208" Type="http://schemas.openxmlformats.org/officeDocument/2006/relationships/hyperlink" Target="https://github.com/threat9/routersploit" TargetMode="External"/><Relationship Id="rId207" Type="http://schemas.openxmlformats.org/officeDocument/2006/relationships/hyperlink" Target="https://github.com/MorvanZhou/tutorials" TargetMode="External"/><Relationship Id="rId449" Type="http://schemas.openxmlformats.org/officeDocument/2006/relationships/hyperlink" Target="https://github.com/jofpin/trape" TargetMode="External"/><Relationship Id="rId440" Type="http://schemas.openxmlformats.org/officeDocument/2006/relationships/hyperlink" Target="https://github.com/ibab/tensorflow-wavenet" TargetMode="External"/><Relationship Id="rId682" Type="http://schemas.openxmlformats.org/officeDocument/2006/relationships/hyperlink" Target="https://github.com/jarun/buku" TargetMode="External"/><Relationship Id="rId681" Type="http://schemas.openxmlformats.org/officeDocument/2006/relationships/hyperlink" Target="https://github.com/google/roboto" TargetMode="External"/><Relationship Id="rId680" Type="http://schemas.openxmlformats.org/officeDocument/2006/relationships/hyperlink" Target="https://github.com/taoufik07/responder" TargetMode="External"/><Relationship Id="rId202" Type="http://schemas.openxmlformats.org/officeDocument/2006/relationships/hyperlink" Target="https://github.com/asciinema/asciinema" TargetMode="External"/><Relationship Id="rId444" Type="http://schemas.openxmlformats.org/officeDocument/2006/relationships/hyperlink" Target="https://github.com/joelgrus/data-science-from-scratch" TargetMode="External"/><Relationship Id="rId686" Type="http://schemas.openxmlformats.org/officeDocument/2006/relationships/hyperlink" Target="https://github.com/bigchaindb/bigchaindb" TargetMode="External"/><Relationship Id="rId201" Type="http://schemas.openxmlformats.org/officeDocument/2006/relationships/hyperlink" Target="https://github.com/rushter/MLAlgorithms" TargetMode="External"/><Relationship Id="rId443" Type="http://schemas.openxmlformats.org/officeDocument/2006/relationships/hyperlink" Target="https://github.com/oarriaga/face_classification" TargetMode="External"/><Relationship Id="rId685" Type="http://schemas.openxmlformats.org/officeDocument/2006/relationships/hyperlink" Target="https://github.com/yahoo/TensorFlowOnSpark" TargetMode="External"/><Relationship Id="rId200" Type="http://schemas.openxmlformats.org/officeDocument/2006/relationships/hyperlink" Target="https://github.com/Unity-Technologies/ml-agents" TargetMode="External"/><Relationship Id="rId442" Type="http://schemas.openxmlformats.org/officeDocument/2006/relationships/hyperlink" Target="https://github.com/belluzj/fantasque-sans" TargetMode="External"/><Relationship Id="rId684" Type="http://schemas.openxmlformats.org/officeDocument/2006/relationships/hyperlink" Target="https://github.com/jmcarp/robobrowser" TargetMode="External"/><Relationship Id="rId441" Type="http://schemas.openxmlformats.org/officeDocument/2006/relationships/hyperlink" Target="https://github.com/aymericdamien/TopDeepLearning" TargetMode="External"/><Relationship Id="rId683" Type="http://schemas.openxmlformats.org/officeDocument/2006/relationships/hyperlink" Target="https://github.com/LonamiWebs/Telethon" TargetMode="External"/><Relationship Id="rId437" Type="http://schemas.openxmlformats.org/officeDocument/2006/relationships/hyperlink" Target="https://github.com/fail2ban/fail2ban" TargetMode="External"/><Relationship Id="rId679" Type="http://schemas.openxmlformats.org/officeDocument/2006/relationships/hyperlink" Target="https://github.com/openstack/openstack" TargetMode="External"/><Relationship Id="rId436" Type="http://schemas.openxmlformats.org/officeDocument/2006/relationships/hyperlink" Target="https://github.com/awslabs/aws-sam-cli" TargetMode="External"/><Relationship Id="rId678" Type="http://schemas.openxmlformats.org/officeDocument/2006/relationships/hyperlink" Target="https://github.com/yosinski/deep-visualization-toolbox" TargetMode="External"/><Relationship Id="rId435" Type="http://schemas.openxmlformats.org/officeDocument/2006/relationships/hyperlink" Target="https://github.com/edx/edx-platform" TargetMode="External"/><Relationship Id="rId677" Type="http://schemas.openxmlformats.org/officeDocument/2006/relationships/hyperlink" Target="https://github.com/PySimpleGUI/PySimpleGUI" TargetMode="External"/><Relationship Id="rId434" Type="http://schemas.openxmlformats.org/officeDocument/2006/relationships/hyperlink" Target="https://github.com/worldveil/dejavu" TargetMode="External"/><Relationship Id="rId676" Type="http://schemas.openxmlformats.org/officeDocument/2006/relationships/hyperlink" Target="https://github.com/jcjohnson/pytorch-examples" TargetMode="External"/><Relationship Id="rId439" Type="http://schemas.openxmlformats.org/officeDocument/2006/relationships/hyperlink" Target="https://github.com/jopohl/urh" TargetMode="External"/><Relationship Id="rId438" Type="http://schemas.openxmlformats.org/officeDocument/2006/relationships/hyperlink" Target="https://github.com/humphd/have-fun-with-machine-learning" TargetMode="External"/><Relationship Id="rId671" Type="http://schemas.openxmlformats.org/officeDocument/2006/relationships/hyperlink" Target="https://github.com/nylas/sync-engine" TargetMode="External"/><Relationship Id="rId670" Type="http://schemas.openxmlformats.org/officeDocument/2006/relationships/hyperlink" Target="https://github.com/conda/conda" TargetMode="External"/><Relationship Id="rId433" Type="http://schemas.openxmlformats.org/officeDocument/2006/relationships/hyperlink" Target="https://github.com/jupyter/docker-stacks" TargetMode="External"/><Relationship Id="rId675" Type="http://schemas.openxmlformats.org/officeDocument/2006/relationships/hyperlink" Target="https://github.com/pypa/virtualenv" TargetMode="External"/><Relationship Id="rId432" Type="http://schemas.openxmlformats.org/officeDocument/2006/relationships/hyperlink" Target="https://github.com/injetlee/Python" TargetMode="External"/><Relationship Id="rId674" Type="http://schemas.openxmlformats.org/officeDocument/2006/relationships/hyperlink" Target="https://github.com/adamchainz/django-cors-headers" TargetMode="External"/><Relationship Id="rId431" Type="http://schemas.openxmlformats.org/officeDocument/2006/relationships/hyperlink" Target="https://github.com/0x5e/wechat-deleted-friends" TargetMode="External"/><Relationship Id="rId673" Type="http://schemas.openxmlformats.org/officeDocument/2006/relationships/hyperlink" Target="https://github.com/DEAP/deap" TargetMode="External"/><Relationship Id="rId430" Type="http://schemas.openxmlformats.org/officeDocument/2006/relationships/hyperlink" Target="https://github.com/statsmodels/statsmodels" TargetMode="External"/><Relationship Id="rId672" Type="http://schemas.openxmlformats.org/officeDocument/2006/relationships/hyperlink" Target="https://github.com/Jrohy/multi-v2ra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29.14"/>
    <col customWidth="1" min="3" max="3" width="44.14"/>
    <col customWidth="1" min="4" max="4" width="46.0"/>
    <col customWidth="1" min="5" max="5" width="21.0"/>
    <col customWidth="1" min="6" max="6" width="19.71"/>
    <col customWidth="1" min="7" max="7" width="26.43"/>
    <col customWidth="1" min="8" max="10" width="34.57"/>
    <col customWidth="1" min="11" max="11" width="28.71"/>
    <col customWidth="1" hidden="1" min="12" max="12" width="34.57"/>
    <col customWidth="1" min="13" max="13" width="49.0"/>
    <col customWidth="1" min="14" max="14" width="46.57"/>
    <col customWidth="1" min="15" max="15" width="24.0"/>
  </cols>
  <sheetData>
    <row r="1">
      <c r="A1" s="2"/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4"/>
    </row>
    <row r="2">
      <c r="A2" s="2"/>
      <c r="B2" s="2"/>
      <c r="C2" s="2" t="s">
        <v>14</v>
      </c>
      <c r="D2" s="2" t="s">
        <v>15</v>
      </c>
      <c r="E2" s="2">
        <v>86000.0</v>
      </c>
      <c r="F2" s="2">
        <v>4479.0</v>
      </c>
      <c r="G2" s="2">
        <v>14023.0</v>
      </c>
      <c r="H2" s="2">
        <v>0.0</v>
      </c>
      <c r="I2" s="2">
        <v>42792.0</v>
      </c>
      <c r="J2" s="6">
        <f t="shared" ref="J2:J1001" si="1">TODAY()</f>
        <v>43923</v>
      </c>
      <c r="K2" s="2">
        <f t="shared" ref="K2:K1001" si="2">DATEDIF(I2,J2,"y")</f>
        <v>3</v>
      </c>
      <c r="L2" s="2" t="s">
        <v>16</v>
      </c>
      <c r="M2" s="10" t="s">
        <v>17</v>
      </c>
      <c r="N2" s="2" t="b">
        <v>0</v>
      </c>
      <c r="O2" s="12"/>
    </row>
    <row r="3">
      <c r="A3" s="2"/>
      <c r="B3" s="2"/>
      <c r="C3" s="2" t="s">
        <v>24</v>
      </c>
      <c r="D3" s="2" t="s">
        <v>25</v>
      </c>
      <c r="E3" s="2">
        <v>80614.0</v>
      </c>
      <c r="F3" s="2">
        <v>5201.0</v>
      </c>
      <c r="G3" s="2">
        <v>15088.0</v>
      </c>
      <c r="H3" s="2">
        <v>0.0</v>
      </c>
      <c r="I3" s="2">
        <v>41817.0</v>
      </c>
      <c r="J3" s="6">
        <f t="shared" si="1"/>
        <v>43923</v>
      </c>
      <c r="K3" s="2">
        <f t="shared" si="2"/>
        <v>5</v>
      </c>
      <c r="L3" s="2" t="s">
        <v>16</v>
      </c>
      <c r="M3" s="10" t="s">
        <v>27</v>
      </c>
      <c r="N3" s="2" t="b">
        <v>0</v>
      </c>
      <c r="O3" s="15"/>
    </row>
    <row r="4">
      <c r="A4" s="2"/>
      <c r="B4" s="2"/>
      <c r="C4" s="2" t="s">
        <v>31</v>
      </c>
      <c r="D4" s="2" t="s">
        <v>32</v>
      </c>
      <c r="E4" s="2">
        <v>72888.0</v>
      </c>
      <c r="F4" s="2">
        <v>2103.0</v>
      </c>
      <c r="G4" s="2">
        <v>7937.0</v>
      </c>
      <c r="H4" s="2">
        <v>0.0</v>
      </c>
      <c r="I4" s="2">
        <v>42449.0</v>
      </c>
      <c r="J4" s="6">
        <f t="shared" si="1"/>
        <v>43923</v>
      </c>
      <c r="K4" s="2">
        <f t="shared" si="2"/>
        <v>4</v>
      </c>
      <c r="L4" s="2" t="s">
        <v>16</v>
      </c>
      <c r="M4" s="10" t="s">
        <v>33</v>
      </c>
      <c r="N4" s="2" t="b">
        <v>0</v>
      </c>
      <c r="O4" s="12"/>
    </row>
    <row r="5">
      <c r="A5" s="2"/>
      <c r="B5" s="2"/>
      <c r="C5" s="2" t="s">
        <v>35</v>
      </c>
      <c r="D5" s="2" t="s">
        <v>36</v>
      </c>
      <c r="E5" s="2">
        <v>68782.0</v>
      </c>
      <c r="F5" s="2">
        <v>3422.0</v>
      </c>
      <c r="G5" s="2">
        <v>20398.0</v>
      </c>
      <c r="H5" s="2">
        <v>0.0</v>
      </c>
      <c r="I5" s="2">
        <v>42567.0</v>
      </c>
      <c r="J5" s="6">
        <f t="shared" si="1"/>
        <v>43923</v>
      </c>
      <c r="K5" s="2">
        <f t="shared" si="2"/>
        <v>3</v>
      </c>
      <c r="L5" s="2" t="s">
        <v>16</v>
      </c>
      <c r="M5" s="10" t="s">
        <v>37</v>
      </c>
      <c r="N5" s="2" t="b">
        <v>0</v>
      </c>
      <c r="O5" s="15"/>
    </row>
    <row r="6">
      <c r="A6" s="2"/>
      <c r="B6" s="2"/>
      <c r="C6" s="2" t="s">
        <v>38</v>
      </c>
      <c r="D6" s="2" t="s">
        <v>39</v>
      </c>
      <c r="E6" s="2">
        <v>63359.0</v>
      </c>
      <c r="F6" s="2">
        <v>1840.0</v>
      </c>
      <c r="G6" s="2">
        <v>10707.0</v>
      </c>
      <c r="H6" s="2">
        <v>291.0</v>
      </c>
      <c r="I6" s="2">
        <v>40482.0</v>
      </c>
      <c r="J6" s="6">
        <f t="shared" si="1"/>
        <v>43923</v>
      </c>
      <c r="K6" s="2">
        <f t="shared" si="2"/>
        <v>9</v>
      </c>
      <c r="L6" s="2" t="s">
        <v>16</v>
      </c>
      <c r="M6" s="10" t="s">
        <v>40</v>
      </c>
      <c r="N6" s="2" t="b">
        <v>0</v>
      </c>
      <c r="O6" s="12"/>
    </row>
    <row r="7">
      <c r="A7" s="2"/>
      <c r="B7" s="2"/>
      <c r="C7" s="2" t="s">
        <v>42</v>
      </c>
      <c r="D7" s="2" t="s">
        <v>43</v>
      </c>
      <c r="E7" s="2">
        <v>62596.0</v>
      </c>
      <c r="F7" s="2">
        <v>2987.0</v>
      </c>
      <c r="G7" s="2">
        <v>37904.0</v>
      </c>
      <c r="H7" s="2">
        <v>10.0</v>
      </c>
      <c r="I7" s="2">
        <v>42405.0</v>
      </c>
      <c r="J7" s="6">
        <f t="shared" si="1"/>
        <v>43923</v>
      </c>
      <c r="K7" s="2">
        <f t="shared" si="2"/>
        <v>4</v>
      </c>
      <c r="L7" s="2" t="s">
        <v>16</v>
      </c>
      <c r="M7" s="10" t="s">
        <v>44</v>
      </c>
      <c r="N7" s="2" t="b">
        <v>0</v>
      </c>
      <c r="O7" s="15"/>
    </row>
    <row r="8">
      <c r="A8" s="2"/>
      <c r="B8" s="2"/>
      <c r="C8" s="2" t="s">
        <v>46</v>
      </c>
      <c r="D8" s="2" t="s">
        <v>47</v>
      </c>
      <c r="E8" s="2">
        <v>52703.0</v>
      </c>
      <c r="F8" s="2">
        <v>820.0</v>
      </c>
      <c r="G8" s="2">
        <v>2540.0</v>
      </c>
      <c r="H8" s="2">
        <v>15.0</v>
      </c>
      <c r="I8" s="2">
        <v>42102.0</v>
      </c>
      <c r="J8" s="6">
        <f t="shared" si="1"/>
        <v>43923</v>
      </c>
      <c r="K8" s="2">
        <f t="shared" si="2"/>
        <v>4</v>
      </c>
      <c r="L8" s="2" t="s">
        <v>16</v>
      </c>
      <c r="M8" s="10" t="s">
        <v>48</v>
      </c>
      <c r="N8" s="2" t="b">
        <v>0</v>
      </c>
      <c r="O8" s="12"/>
    </row>
    <row r="9">
      <c r="A9" s="2"/>
      <c r="B9" s="2"/>
      <c r="C9" s="2" t="s">
        <v>53</v>
      </c>
      <c r="D9" s="2" t="s">
        <v>54</v>
      </c>
      <c r="E9" s="2">
        <v>49602.0</v>
      </c>
      <c r="F9" s="2">
        <v>2280.0</v>
      </c>
      <c r="G9" s="2">
        <v>13095.0</v>
      </c>
      <c r="H9" s="2">
        <v>9.0</v>
      </c>
      <c r="I9" s="2">
        <v>40274.0</v>
      </c>
      <c r="J9" s="6">
        <f t="shared" si="1"/>
        <v>43923</v>
      </c>
      <c r="K9" s="2">
        <f t="shared" si="2"/>
        <v>9</v>
      </c>
      <c r="L9" s="2" t="s">
        <v>16</v>
      </c>
      <c r="M9" s="10" t="s">
        <v>55</v>
      </c>
      <c r="N9" s="2" t="b">
        <v>0</v>
      </c>
      <c r="O9" s="15"/>
    </row>
    <row r="10">
      <c r="A10" s="2"/>
      <c r="B10" s="2"/>
      <c r="C10" s="2" t="s">
        <v>57</v>
      </c>
      <c r="D10" s="2" t="s">
        <v>58</v>
      </c>
      <c r="E10" s="2">
        <v>48103.0</v>
      </c>
      <c r="F10" s="2">
        <v>2225.0</v>
      </c>
      <c r="G10" s="2">
        <v>20325.0</v>
      </c>
      <c r="H10" s="2">
        <v>0.0</v>
      </c>
      <c r="I10" s="2">
        <v>41027.0</v>
      </c>
      <c r="J10" s="6">
        <f t="shared" si="1"/>
        <v>43923</v>
      </c>
      <c r="K10" s="2">
        <f t="shared" si="2"/>
        <v>7</v>
      </c>
      <c r="L10" s="2" t="s">
        <v>16</v>
      </c>
      <c r="M10" s="10" t="s">
        <v>59</v>
      </c>
      <c r="N10" s="2" t="b">
        <v>0</v>
      </c>
      <c r="O10" s="12"/>
    </row>
    <row r="11">
      <c r="A11" s="2"/>
      <c r="B11" s="2"/>
      <c r="C11" s="2" t="s">
        <v>61</v>
      </c>
      <c r="D11" s="2" t="s">
        <v>62</v>
      </c>
      <c r="E11" s="2">
        <v>47397.0</v>
      </c>
      <c r="F11" s="2">
        <v>2076.0</v>
      </c>
      <c r="G11" s="2">
        <v>17240.0</v>
      </c>
      <c r="H11" s="2">
        <v>22.0</v>
      </c>
      <c r="I11" s="2">
        <v>42091.0</v>
      </c>
      <c r="J11" s="6">
        <f t="shared" si="1"/>
        <v>43923</v>
      </c>
      <c r="K11" s="2">
        <f t="shared" si="2"/>
        <v>5</v>
      </c>
      <c r="L11" s="2" t="s">
        <v>16</v>
      </c>
      <c r="M11" s="10" t="s">
        <v>63</v>
      </c>
      <c r="N11" s="2" t="b">
        <v>0</v>
      </c>
      <c r="O11" s="15"/>
    </row>
    <row r="12">
      <c r="A12" s="2"/>
      <c r="B12" s="2"/>
      <c r="C12" s="2" t="s">
        <v>65</v>
      </c>
      <c r="D12" s="2" t="s">
        <v>66</v>
      </c>
      <c r="E12" s="2">
        <v>46167.0</v>
      </c>
      <c r="F12" s="2">
        <v>1078.0</v>
      </c>
      <c r="G12" s="2">
        <v>2845.0</v>
      </c>
      <c r="H12" s="2">
        <v>32.0</v>
      </c>
      <c r="I12" s="2">
        <v>40964.0</v>
      </c>
      <c r="J12" s="6">
        <f t="shared" si="1"/>
        <v>43923</v>
      </c>
      <c r="K12" s="2">
        <f t="shared" si="2"/>
        <v>8</v>
      </c>
      <c r="L12" s="2" t="s">
        <v>16</v>
      </c>
      <c r="M12" s="10" t="s">
        <v>68</v>
      </c>
      <c r="N12" s="2" t="b">
        <v>0</v>
      </c>
      <c r="O12" s="12"/>
    </row>
    <row r="13">
      <c r="A13" s="2"/>
      <c r="B13" s="2"/>
      <c r="C13" s="2" t="s">
        <v>69</v>
      </c>
      <c r="D13" s="2" t="s">
        <v>70</v>
      </c>
      <c r="E13" s="2">
        <v>43968.0</v>
      </c>
      <c r="F13" s="2">
        <v>3330.0</v>
      </c>
      <c r="G13" s="2">
        <v>10090.0</v>
      </c>
      <c r="H13" s="2">
        <v>0.0</v>
      </c>
      <c r="I13" s="2">
        <v>41835.0</v>
      </c>
      <c r="J13" s="6">
        <f t="shared" si="1"/>
        <v>43923</v>
      </c>
      <c r="K13" s="2">
        <f t="shared" si="2"/>
        <v>5</v>
      </c>
      <c r="L13" s="2" t="s">
        <v>16</v>
      </c>
      <c r="M13" s="10" t="s">
        <v>72</v>
      </c>
      <c r="N13" s="2" t="b">
        <v>0</v>
      </c>
      <c r="O13" s="15"/>
    </row>
    <row r="14">
      <c r="A14" s="2"/>
      <c r="B14" s="2"/>
      <c r="C14" s="2" t="s">
        <v>74</v>
      </c>
      <c r="D14" s="2" t="s">
        <v>75</v>
      </c>
      <c r="E14" s="2">
        <v>42397.0</v>
      </c>
      <c r="F14" s="2">
        <v>2017.0</v>
      </c>
      <c r="G14" s="2">
        <v>18107.0</v>
      </c>
      <c r="H14" s="2">
        <v>3.0</v>
      </c>
      <c r="I14" s="2">
        <v>40974.0</v>
      </c>
      <c r="J14" s="6">
        <f t="shared" si="1"/>
        <v>43923</v>
      </c>
      <c r="K14" s="2">
        <f t="shared" si="2"/>
        <v>8</v>
      </c>
      <c r="L14" s="2" t="s">
        <v>16</v>
      </c>
      <c r="M14" s="10" t="s">
        <v>76</v>
      </c>
      <c r="N14" s="2" t="b">
        <v>0</v>
      </c>
      <c r="O14" s="12"/>
    </row>
    <row r="15">
      <c r="A15" s="2"/>
      <c r="B15" s="2"/>
      <c r="C15" s="2" t="s">
        <v>78</v>
      </c>
      <c r="D15" s="2" t="s">
        <v>79</v>
      </c>
      <c r="E15" s="2">
        <v>42032.0</v>
      </c>
      <c r="F15" s="2">
        <v>1408.0</v>
      </c>
      <c r="G15" s="2">
        <v>7404.0</v>
      </c>
      <c r="H15" s="2">
        <v>0.0</v>
      </c>
      <c r="I15" s="2">
        <v>40587.0</v>
      </c>
      <c r="J15" s="6">
        <f t="shared" si="1"/>
        <v>43923</v>
      </c>
      <c r="K15" s="2">
        <f t="shared" si="2"/>
        <v>9</v>
      </c>
      <c r="L15" s="2" t="s">
        <v>16</v>
      </c>
      <c r="M15" s="10" t="s">
        <v>80</v>
      </c>
      <c r="N15" s="2" t="b">
        <v>0</v>
      </c>
      <c r="O15" s="15"/>
    </row>
    <row r="16">
      <c r="A16" s="2"/>
      <c r="B16" s="2"/>
      <c r="C16" s="2" t="s">
        <v>82</v>
      </c>
      <c r="D16" s="2" t="s">
        <v>83</v>
      </c>
      <c r="E16" s="2">
        <v>39910.0</v>
      </c>
      <c r="F16" s="2">
        <v>2241.0</v>
      </c>
      <c r="G16" s="2">
        <v>18785.0</v>
      </c>
      <c r="H16" s="2">
        <v>17.0</v>
      </c>
      <c r="I16" s="2">
        <v>40407.0</v>
      </c>
      <c r="J16" s="6">
        <f t="shared" si="1"/>
        <v>43923</v>
      </c>
      <c r="K16" s="2">
        <f t="shared" si="2"/>
        <v>9</v>
      </c>
      <c r="L16" s="2" t="s">
        <v>16</v>
      </c>
      <c r="M16" s="10" t="s">
        <v>85</v>
      </c>
      <c r="N16" s="2" t="b">
        <v>0</v>
      </c>
      <c r="O16" s="12"/>
    </row>
    <row r="17">
      <c r="A17" s="2"/>
      <c r="B17" s="2"/>
      <c r="C17" s="2" t="s">
        <v>87</v>
      </c>
      <c r="D17" s="2" t="s">
        <v>88</v>
      </c>
      <c r="E17" s="2">
        <v>36545.0</v>
      </c>
      <c r="F17" s="2">
        <v>1832.0</v>
      </c>
      <c r="G17" s="2">
        <v>8260.0</v>
      </c>
      <c r="H17" s="2">
        <v>13.0</v>
      </c>
      <c r="I17" s="2">
        <v>40231.0</v>
      </c>
      <c r="J17" s="6">
        <f t="shared" si="1"/>
        <v>43923</v>
      </c>
      <c r="K17" s="2">
        <f t="shared" si="2"/>
        <v>10</v>
      </c>
      <c r="L17" s="2" t="s">
        <v>16</v>
      </c>
      <c r="M17" s="10" t="s">
        <v>89</v>
      </c>
      <c r="N17" s="2" t="b">
        <v>0</v>
      </c>
      <c r="O17" s="15"/>
    </row>
    <row r="18">
      <c r="A18" s="2"/>
      <c r="B18" s="2"/>
      <c r="C18" s="2" t="s">
        <v>91</v>
      </c>
      <c r="D18" s="2" t="s">
        <v>92</v>
      </c>
      <c r="E18" s="2">
        <v>35482.0</v>
      </c>
      <c r="F18" s="2">
        <v>833.0</v>
      </c>
      <c r="G18" s="2">
        <v>1503.0</v>
      </c>
      <c r="H18" s="2">
        <v>0.0</v>
      </c>
      <c r="I18" s="2">
        <v>42224.0</v>
      </c>
      <c r="J18" s="6">
        <f t="shared" si="1"/>
        <v>43923</v>
      </c>
      <c r="K18" s="2">
        <f t="shared" si="2"/>
        <v>4</v>
      </c>
      <c r="L18" s="2" t="s">
        <v>16</v>
      </c>
      <c r="M18" s="10" t="s">
        <v>93</v>
      </c>
      <c r="N18" s="2" t="b">
        <v>0</v>
      </c>
      <c r="O18" s="12"/>
    </row>
    <row r="19">
      <c r="A19" s="2"/>
      <c r="B19" s="2"/>
      <c r="C19" s="2" t="s">
        <v>95</v>
      </c>
      <c r="D19" s="2" t="s">
        <v>96</v>
      </c>
      <c r="E19" s="2">
        <v>33094.0</v>
      </c>
      <c r="F19" s="2">
        <v>1497.0</v>
      </c>
      <c r="G19" s="2">
        <v>9034.0</v>
      </c>
      <c r="H19" s="2">
        <v>2.0</v>
      </c>
      <c r="I19" s="2">
        <v>42797.0</v>
      </c>
      <c r="J19" s="6">
        <f t="shared" si="1"/>
        <v>43923</v>
      </c>
      <c r="K19" s="2">
        <f t="shared" si="2"/>
        <v>3</v>
      </c>
      <c r="L19" s="2" t="s">
        <v>16</v>
      </c>
      <c r="M19" s="10" t="s">
        <v>97</v>
      </c>
      <c r="N19" s="2" t="b">
        <v>0</v>
      </c>
      <c r="O19" s="15"/>
    </row>
    <row r="20">
      <c r="A20" s="2"/>
      <c r="B20" s="2"/>
      <c r="C20" s="2" t="s">
        <v>99</v>
      </c>
      <c r="D20" s="2" t="s">
        <v>100</v>
      </c>
      <c r="E20" s="2">
        <v>32506.0</v>
      </c>
      <c r="F20" s="2">
        <v>2103.0</v>
      </c>
      <c r="G20" s="2">
        <v>12649.0</v>
      </c>
      <c r="H20" s="2">
        <v>2.0</v>
      </c>
      <c r="I20" s="2">
        <v>41019.0</v>
      </c>
      <c r="J20" s="6">
        <f t="shared" si="1"/>
        <v>43923</v>
      </c>
      <c r="K20" s="2">
        <f t="shared" si="2"/>
        <v>7</v>
      </c>
      <c r="L20" s="2" t="s">
        <v>16</v>
      </c>
      <c r="M20" s="10" t="s">
        <v>101</v>
      </c>
      <c r="N20" s="2" t="b">
        <v>0</v>
      </c>
      <c r="O20" s="12"/>
    </row>
    <row r="21">
      <c r="A21" s="2"/>
      <c r="B21" s="2"/>
      <c r="C21" s="2" t="s">
        <v>104</v>
      </c>
      <c r="D21" s="2" t="s">
        <v>105</v>
      </c>
      <c r="E21" s="2">
        <v>32339.0</v>
      </c>
      <c r="F21" s="2">
        <v>1138.0</v>
      </c>
      <c r="G21" s="2">
        <v>9570.0</v>
      </c>
      <c r="H21" s="2">
        <v>546.0</v>
      </c>
      <c r="I21" s="2">
        <v>41534.0</v>
      </c>
      <c r="J21" s="6">
        <f t="shared" si="1"/>
        <v>43923</v>
      </c>
      <c r="K21" s="2">
        <f t="shared" si="2"/>
        <v>6</v>
      </c>
      <c r="L21" s="2" t="s">
        <v>16</v>
      </c>
      <c r="M21" s="10" t="s">
        <v>106</v>
      </c>
      <c r="N21" s="2" t="b">
        <v>0</v>
      </c>
      <c r="O21" s="15"/>
    </row>
    <row r="22">
      <c r="A22" s="2"/>
      <c r="B22" s="2"/>
      <c r="C22" s="2" t="s">
        <v>108</v>
      </c>
      <c r="D22" s="2" t="s">
        <v>109</v>
      </c>
      <c r="E22" s="2">
        <v>31693.0</v>
      </c>
      <c r="F22" s="2">
        <v>1270.0</v>
      </c>
      <c r="G22" s="2">
        <v>6227.0</v>
      </c>
      <c r="H22" s="2">
        <v>103.0</v>
      </c>
      <c r="I22" s="2">
        <v>41141.0</v>
      </c>
      <c r="J22" s="6">
        <f t="shared" si="1"/>
        <v>43923</v>
      </c>
      <c r="K22" s="2">
        <f t="shared" si="2"/>
        <v>7</v>
      </c>
      <c r="L22" s="2" t="s">
        <v>16</v>
      </c>
      <c r="M22" s="10" t="s">
        <v>111</v>
      </c>
      <c r="N22" s="2" t="b">
        <v>0</v>
      </c>
      <c r="O22" s="12"/>
    </row>
    <row r="23">
      <c r="A23" s="2"/>
      <c r="B23" s="2"/>
      <c r="C23" s="2" t="s">
        <v>113</v>
      </c>
      <c r="D23" s="2" t="s">
        <v>114</v>
      </c>
      <c r="E23" s="2">
        <v>30030.0</v>
      </c>
      <c r="F23" s="2">
        <v>1138.0</v>
      </c>
      <c r="G23" s="2">
        <v>13712.0</v>
      </c>
      <c r="H23" s="2">
        <v>0.0</v>
      </c>
      <c r="I23" s="2">
        <v>42776.0</v>
      </c>
      <c r="J23" s="6">
        <f t="shared" si="1"/>
        <v>43923</v>
      </c>
      <c r="K23" s="2">
        <f t="shared" si="2"/>
        <v>3</v>
      </c>
      <c r="L23" s="2" t="s">
        <v>16</v>
      </c>
      <c r="M23" s="10" t="s">
        <v>115</v>
      </c>
      <c r="N23" s="2" t="b">
        <v>0</v>
      </c>
      <c r="O23" s="15"/>
    </row>
    <row r="24">
      <c r="A24" s="2"/>
      <c r="B24" s="2"/>
      <c r="C24" s="2" t="s">
        <v>117</v>
      </c>
      <c r="D24" s="2" t="s">
        <v>118</v>
      </c>
      <c r="E24" s="2">
        <v>29798.0</v>
      </c>
      <c r="F24" s="2">
        <v>1810.0</v>
      </c>
      <c r="G24" s="2">
        <v>7696.0</v>
      </c>
      <c r="H24" s="2">
        <v>290.0</v>
      </c>
      <c r="I24" s="2">
        <v>42019.0</v>
      </c>
      <c r="J24" s="6">
        <f t="shared" si="1"/>
        <v>43923</v>
      </c>
      <c r="K24" s="2">
        <f t="shared" si="2"/>
        <v>5</v>
      </c>
      <c r="L24" s="2" t="s">
        <v>16</v>
      </c>
      <c r="M24" s="10" t="s">
        <v>120</v>
      </c>
      <c r="N24" s="2" t="b">
        <v>0</v>
      </c>
      <c r="O24" s="12"/>
    </row>
    <row r="25">
      <c r="A25" s="2"/>
      <c r="B25" s="2"/>
      <c r="C25" s="2" t="s">
        <v>122</v>
      </c>
      <c r="D25" s="2" t="s">
        <v>123</v>
      </c>
      <c r="E25" s="2">
        <v>29610.0</v>
      </c>
      <c r="F25" s="2">
        <v>1369.0</v>
      </c>
      <c r="G25" s="2">
        <v>9373.0</v>
      </c>
      <c r="H25" s="2">
        <v>2.0</v>
      </c>
      <c r="I25" s="2">
        <v>43088.0</v>
      </c>
      <c r="J25" s="6">
        <f t="shared" si="1"/>
        <v>43923</v>
      </c>
      <c r="K25" s="2">
        <f t="shared" si="2"/>
        <v>2</v>
      </c>
      <c r="L25" s="2" t="s">
        <v>16</v>
      </c>
      <c r="M25" s="10" t="s">
        <v>125</v>
      </c>
      <c r="N25" s="2" t="b">
        <v>0</v>
      </c>
      <c r="O25" s="15"/>
    </row>
    <row r="26">
      <c r="A26" s="2"/>
      <c r="B26" s="2"/>
      <c r="C26" s="2" t="s">
        <v>127</v>
      </c>
      <c r="D26" s="2" t="s">
        <v>128</v>
      </c>
      <c r="E26" s="2">
        <v>28469.0</v>
      </c>
      <c r="F26" s="2">
        <v>1886.0</v>
      </c>
      <c r="G26" s="2">
        <v>4073.0</v>
      </c>
      <c r="H26" s="2">
        <v>9.0</v>
      </c>
      <c r="I26" s="2">
        <v>42494.0</v>
      </c>
      <c r="J26" s="6">
        <f t="shared" si="1"/>
        <v>43923</v>
      </c>
      <c r="K26" s="2">
        <f t="shared" si="2"/>
        <v>3</v>
      </c>
      <c r="L26" s="2" t="s">
        <v>16</v>
      </c>
      <c r="M26" s="10" t="s">
        <v>129</v>
      </c>
      <c r="N26" s="2" t="b">
        <v>0</v>
      </c>
      <c r="O26" s="12"/>
    </row>
    <row r="27">
      <c r="A27" s="2"/>
      <c r="B27" s="2"/>
      <c r="C27" s="2">
        <v>12306.0</v>
      </c>
      <c r="D27" s="2" t="s">
        <v>131</v>
      </c>
      <c r="E27" s="2">
        <v>28390.0</v>
      </c>
      <c r="F27" s="2">
        <v>843.0</v>
      </c>
      <c r="G27" s="2">
        <v>9028.0</v>
      </c>
      <c r="H27" s="2">
        <v>1.0</v>
      </c>
      <c r="I27" s="2">
        <v>42872.0</v>
      </c>
      <c r="J27" s="6">
        <f t="shared" si="1"/>
        <v>43923</v>
      </c>
      <c r="K27" s="2">
        <f t="shared" si="2"/>
        <v>2</v>
      </c>
      <c r="L27" s="2" t="s">
        <v>16</v>
      </c>
      <c r="M27" s="10" t="s">
        <v>132</v>
      </c>
      <c r="N27" s="2" t="b">
        <v>0</v>
      </c>
      <c r="O27" s="15"/>
    </row>
    <row r="28">
      <c r="A28" s="2"/>
      <c r="B28" s="2"/>
      <c r="C28" s="2" t="s">
        <v>134</v>
      </c>
      <c r="D28" s="2" t="s">
        <v>135</v>
      </c>
      <c r="E28" s="2">
        <v>28199.0</v>
      </c>
      <c r="F28" s="2">
        <v>1254.0</v>
      </c>
      <c r="G28" s="2">
        <v>5532.0</v>
      </c>
      <c r="H28" s="2">
        <v>11.0</v>
      </c>
      <c r="I28" s="2">
        <v>42206.0</v>
      </c>
      <c r="J28" s="6">
        <f t="shared" si="1"/>
        <v>43923</v>
      </c>
      <c r="K28" s="2">
        <f t="shared" si="2"/>
        <v>4</v>
      </c>
      <c r="L28" s="2" t="s">
        <v>16</v>
      </c>
      <c r="M28" s="10" t="s">
        <v>136</v>
      </c>
      <c r="N28" s="2" t="b">
        <v>0</v>
      </c>
      <c r="O28" s="12"/>
    </row>
    <row r="29">
      <c r="A29" s="2"/>
      <c r="B29" s="2"/>
      <c r="C29" s="2" t="s">
        <v>138</v>
      </c>
      <c r="D29" s="2" t="s">
        <v>139</v>
      </c>
      <c r="E29" s="2">
        <v>28152.0</v>
      </c>
      <c r="F29" s="2">
        <v>2280.0</v>
      </c>
      <c r="G29" s="2">
        <v>6935.0</v>
      </c>
      <c r="H29" s="2">
        <v>0.0</v>
      </c>
      <c r="I29" s="2">
        <v>43286.0</v>
      </c>
      <c r="J29" s="6">
        <f t="shared" si="1"/>
        <v>43923</v>
      </c>
      <c r="K29" s="2">
        <f t="shared" si="2"/>
        <v>1</v>
      </c>
      <c r="L29" s="2" t="s">
        <v>16</v>
      </c>
      <c r="M29" s="10" t="s">
        <v>141</v>
      </c>
      <c r="N29" s="2" t="b">
        <v>0</v>
      </c>
      <c r="O29" s="15"/>
    </row>
    <row r="30">
      <c r="A30" s="2"/>
      <c r="B30" s="2"/>
      <c r="C30" s="2" t="s">
        <v>143</v>
      </c>
      <c r="D30" s="2" t="s">
        <v>144</v>
      </c>
      <c r="E30" s="2">
        <v>26649.0</v>
      </c>
      <c r="F30" s="2">
        <v>2036.0</v>
      </c>
      <c r="G30" s="2">
        <v>3447.0</v>
      </c>
      <c r="H30" s="2">
        <v>4.0</v>
      </c>
      <c r="I30" s="2">
        <v>42235.0</v>
      </c>
      <c r="J30" s="6">
        <f t="shared" si="1"/>
        <v>43923</v>
      </c>
      <c r="K30" s="2">
        <f t="shared" si="2"/>
        <v>4</v>
      </c>
      <c r="L30" s="2" t="s">
        <v>16</v>
      </c>
      <c r="M30" s="10" t="s">
        <v>145</v>
      </c>
      <c r="N30" s="2" t="b">
        <v>0</v>
      </c>
      <c r="O30" s="12"/>
    </row>
    <row r="31">
      <c r="A31" s="2"/>
      <c r="B31" s="2"/>
      <c r="C31" s="2" t="s">
        <v>147</v>
      </c>
      <c r="D31" s="2" t="s">
        <v>148</v>
      </c>
      <c r="E31" s="2">
        <v>26477.0</v>
      </c>
      <c r="F31" s="2">
        <v>854.0</v>
      </c>
      <c r="G31" s="2">
        <v>2707.0</v>
      </c>
      <c r="H31" s="2">
        <v>5.0</v>
      </c>
      <c r="I31" s="2">
        <v>41955.0</v>
      </c>
      <c r="J31" s="6">
        <f t="shared" si="1"/>
        <v>43923</v>
      </c>
      <c r="K31" s="2">
        <f t="shared" si="2"/>
        <v>5</v>
      </c>
      <c r="L31" s="2" t="s">
        <v>16</v>
      </c>
      <c r="M31" s="10" t="s">
        <v>150</v>
      </c>
      <c r="N31" s="2" t="b">
        <v>0</v>
      </c>
      <c r="O31" s="15"/>
    </row>
    <row r="32">
      <c r="A32" s="2"/>
      <c r="B32" s="2"/>
      <c r="C32" s="2" t="s">
        <v>152</v>
      </c>
      <c r="D32" s="2" t="s">
        <v>153</v>
      </c>
      <c r="E32" s="2">
        <v>25853.0</v>
      </c>
      <c r="F32" s="2">
        <v>2163.0</v>
      </c>
      <c r="G32" s="2">
        <v>5359.0</v>
      </c>
      <c r="H32" s="2">
        <v>0.0</v>
      </c>
      <c r="I32" s="2">
        <v>42657.0</v>
      </c>
      <c r="J32" s="6">
        <f t="shared" si="1"/>
        <v>43923</v>
      </c>
      <c r="K32" s="2">
        <f t="shared" si="2"/>
        <v>3</v>
      </c>
      <c r="L32" s="2" t="s">
        <v>16</v>
      </c>
      <c r="M32" s="10" t="s">
        <v>154</v>
      </c>
      <c r="N32" s="2" t="b">
        <v>0</v>
      </c>
      <c r="O32" s="12"/>
    </row>
    <row r="33">
      <c r="A33" s="2"/>
      <c r="B33" s="2"/>
      <c r="C33" s="2" t="s">
        <v>156</v>
      </c>
      <c r="D33" s="2" t="s">
        <v>157</v>
      </c>
      <c r="E33" s="2">
        <v>24821.0</v>
      </c>
      <c r="F33" s="2">
        <v>1210.0</v>
      </c>
      <c r="G33" s="2">
        <v>6590.0</v>
      </c>
      <c r="H33" s="2">
        <v>0.0</v>
      </c>
      <c r="I33" s="2">
        <v>43626.0</v>
      </c>
      <c r="J33" s="6">
        <f t="shared" si="1"/>
        <v>43923</v>
      </c>
      <c r="K33" s="2">
        <f t="shared" si="2"/>
        <v>0</v>
      </c>
      <c r="L33" s="2" t="s">
        <v>16</v>
      </c>
      <c r="M33" s="10" t="s">
        <v>158</v>
      </c>
      <c r="N33" s="2" t="b">
        <v>0</v>
      </c>
      <c r="O33" s="15"/>
    </row>
    <row r="34">
      <c r="A34" s="2"/>
      <c r="B34" s="2"/>
      <c r="C34" s="2" t="s">
        <v>161</v>
      </c>
      <c r="D34" s="2" t="s">
        <v>162</v>
      </c>
      <c r="E34" s="2">
        <v>24375.0</v>
      </c>
      <c r="F34" s="2">
        <v>671.0</v>
      </c>
      <c r="G34" s="2">
        <v>2684.0</v>
      </c>
      <c r="H34" s="2">
        <v>53.0</v>
      </c>
      <c r="I34" s="2">
        <v>40420.0</v>
      </c>
      <c r="J34" s="6">
        <f t="shared" si="1"/>
        <v>43923</v>
      </c>
      <c r="K34" s="2">
        <f t="shared" si="2"/>
        <v>9</v>
      </c>
      <c r="L34" s="2" t="s">
        <v>16</v>
      </c>
      <c r="M34" s="10" t="s">
        <v>163</v>
      </c>
      <c r="N34" s="2" t="b">
        <v>0</v>
      </c>
      <c r="O34" s="12"/>
    </row>
    <row r="35">
      <c r="A35" s="2"/>
      <c r="B35" s="2"/>
      <c r="C35" s="2" t="s">
        <v>166</v>
      </c>
      <c r="D35" s="2" t="s">
        <v>167</v>
      </c>
      <c r="E35" s="2">
        <v>24215.0</v>
      </c>
      <c r="F35" s="2">
        <v>526.0</v>
      </c>
      <c r="G35" s="2">
        <v>5430.0</v>
      </c>
      <c r="H35" s="2">
        <v>24.0</v>
      </c>
      <c r="I35" s="2">
        <v>43402.0</v>
      </c>
      <c r="J35" s="6">
        <f t="shared" si="1"/>
        <v>43923</v>
      </c>
      <c r="K35" s="2">
        <f t="shared" si="2"/>
        <v>1</v>
      </c>
      <c r="L35" s="2" t="s">
        <v>16</v>
      </c>
      <c r="M35" s="10" t="s">
        <v>168</v>
      </c>
      <c r="N35" s="2" t="b">
        <v>0</v>
      </c>
      <c r="O35" s="15"/>
    </row>
    <row r="36">
      <c r="A36" s="2"/>
      <c r="B36" s="2"/>
      <c r="C36" s="2" t="s">
        <v>171</v>
      </c>
      <c r="D36" s="2" t="s">
        <v>172</v>
      </c>
      <c r="E36" s="2">
        <v>24149.0</v>
      </c>
      <c r="F36" s="2">
        <v>1608.0</v>
      </c>
      <c r="G36" s="2">
        <v>4840.0</v>
      </c>
      <c r="H36" s="2">
        <v>0.0</v>
      </c>
      <c r="I36" s="2">
        <v>41066.0</v>
      </c>
      <c r="J36" s="6">
        <f t="shared" si="1"/>
        <v>43923</v>
      </c>
      <c r="K36" s="2">
        <f t="shared" si="2"/>
        <v>7</v>
      </c>
      <c r="L36" s="2" t="s">
        <v>16</v>
      </c>
      <c r="M36" s="10" t="s">
        <v>174</v>
      </c>
      <c r="N36" s="2" t="b">
        <v>0</v>
      </c>
      <c r="O36" s="12"/>
    </row>
    <row r="37">
      <c r="A37" s="2"/>
      <c r="B37" s="2"/>
      <c r="C37" s="2" t="s">
        <v>177</v>
      </c>
      <c r="D37" s="2" t="s">
        <v>178</v>
      </c>
      <c r="E37" s="2">
        <v>24118.0</v>
      </c>
      <c r="F37" s="2">
        <v>1038.0</v>
      </c>
      <c r="G37" s="2">
        <v>9415.0</v>
      </c>
      <c r="H37" s="2">
        <v>58.0</v>
      </c>
      <c r="I37" s="2">
        <v>40414.0</v>
      </c>
      <c r="J37" s="6">
        <f t="shared" si="1"/>
        <v>43923</v>
      </c>
      <c r="K37" s="2">
        <f t="shared" si="2"/>
        <v>9</v>
      </c>
      <c r="L37" s="2" t="s">
        <v>16</v>
      </c>
      <c r="M37" s="10" t="s">
        <v>179</v>
      </c>
      <c r="N37" s="2" t="b">
        <v>0</v>
      </c>
      <c r="O37" s="15"/>
    </row>
    <row r="38">
      <c r="A38" s="2"/>
      <c r="B38" s="2"/>
      <c r="C38" s="2" t="s">
        <v>181</v>
      </c>
      <c r="D38" s="2" t="s">
        <v>182</v>
      </c>
      <c r="E38" s="2">
        <v>23898.0</v>
      </c>
      <c r="F38" s="2">
        <v>1463.0</v>
      </c>
      <c r="G38" s="2">
        <v>8049.0</v>
      </c>
      <c r="H38" s="2">
        <v>2.0</v>
      </c>
      <c r="I38" s="2">
        <v>42791.0</v>
      </c>
      <c r="J38" s="6">
        <f t="shared" si="1"/>
        <v>43923</v>
      </c>
      <c r="K38" s="2">
        <f t="shared" si="2"/>
        <v>3</v>
      </c>
      <c r="L38" s="2" t="s">
        <v>16</v>
      </c>
      <c r="M38" s="10" t="s">
        <v>184</v>
      </c>
      <c r="N38" s="2" t="b">
        <v>0</v>
      </c>
      <c r="O38" s="12"/>
    </row>
    <row r="39">
      <c r="A39" s="2"/>
      <c r="B39" s="2"/>
      <c r="C39" s="2" t="s">
        <v>187</v>
      </c>
      <c r="D39" s="2" t="s">
        <v>188</v>
      </c>
      <c r="E39" s="2">
        <v>23686.0</v>
      </c>
      <c r="F39" s="2">
        <v>461.0</v>
      </c>
      <c r="G39" s="2">
        <v>1675.0</v>
      </c>
      <c r="H39" s="2">
        <v>11.0</v>
      </c>
      <c r="I39" s="2">
        <v>42668.0</v>
      </c>
      <c r="J39" s="6">
        <f t="shared" si="1"/>
        <v>43923</v>
      </c>
      <c r="K39" s="2">
        <f t="shared" si="2"/>
        <v>3</v>
      </c>
      <c r="L39" s="2" t="s">
        <v>16</v>
      </c>
      <c r="M39" s="10" t="s">
        <v>190</v>
      </c>
      <c r="N39" s="2" t="b">
        <v>0</v>
      </c>
      <c r="O39" s="15"/>
    </row>
    <row r="40">
      <c r="A40" s="2"/>
      <c r="B40" s="2"/>
      <c r="C40" s="2" t="s">
        <v>192</v>
      </c>
      <c r="D40" s="2" t="s">
        <v>193</v>
      </c>
      <c r="E40" s="2">
        <v>23019.0</v>
      </c>
      <c r="F40" s="2">
        <v>995.0</v>
      </c>
      <c r="G40" s="2">
        <v>4930.0</v>
      </c>
      <c r="H40" s="2">
        <v>0.0</v>
      </c>
      <c r="I40" s="2">
        <v>43013.0</v>
      </c>
      <c r="J40" s="6">
        <f t="shared" si="1"/>
        <v>43923</v>
      </c>
      <c r="K40" s="2">
        <f t="shared" si="2"/>
        <v>2</v>
      </c>
      <c r="L40" s="2" t="s">
        <v>16</v>
      </c>
      <c r="M40" s="10" t="s">
        <v>194</v>
      </c>
      <c r="N40" s="2" t="b">
        <v>0</v>
      </c>
      <c r="O40" s="12"/>
    </row>
    <row r="41">
      <c r="A41" s="2"/>
      <c r="B41" s="2"/>
      <c r="C41" s="2" t="s">
        <v>195</v>
      </c>
      <c r="D41" s="2" t="s">
        <v>196</v>
      </c>
      <c r="E41" s="2">
        <v>22304.0</v>
      </c>
      <c r="F41" s="2">
        <v>1292.0</v>
      </c>
      <c r="G41" s="2">
        <v>5358.0</v>
      </c>
      <c r="H41" s="2">
        <v>9.0</v>
      </c>
      <c r="I41" s="2">
        <v>41181.0</v>
      </c>
      <c r="J41" s="6">
        <f t="shared" si="1"/>
        <v>43923</v>
      </c>
      <c r="K41" s="2">
        <f t="shared" si="2"/>
        <v>7</v>
      </c>
      <c r="L41" s="2" t="s">
        <v>16</v>
      </c>
      <c r="M41" s="10" t="s">
        <v>198</v>
      </c>
      <c r="N41" s="2" t="b">
        <v>0</v>
      </c>
      <c r="O41" s="15"/>
    </row>
    <row r="42">
      <c r="A42" s="2"/>
      <c r="B42" s="2"/>
      <c r="C42" s="2" t="s">
        <v>199</v>
      </c>
      <c r="D42" s="2" t="s">
        <v>200</v>
      </c>
      <c r="E42" s="2">
        <v>22145.0</v>
      </c>
      <c r="F42" s="2">
        <v>918.0</v>
      </c>
      <c r="G42" s="2">
        <v>5890.0</v>
      </c>
      <c r="H42" s="2">
        <v>0.0</v>
      </c>
      <c r="I42" s="2">
        <v>43398.0</v>
      </c>
      <c r="J42" s="6">
        <f t="shared" si="1"/>
        <v>43923</v>
      </c>
      <c r="K42" s="2">
        <f t="shared" si="2"/>
        <v>1</v>
      </c>
      <c r="L42" s="2" t="s">
        <v>16</v>
      </c>
      <c r="M42" s="10" t="s">
        <v>202</v>
      </c>
      <c r="N42" s="2" t="b">
        <v>0</v>
      </c>
      <c r="O42" s="12"/>
    </row>
    <row r="43">
      <c r="A43" s="2"/>
      <c r="B43" s="2"/>
      <c r="C43" s="2" t="s">
        <v>203</v>
      </c>
      <c r="D43" s="2" t="s">
        <v>204</v>
      </c>
      <c r="E43" s="2">
        <v>20905.0</v>
      </c>
      <c r="F43" s="2">
        <v>1345.0</v>
      </c>
      <c r="G43" s="2">
        <v>2139.0</v>
      </c>
      <c r="H43" s="2">
        <v>0.0</v>
      </c>
      <c r="I43" s="2">
        <v>42007.0</v>
      </c>
      <c r="J43" s="6">
        <f t="shared" si="1"/>
        <v>43923</v>
      </c>
      <c r="K43" s="2">
        <f t="shared" si="2"/>
        <v>5</v>
      </c>
      <c r="L43" s="2" t="s">
        <v>16</v>
      </c>
      <c r="M43" s="10" t="s">
        <v>205</v>
      </c>
      <c r="N43" s="2" t="b">
        <v>0</v>
      </c>
      <c r="O43" s="15"/>
    </row>
    <row r="44">
      <c r="A44" s="2"/>
      <c r="B44" s="2"/>
      <c r="C44" s="2" t="s">
        <v>207</v>
      </c>
      <c r="D44" s="2" t="s">
        <v>208</v>
      </c>
      <c r="E44" s="2">
        <v>20878.0</v>
      </c>
      <c r="F44" s="2">
        <v>601.0</v>
      </c>
      <c r="G44" s="2">
        <v>2299.0</v>
      </c>
      <c r="H44" s="2">
        <v>0.0</v>
      </c>
      <c r="I44" s="2">
        <v>41015.0</v>
      </c>
      <c r="J44" s="6">
        <f t="shared" si="1"/>
        <v>43923</v>
      </c>
      <c r="K44" s="2">
        <f t="shared" si="2"/>
        <v>7</v>
      </c>
      <c r="L44" s="2" t="s">
        <v>16</v>
      </c>
      <c r="M44" s="10" t="s">
        <v>209</v>
      </c>
      <c r="N44" s="2" t="b">
        <v>0</v>
      </c>
      <c r="O44" s="12"/>
    </row>
    <row r="45">
      <c r="A45" s="2"/>
      <c r="B45" s="2"/>
      <c r="C45" s="2" t="s">
        <v>212</v>
      </c>
      <c r="D45" s="2" t="s">
        <v>213</v>
      </c>
      <c r="E45" s="2">
        <v>20081.0</v>
      </c>
      <c r="F45" s="2">
        <v>984.0</v>
      </c>
      <c r="G45" s="2">
        <v>5289.0</v>
      </c>
      <c r="H45" s="2">
        <v>5.0</v>
      </c>
      <c r="I45" s="2">
        <v>42487.0</v>
      </c>
      <c r="J45" s="6">
        <f t="shared" si="1"/>
        <v>43923</v>
      </c>
      <c r="K45" s="2">
        <f t="shared" si="2"/>
        <v>3</v>
      </c>
      <c r="L45" s="2" t="s">
        <v>16</v>
      </c>
      <c r="M45" s="10" t="s">
        <v>214</v>
      </c>
      <c r="N45" s="2" t="b">
        <v>0</v>
      </c>
      <c r="O45" s="15"/>
    </row>
    <row r="46">
      <c r="A46" s="2"/>
      <c r="B46" s="2"/>
      <c r="C46" s="2" t="s">
        <v>216</v>
      </c>
      <c r="D46" s="2" t="s">
        <v>217</v>
      </c>
      <c r="E46" s="2">
        <v>20049.0</v>
      </c>
      <c r="F46" s="2">
        <v>915.0</v>
      </c>
      <c r="G46" s="2">
        <v>4372.0</v>
      </c>
      <c r="H46" s="2">
        <v>13.0</v>
      </c>
      <c r="I46" s="2">
        <v>42388.0</v>
      </c>
      <c r="J46" s="6">
        <f t="shared" si="1"/>
        <v>43923</v>
      </c>
      <c r="K46" s="2">
        <f t="shared" si="2"/>
        <v>4</v>
      </c>
      <c r="L46" s="2" t="s">
        <v>16</v>
      </c>
      <c r="M46" s="10" t="s">
        <v>218</v>
      </c>
      <c r="N46" s="2" t="b">
        <v>0</v>
      </c>
      <c r="O46" s="12"/>
    </row>
    <row r="47">
      <c r="A47" s="2"/>
      <c r="B47" s="2"/>
      <c r="C47" s="2" t="s">
        <v>219</v>
      </c>
      <c r="D47" s="2" t="s">
        <v>220</v>
      </c>
      <c r="E47" s="2">
        <v>19876.0</v>
      </c>
      <c r="F47" s="2">
        <v>386.0</v>
      </c>
      <c r="G47" s="2">
        <v>1446.0</v>
      </c>
      <c r="H47" s="2">
        <v>6.0</v>
      </c>
      <c r="I47" s="2">
        <v>42755.0</v>
      </c>
      <c r="J47" s="6">
        <f t="shared" si="1"/>
        <v>43923</v>
      </c>
      <c r="K47" s="2">
        <f t="shared" si="2"/>
        <v>3</v>
      </c>
      <c r="L47" s="2" t="s">
        <v>16</v>
      </c>
      <c r="M47" s="10" t="s">
        <v>222</v>
      </c>
      <c r="N47" s="2" t="b">
        <v>0</v>
      </c>
      <c r="O47" s="15"/>
    </row>
    <row r="48">
      <c r="A48" s="2"/>
      <c r="B48" s="2"/>
      <c r="C48" s="2" t="s">
        <v>223</v>
      </c>
      <c r="D48" s="2" t="s">
        <v>224</v>
      </c>
      <c r="E48" s="2">
        <v>19562.0</v>
      </c>
      <c r="F48" s="2">
        <v>653.0</v>
      </c>
      <c r="G48" s="2">
        <v>1779.0</v>
      </c>
      <c r="H48" s="2">
        <v>2.0</v>
      </c>
      <c r="I48" s="2">
        <v>42975.0</v>
      </c>
      <c r="J48" s="6">
        <f t="shared" si="1"/>
        <v>43923</v>
      </c>
      <c r="K48" s="2">
        <f t="shared" si="2"/>
        <v>2</v>
      </c>
      <c r="L48" s="2" t="s">
        <v>16</v>
      </c>
      <c r="M48" s="10" t="s">
        <v>225</v>
      </c>
      <c r="N48" s="2" t="b">
        <v>0</v>
      </c>
      <c r="O48" s="12"/>
    </row>
    <row r="49">
      <c r="A49" s="2"/>
      <c r="B49" s="2"/>
      <c r="C49" s="2" t="s">
        <v>227</v>
      </c>
      <c r="D49" s="2" t="s">
        <v>228</v>
      </c>
      <c r="E49" s="2">
        <v>19409.0</v>
      </c>
      <c r="F49" s="2">
        <v>897.0</v>
      </c>
      <c r="G49" s="2">
        <v>2834.0</v>
      </c>
      <c r="H49" s="2">
        <v>0.0</v>
      </c>
      <c r="I49" s="2">
        <v>42122.0</v>
      </c>
      <c r="J49" s="6">
        <f t="shared" si="1"/>
        <v>43923</v>
      </c>
      <c r="K49" s="2">
        <f t="shared" si="2"/>
        <v>4</v>
      </c>
      <c r="L49" s="2" t="s">
        <v>16</v>
      </c>
      <c r="M49" s="10" t="s">
        <v>229</v>
      </c>
      <c r="N49" s="2" t="b">
        <v>0</v>
      </c>
      <c r="O49" s="15"/>
    </row>
    <row r="50">
      <c r="A50" s="2"/>
      <c r="B50" s="2"/>
      <c r="C50" s="2" t="s">
        <v>231</v>
      </c>
      <c r="D50" s="2" t="s">
        <v>232</v>
      </c>
      <c r="E50" s="2">
        <v>19098.0</v>
      </c>
      <c r="F50" s="2">
        <v>678.0</v>
      </c>
      <c r="G50" s="2">
        <v>2910.0</v>
      </c>
      <c r="H50" s="2">
        <v>123.0</v>
      </c>
      <c r="I50" s="2">
        <v>41617.0</v>
      </c>
      <c r="J50" s="6">
        <f t="shared" si="1"/>
        <v>43923</v>
      </c>
      <c r="K50" s="2">
        <f t="shared" si="2"/>
        <v>6</v>
      </c>
      <c r="L50" s="2" t="s">
        <v>16</v>
      </c>
      <c r="M50" s="10" t="s">
        <v>233</v>
      </c>
      <c r="N50" s="2" t="b">
        <v>0</v>
      </c>
      <c r="O50" s="12"/>
    </row>
    <row r="51">
      <c r="A51" s="2"/>
      <c r="B51" s="2"/>
      <c r="C51" s="2" t="s">
        <v>235</v>
      </c>
      <c r="D51" s="2" t="s">
        <v>236</v>
      </c>
      <c r="E51" s="2">
        <v>18945.0</v>
      </c>
      <c r="F51" s="2">
        <v>1061.0</v>
      </c>
      <c r="G51" s="2">
        <v>4853.0</v>
      </c>
      <c r="H51" s="2">
        <v>0.0</v>
      </c>
      <c r="I51" s="2">
        <v>40065.0</v>
      </c>
      <c r="J51" s="6">
        <f t="shared" si="1"/>
        <v>43923</v>
      </c>
      <c r="K51" s="2">
        <f t="shared" si="2"/>
        <v>10</v>
      </c>
      <c r="L51" s="2" t="s">
        <v>16</v>
      </c>
      <c r="M51" s="10" t="s">
        <v>237</v>
      </c>
      <c r="N51" s="2" t="b">
        <v>0</v>
      </c>
      <c r="O51" s="15"/>
    </row>
    <row r="52">
      <c r="A52" s="2"/>
      <c r="B52" s="2"/>
      <c r="C52" s="2" t="s">
        <v>239</v>
      </c>
      <c r="D52" s="2" t="s">
        <v>240</v>
      </c>
      <c r="E52" s="2">
        <v>18607.0</v>
      </c>
      <c r="F52" s="2">
        <v>1095.0</v>
      </c>
      <c r="G52" s="2">
        <v>5061.0</v>
      </c>
      <c r="H52" s="2">
        <v>49.0</v>
      </c>
      <c r="I52" s="2">
        <v>41921.0</v>
      </c>
      <c r="J52" s="6">
        <f t="shared" si="1"/>
        <v>43923</v>
      </c>
      <c r="K52" s="2">
        <f t="shared" si="2"/>
        <v>5</v>
      </c>
      <c r="L52" s="2" t="s">
        <v>16</v>
      </c>
      <c r="M52" s="10" t="s">
        <v>241</v>
      </c>
      <c r="N52" s="2" t="b">
        <v>0</v>
      </c>
      <c r="O52" s="12"/>
    </row>
    <row r="53">
      <c r="A53" s="2"/>
      <c r="B53" s="2"/>
      <c r="C53" s="2" t="s">
        <v>243</v>
      </c>
      <c r="D53" s="2" t="s">
        <v>244</v>
      </c>
      <c r="E53" s="2">
        <v>18491.0</v>
      </c>
      <c r="F53" s="2">
        <v>1165.0</v>
      </c>
      <c r="G53" s="2">
        <v>6278.0</v>
      </c>
      <c r="H53" s="2">
        <v>20.0</v>
      </c>
      <c r="I53" s="2">
        <v>42124.0</v>
      </c>
      <c r="J53" s="6">
        <f t="shared" si="1"/>
        <v>43923</v>
      </c>
      <c r="K53" s="2">
        <f t="shared" si="2"/>
        <v>4</v>
      </c>
      <c r="L53" s="2" t="s">
        <v>16</v>
      </c>
      <c r="M53" s="10" t="s">
        <v>245</v>
      </c>
      <c r="N53" s="2" t="b">
        <v>0</v>
      </c>
      <c r="O53" s="15"/>
    </row>
    <row r="54">
      <c r="A54" s="2"/>
      <c r="B54" s="2"/>
      <c r="C54" s="2" t="s">
        <v>246</v>
      </c>
      <c r="D54" s="2" t="s">
        <v>247</v>
      </c>
      <c r="E54" s="2">
        <v>18478.0</v>
      </c>
      <c r="F54" s="2">
        <v>557.0</v>
      </c>
      <c r="G54" s="2">
        <v>2209.0</v>
      </c>
      <c r="H54" s="2">
        <v>0.0</v>
      </c>
      <c r="I54" s="2">
        <v>42085.0</v>
      </c>
      <c r="J54" s="6">
        <f t="shared" si="1"/>
        <v>43923</v>
      </c>
      <c r="K54" s="2">
        <f t="shared" si="2"/>
        <v>5</v>
      </c>
      <c r="L54" s="2" t="s">
        <v>16</v>
      </c>
      <c r="M54" s="10" t="s">
        <v>248</v>
      </c>
      <c r="N54" s="2" t="b">
        <v>0</v>
      </c>
      <c r="O54" s="12"/>
    </row>
    <row r="55">
      <c r="A55" s="2"/>
      <c r="B55" s="2"/>
      <c r="C55" s="10" t="s">
        <v>251</v>
      </c>
      <c r="D55" s="2" t="s">
        <v>254</v>
      </c>
      <c r="E55" s="2">
        <v>18478.0</v>
      </c>
      <c r="F55" s="2">
        <v>468.0</v>
      </c>
      <c r="G55" s="2">
        <v>888.0</v>
      </c>
      <c r="H55" s="2">
        <v>0.0</v>
      </c>
      <c r="I55" s="2">
        <v>42862.0</v>
      </c>
      <c r="J55" s="6">
        <f t="shared" si="1"/>
        <v>43923</v>
      </c>
      <c r="K55" s="2">
        <f t="shared" si="2"/>
        <v>2</v>
      </c>
      <c r="L55" s="2" t="s">
        <v>16</v>
      </c>
      <c r="M55" s="10" t="s">
        <v>256</v>
      </c>
      <c r="N55" s="2" t="b">
        <v>0</v>
      </c>
      <c r="O55" s="15"/>
    </row>
    <row r="56">
      <c r="A56" s="2"/>
      <c r="B56" s="2"/>
      <c r="C56" s="2" t="s">
        <v>257</v>
      </c>
      <c r="D56" s="2" t="s">
        <v>258</v>
      </c>
      <c r="E56" s="2">
        <v>18310.0</v>
      </c>
      <c r="F56" s="2">
        <v>831.0</v>
      </c>
      <c r="G56" s="2">
        <v>5188.0</v>
      </c>
      <c r="H56" s="2">
        <v>0.0</v>
      </c>
      <c r="I56" s="2">
        <v>43333.0</v>
      </c>
      <c r="J56" s="6">
        <f t="shared" si="1"/>
        <v>43923</v>
      </c>
      <c r="K56" s="2">
        <f t="shared" si="2"/>
        <v>1</v>
      </c>
      <c r="L56" s="2" t="s">
        <v>16</v>
      </c>
      <c r="M56" s="10" t="s">
        <v>260</v>
      </c>
      <c r="N56" s="2" t="b">
        <v>0</v>
      </c>
      <c r="O56" s="12"/>
    </row>
    <row r="57">
      <c r="A57" s="2"/>
      <c r="B57" s="2"/>
      <c r="C57" s="2" t="s">
        <v>262</v>
      </c>
      <c r="D57" s="2" t="s">
        <v>263</v>
      </c>
      <c r="E57" s="2">
        <v>18273.0</v>
      </c>
      <c r="F57" s="2">
        <v>570.0</v>
      </c>
      <c r="G57" s="2">
        <v>2274.0</v>
      </c>
      <c r="H57" s="2">
        <v>31.0</v>
      </c>
      <c r="I57" s="2">
        <v>40225.0</v>
      </c>
      <c r="J57" s="6">
        <f t="shared" si="1"/>
        <v>43923</v>
      </c>
      <c r="K57" s="2">
        <f t="shared" si="2"/>
        <v>10</v>
      </c>
      <c r="L57" s="2" t="s">
        <v>16</v>
      </c>
      <c r="M57" s="10" t="s">
        <v>266</v>
      </c>
      <c r="N57" s="2" t="b">
        <v>0</v>
      </c>
      <c r="O57" s="15"/>
    </row>
    <row r="58">
      <c r="A58" s="2"/>
      <c r="B58" s="2"/>
      <c r="C58" s="2" t="s">
        <v>268</v>
      </c>
      <c r="D58" s="2" t="s">
        <v>269</v>
      </c>
      <c r="E58" s="2">
        <v>18170.0</v>
      </c>
      <c r="F58" s="2">
        <v>1555.0</v>
      </c>
      <c r="G58" s="2">
        <v>5272.0</v>
      </c>
      <c r="H58" s="2">
        <v>0.0</v>
      </c>
      <c r="I58" s="2">
        <v>42027.0</v>
      </c>
      <c r="J58" s="6">
        <f t="shared" si="1"/>
        <v>43923</v>
      </c>
      <c r="K58" s="2">
        <f t="shared" si="2"/>
        <v>5</v>
      </c>
      <c r="L58" s="2" t="s">
        <v>16</v>
      </c>
      <c r="M58" s="10" t="s">
        <v>271</v>
      </c>
      <c r="N58" s="2" t="b">
        <v>0</v>
      </c>
      <c r="O58" s="12"/>
    </row>
    <row r="59">
      <c r="A59" s="2"/>
      <c r="B59" s="2"/>
      <c r="C59" s="2" t="s">
        <v>273</v>
      </c>
      <c r="D59" s="2" t="s">
        <v>274</v>
      </c>
      <c r="E59" s="2">
        <v>17617.0</v>
      </c>
      <c r="F59" s="2">
        <v>436.0</v>
      </c>
      <c r="G59" s="2">
        <v>1409.0</v>
      </c>
      <c r="H59" s="2">
        <v>2.0</v>
      </c>
      <c r="I59" s="2">
        <v>42505.0</v>
      </c>
      <c r="J59" s="6">
        <f t="shared" si="1"/>
        <v>43923</v>
      </c>
      <c r="K59" s="2">
        <f t="shared" si="2"/>
        <v>3</v>
      </c>
      <c r="L59" s="2" t="s">
        <v>16</v>
      </c>
      <c r="M59" s="10" t="s">
        <v>276</v>
      </c>
      <c r="N59" s="2" t="b">
        <v>0</v>
      </c>
      <c r="O59" s="15"/>
    </row>
    <row r="60">
      <c r="A60" s="2"/>
      <c r="B60" s="2"/>
      <c r="C60" s="2" t="s">
        <v>278</v>
      </c>
      <c r="D60" s="2" t="s">
        <v>279</v>
      </c>
      <c r="E60" s="2">
        <v>17027.0</v>
      </c>
      <c r="F60" s="2">
        <v>653.0</v>
      </c>
      <c r="G60" s="2">
        <v>3189.0</v>
      </c>
      <c r="H60" s="2">
        <v>0.0</v>
      </c>
      <c r="I60" s="2">
        <v>42691.0</v>
      </c>
      <c r="J60" s="6">
        <f t="shared" si="1"/>
        <v>43923</v>
      </c>
      <c r="K60" s="2">
        <f t="shared" si="2"/>
        <v>3</v>
      </c>
      <c r="L60" s="2" t="s">
        <v>16</v>
      </c>
      <c r="M60" s="10" t="s">
        <v>280</v>
      </c>
      <c r="N60" s="2" t="b">
        <v>0</v>
      </c>
      <c r="O60" s="12"/>
    </row>
    <row r="61">
      <c r="A61" s="2"/>
      <c r="B61" s="2"/>
      <c r="C61" s="2" t="s">
        <v>282</v>
      </c>
      <c r="D61" s="2" t="s">
        <v>283</v>
      </c>
      <c r="E61" s="2">
        <v>16906.0</v>
      </c>
      <c r="F61" s="2">
        <v>564.0</v>
      </c>
      <c r="G61" s="2">
        <v>4783.0</v>
      </c>
      <c r="H61" s="2">
        <v>13.0</v>
      </c>
      <c r="I61" s="2">
        <v>40604.0</v>
      </c>
      <c r="J61" s="6">
        <f t="shared" si="1"/>
        <v>43923</v>
      </c>
      <c r="K61" s="2">
        <f t="shared" si="2"/>
        <v>9</v>
      </c>
      <c r="L61" s="2" t="s">
        <v>16</v>
      </c>
      <c r="M61" s="10" t="s">
        <v>285</v>
      </c>
      <c r="N61" s="2" t="b">
        <v>0</v>
      </c>
      <c r="O61" s="15"/>
    </row>
    <row r="62">
      <c r="A62" s="2"/>
      <c r="B62" s="2"/>
      <c r="C62" s="2" t="s">
        <v>287</v>
      </c>
      <c r="D62" s="2" t="s">
        <v>288</v>
      </c>
      <c r="E62" s="2">
        <v>16768.0</v>
      </c>
      <c r="F62" s="2">
        <v>937.0</v>
      </c>
      <c r="G62" s="2">
        <v>2146.0</v>
      </c>
      <c r="H62" s="2">
        <v>0.0</v>
      </c>
      <c r="I62" s="2">
        <v>43713.0</v>
      </c>
      <c r="J62" s="6">
        <f t="shared" si="1"/>
        <v>43923</v>
      </c>
      <c r="K62" s="2">
        <f t="shared" si="2"/>
        <v>0</v>
      </c>
      <c r="L62" s="2" t="s">
        <v>16</v>
      </c>
      <c r="M62" s="10" t="s">
        <v>289</v>
      </c>
      <c r="N62" s="2" t="b">
        <v>0</v>
      </c>
      <c r="O62" s="12"/>
    </row>
    <row r="63">
      <c r="A63" s="2"/>
      <c r="B63" s="2"/>
      <c r="C63" s="2" t="s">
        <v>292</v>
      </c>
      <c r="D63" s="2" t="s">
        <v>293</v>
      </c>
      <c r="E63" s="2">
        <v>16741.0</v>
      </c>
      <c r="F63" s="2">
        <v>928.0</v>
      </c>
      <c r="G63" s="2">
        <v>3493.0</v>
      </c>
      <c r="H63" s="2">
        <v>5.0</v>
      </c>
      <c r="I63" s="2">
        <v>41086.0</v>
      </c>
      <c r="J63" s="6">
        <f t="shared" si="1"/>
        <v>43923</v>
      </c>
      <c r="K63" s="2">
        <f t="shared" si="2"/>
        <v>7</v>
      </c>
      <c r="L63" s="2" t="s">
        <v>16</v>
      </c>
      <c r="M63" s="10" t="s">
        <v>294</v>
      </c>
      <c r="N63" s="2" t="b">
        <v>0</v>
      </c>
      <c r="O63" s="15"/>
    </row>
    <row r="64">
      <c r="A64" s="2"/>
      <c r="B64" s="2"/>
      <c r="C64" s="2" t="s">
        <v>35</v>
      </c>
      <c r="D64" s="2" t="s">
        <v>297</v>
      </c>
      <c r="E64" s="2">
        <v>16714.0</v>
      </c>
      <c r="F64" s="2">
        <v>1804.0</v>
      </c>
      <c r="G64" s="2">
        <v>8050.0</v>
      </c>
      <c r="H64" s="2">
        <v>0.0</v>
      </c>
      <c r="I64" s="2">
        <v>40877.0</v>
      </c>
      <c r="J64" s="6">
        <f t="shared" si="1"/>
        <v>43923</v>
      </c>
      <c r="K64" s="2">
        <f t="shared" si="2"/>
        <v>8</v>
      </c>
      <c r="L64" s="2" t="s">
        <v>16</v>
      </c>
      <c r="M64" s="10" t="s">
        <v>299</v>
      </c>
      <c r="N64" s="2" t="b">
        <v>0</v>
      </c>
      <c r="O64" s="12"/>
    </row>
    <row r="65">
      <c r="A65" s="2"/>
      <c r="B65" s="2"/>
      <c r="C65" s="2" t="s">
        <v>302</v>
      </c>
      <c r="D65" s="2" t="s">
        <v>303</v>
      </c>
      <c r="E65" s="2">
        <v>16610.0</v>
      </c>
      <c r="F65" s="2">
        <v>808.0</v>
      </c>
      <c r="G65" s="2">
        <v>4148.0</v>
      </c>
      <c r="H65" s="2">
        <v>10.0</v>
      </c>
      <c r="I65" s="2">
        <v>42970.0</v>
      </c>
      <c r="J65" s="6">
        <f t="shared" si="1"/>
        <v>43923</v>
      </c>
      <c r="K65" s="2">
        <f t="shared" si="2"/>
        <v>2</v>
      </c>
      <c r="L65" s="2" t="s">
        <v>16</v>
      </c>
      <c r="M65" s="10" t="s">
        <v>304</v>
      </c>
      <c r="N65" s="2" t="b">
        <v>0</v>
      </c>
      <c r="O65" s="15"/>
    </row>
    <row r="66">
      <c r="A66" s="2"/>
      <c r="B66" s="2"/>
      <c r="C66" s="2" t="s">
        <v>307</v>
      </c>
      <c r="D66" s="2" t="s">
        <v>308</v>
      </c>
      <c r="E66" s="2">
        <v>16534.0</v>
      </c>
      <c r="F66" s="2">
        <v>377.0</v>
      </c>
      <c r="G66" s="2">
        <v>989.0</v>
      </c>
      <c r="H66" s="2">
        <v>6.0</v>
      </c>
      <c r="I66" s="2">
        <v>42787.0</v>
      </c>
      <c r="J66" s="6">
        <f t="shared" si="1"/>
        <v>43923</v>
      </c>
      <c r="K66" s="2">
        <f t="shared" si="2"/>
        <v>3</v>
      </c>
      <c r="L66" s="2" t="s">
        <v>16</v>
      </c>
      <c r="M66" s="10" t="s">
        <v>310</v>
      </c>
      <c r="N66" s="2" t="b">
        <v>0</v>
      </c>
      <c r="O66" s="12"/>
    </row>
    <row r="67">
      <c r="A67" s="2"/>
      <c r="B67" s="2"/>
      <c r="C67" s="2" t="s">
        <v>313</v>
      </c>
      <c r="D67" s="2" t="s">
        <v>314</v>
      </c>
      <c r="E67" s="2">
        <v>16148.0</v>
      </c>
      <c r="F67" s="2">
        <v>570.0</v>
      </c>
      <c r="G67" s="2">
        <v>6972.0</v>
      </c>
      <c r="H67" s="2">
        <v>3.0</v>
      </c>
      <c r="I67" s="2">
        <v>43027.0</v>
      </c>
      <c r="J67" s="6">
        <f t="shared" si="1"/>
        <v>43923</v>
      </c>
      <c r="K67" s="2">
        <f t="shared" si="2"/>
        <v>2</v>
      </c>
      <c r="L67" s="2" t="s">
        <v>16</v>
      </c>
      <c r="M67" s="10" t="s">
        <v>316</v>
      </c>
      <c r="N67" s="2" t="b">
        <v>0</v>
      </c>
      <c r="O67" s="15"/>
    </row>
    <row r="68">
      <c r="A68" s="2"/>
      <c r="B68" s="2"/>
      <c r="C68" s="2" t="s">
        <v>318</v>
      </c>
      <c r="D68" s="2" t="s">
        <v>319</v>
      </c>
      <c r="E68" s="2">
        <v>16135.0</v>
      </c>
      <c r="F68" s="2">
        <v>673.0</v>
      </c>
      <c r="G68" s="2">
        <v>5985.0</v>
      </c>
      <c r="H68" s="2">
        <v>15.0</v>
      </c>
      <c r="I68" s="2">
        <v>42107.0</v>
      </c>
      <c r="J68" s="6">
        <f t="shared" si="1"/>
        <v>43923</v>
      </c>
      <c r="K68" s="2">
        <f t="shared" si="2"/>
        <v>4</v>
      </c>
      <c r="L68" s="2" t="s">
        <v>16</v>
      </c>
      <c r="M68" s="10" t="s">
        <v>321</v>
      </c>
      <c r="N68" s="2" t="b">
        <v>0</v>
      </c>
      <c r="O68" s="12"/>
    </row>
    <row r="69">
      <c r="A69" s="2"/>
      <c r="B69" s="2"/>
      <c r="C69" s="2" t="s">
        <v>323</v>
      </c>
      <c r="D69" s="2" t="s">
        <v>324</v>
      </c>
      <c r="E69" s="2">
        <v>16073.0</v>
      </c>
      <c r="F69" s="2">
        <v>564.0</v>
      </c>
      <c r="G69" s="2">
        <v>2787.0</v>
      </c>
      <c r="H69" s="2">
        <v>65.0</v>
      </c>
      <c r="I69" s="2">
        <v>41823.0</v>
      </c>
      <c r="J69" s="6">
        <f t="shared" si="1"/>
        <v>43923</v>
      </c>
      <c r="K69" s="2">
        <f t="shared" si="2"/>
        <v>5</v>
      </c>
      <c r="L69" s="2" t="s">
        <v>16</v>
      </c>
      <c r="M69" s="10" t="s">
        <v>326</v>
      </c>
      <c r="N69" s="2" t="b">
        <v>0</v>
      </c>
      <c r="O69" s="15"/>
    </row>
    <row r="70">
      <c r="A70" s="2"/>
      <c r="B70" s="2"/>
      <c r="C70" s="2" t="s">
        <v>328</v>
      </c>
      <c r="D70" s="2" t="s">
        <v>329</v>
      </c>
      <c r="E70" s="2">
        <v>16018.0</v>
      </c>
      <c r="F70" s="2">
        <v>541.0</v>
      </c>
      <c r="G70" s="2">
        <v>4894.0</v>
      </c>
      <c r="H70" s="2">
        <v>0.0</v>
      </c>
      <c r="I70" s="2">
        <v>42804.0</v>
      </c>
      <c r="J70" s="6">
        <f t="shared" si="1"/>
        <v>43923</v>
      </c>
      <c r="K70" s="2">
        <f t="shared" si="2"/>
        <v>3</v>
      </c>
      <c r="L70" s="2" t="s">
        <v>16</v>
      </c>
      <c r="M70" s="10" t="s">
        <v>330</v>
      </c>
      <c r="N70" s="2" t="b">
        <v>0</v>
      </c>
      <c r="O70" s="12"/>
    </row>
    <row r="71">
      <c r="A71" s="2"/>
      <c r="B71" s="2"/>
      <c r="C71" s="2" t="s">
        <v>332</v>
      </c>
      <c r="D71" s="2" t="s">
        <v>333</v>
      </c>
      <c r="E71" s="2">
        <v>15775.0</v>
      </c>
      <c r="F71" s="2">
        <v>810.0</v>
      </c>
      <c r="G71" s="2">
        <v>2918.0</v>
      </c>
      <c r="H71" s="2">
        <v>0.0</v>
      </c>
      <c r="I71" s="2">
        <v>42771.0</v>
      </c>
      <c r="J71" s="6">
        <f t="shared" si="1"/>
        <v>43923</v>
      </c>
      <c r="K71" s="2">
        <f t="shared" si="2"/>
        <v>3</v>
      </c>
      <c r="L71" s="2" t="s">
        <v>16</v>
      </c>
      <c r="M71" s="10" t="s">
        <v>335</v>
      </c>
      <c r="N71" s="2" t="b">
        <v>0</v>
      </c>
      <c r="O71" s="15"/>
    </row>
    <row r="72">
      <c r="A72" s="2"/>
      <c r="B72" s="2"/>
      <c r="C72" s="2" t="s">
        <v>337</v>
      </c>
      <c r="D72" s="2" t="s">
        <v>338</v>
      </c>
      <c r="E72" s="2">
        <v>15726.0</v>
      </c>
      <c r="F72" s="2">
        <v>509.0</v>
      </c>
      <c r="G72" s="2">
        <v>2827.0</v>
      </c>
      <c r="H72" s="2">
        <v>0.0</v>
      </c>
      <c r="I72" s="2">
        <v>43611.0</v>
      </c>
      <c r="J72" s="6">
        <f t="shared" si="1"/>
        <v>43923</v>
      </c>
      <c r="K72" s="2">
        <f t="shared" si="2"/>
        <v>0</v>
      </c>
      <c r="L72" s="2" t="s">
        <v>16</v>
      </c>
      <c r="M72" s="10" t="s">
        <v>340</v>
      </c>
      <c r="N72" s="2" t="b">
        <v>0</v>
      </c>
      <c r="O72" s="12"/>
    </row>
    <row r="73">
      <c r="A73" s="2"/>
      <c r="B73" s="2"/>
      <c r="C73" s="2" t="s">
        <v>342</v>
      </c>
      <c r="D73" s="2" t="s">
        <v>343</v>
      </c>
      <c r="E73" s="2">
        <v>15671.0</v>
      </c>
      <c r="F73" s="2">
        <v>714.0</v>
      </c>
      <c r="G73" s="2">
        <v>1019.0</v>
      </c>
      <c r="H73" s="2">
        <v>0.0</v>
      </c>
      <c r="I73" s="2">
        <v>42247.0</v>
      </c>
      <c r="J73" s="6">
        <f t="shared" si="1"/>
        <v>43923</v>
      </c>
      <c r="K73" s="2">
        <f t="shared" si="2"/>
        <v>4</v>
      </c>
      <c r="L73" s="2" t="s">
        <v>16</v>
      </c>
      <c r="M73" s="10" t="s">
        <v>344</v>
      </c>
      <c r="N73" s="2" t="b">
        <v>0</v>
      </c>
      <c r="O73" s="15"/>
    </row>
    <row r="74">
      <c r="A74" s="2"/>
      <c r="B74" s="2"/>
      <c r="C74" s="2" t="s">
        <v>346</v>
      </c>
      <c r="D74" s="2" t="s">
        <v>348</v>
      </c>
      <c r="E74" s="2">
        <v>15565.0</v>
      </c>
      <c r="F74" s="2">
        <v>511.0</v>
      </c>
      <c r="G74" s="2">
        <v>1015.0</v>
      </c>
      <c r="H74" s="2">
        <v>19.0</v>
      </c>
      <c r="I74" s="2">
        <v>40881.0</v>
      </c>
      <c r="J74" s="6">
        <f t="shared" si="1"/>
        <v>43923</v>
      </c>
      <c r="K74" s="2">
        <f t="shared" si="2"/>
        <v>8</v>
      </c>
      <c r="L74" s="2" t="s">
        <v>16</v>
      </c>
      <c r="M74" s="10" t="s">
        <v>349</v>
      </c>
      <c r="N74" s="2" t="b">
        <v>0</v>
      </c>
      <c r="O74" s="12"/>
    </row>
    <row r="75">
      <c r="A75" s="2"/>
      <c r="B75" s="2"/>
      <c r="C75" s="2" t="s">
        <v>351</v>
      </c>
      <c r="D75" s="2" t="s">
        <v>352</v>
      </c>
      <c r="E75" s="2">
        <v>15523.0</v>
      </c>
      <c r="F75" s="2">
        <v>851.0</v>
      </c>
      <c r="G75" s="2">
        <v>1894.0</v>
      </c>
      <c r="H75" s="2">
        <v>22.0</v>
      </c>
      <c r="I75" s="2">
        <v>42016.0</v>
      </c>
      <c r="J75" s="6">
        <f t="shared" si="1"/>
        <v>43923</v>
      </c>
      <c r="K75" s="2">
        <f t="shared" si="2"/>
        <v>5</v>
      </c>
      <c r="L75" s="2" t="s">
        <v>16</v>
      </c>
      <c r="M75" s="10" t="s">
        <v>353</v>
      </c>
      <c r="N75" s="2" t="b">
        <v>0</v>
      </c>
      <c r="O75" s="15"/>
    </row>
    <row r="76">
      <c r="A76" s="2"/>
      <c r="B76" s="2"/>
      <c r="C76" s="2" t="s">
        <v>356</v>
      </c>
      <c r="D76" s="2" t="s">
        <v>357</v>
      </c>
      <c r="E76" s="2">
        <v>15330.0</v>
      </c>
      <c r="F76" s="2">
        <v>746.0</v>
      </c>
      <c r="G76" s="2">
        <v>2683.0</v>
      </c>
      <c r="H76" s="2">
        <v>0.0</v>
      </c>
      <c r="I76" s="2">
        <v>39617.0</v>
      </c>
      <c r="J76" s="6">
        <f t="shared" si="1"/>
        <v>43923</v>
      </c>
      <c r="K76" s="2">
        <f t="shared" si="2"/>
        <v>11</v>
      </c>
      <c r="L76" s="2" t="s">
        <v>16</v>
      </c>
      <c r="M76" s="10" t="s">
        <v>358</v>
      </c>
      <c r="N76" s="2" t="b">
        <v>0</v>
      </c>
      <c r="O76" s="12"/>
    </row>
    <row r="77">
      <c r="A77" s="2"/>
      <c r="B77" s="2"/>
      <c r="C77" s="2" t="s">
        <v>361</v>
      </c>
      <c r="D77" s="2" t="s">
        <v>362</v>
      </c>
      <c r="E77" s="2">
        <v>15295.0</v>
      </c>
      <c r="F77" s="2">
        <v>167.0</v>
      </c>
      <c r="G77" s="2">
        <v>831.0</v>
      </c>
      <c r="H77" s="2">
        <v>2.0</v>
      </c>
      <c r="I77" s="2">
        <v>43173.0</v>
      </c>
      <c r="J77" s="6">
        <f t="shared" si="1"/>
        <v>43923</v>
      </c>
      <c r="K77" s="2">
        <f t="shared" si="2"/>
        <v>2</v>
      </c>
      <c r="L77" s="2" t="s">
        <v>16</v>
      </c>
      <c r="M77" s="10" t="s">
        <v>363</v>
      </c>
      <c r="N77" s="2" t="b">
        <v>0</v>
      </c>
      <c r="O77" s="15"/>
    </row>
    <row r="78">
      <c r="A78" s="2"/>
      <c r="B78" s="2"/>
      <c r="C78" s="2" t="s">
        <v>365</v>
      </c>
      <c r="D78" s="2" t="s">
        <v>367</v>
      </c>
      <c r="E78" s="2">
        <v>15022.0</v>
      </c>
      <c r="F78" s="2">
        <v>1191.0</v>
      </c>
      <c r="G78" s="2">
        <v>2438.0</v>
      </c>
      <c r="H78" s="2">
        <v>3.0</v>
      </c>
      <c r="I78" s="2">
        <v>43273.0</v>
      </c>
      <c r="J78" s="6">
        <f t="shared" si="1"/>
        <v>43923</v>
      </c>
      <c r="K78" s="2">
        <f t="shared" si="2"/>
        <v>1</v>
      </c>
      <c r="L78" s="2" t="s">
        <v>16</v>
      </c>
      <c r="M78" s="10" t="s">
        <v>368</v>
      </c>
      <c r="N78" s="2" t="b">
        <v>0</v>
      </c>
      <c r="O78" s="12"/>
    </row>
    <row r="79">
      <c r="A79" s="2"/>
      <c r="B79" s="2"/>
      <c r="C79" s="2" t="s">
        <v>370</v>
      </c>
      <c r="D79" s="2" t="s">
        <v>371</v>
      </c>
      <c r="E79" s="2">
        <v>14872.0</v>
      </c>
      <c r="F79" s="2">
        <v>557.0</v>
      </c>
      <c r="G79" s="2">
        <v>1301.0</v>
      </c>
      <c r="H79" s="2">
        <v>213.0</v>
      </c>
      <c r="I79" s="2">
        <v>41011.0</v>
      </c>
      <c r="J79" s="6">
        <f t="shared" si="1"/>
        <v>43923</v>
      </c>
      <c r="K79" s="2">
        <f t="shared" si="2"/>
        <v>7</v>
      </c>
      <c r="L79" s="2" t="s">
        <v>16</v>
      </c>
      <c r="M79" s="10" t="s">
        <v>373</v>
      </c>
      <c r="N79" s="2" t="b">
        <v>0</v>
      </c>
      <c r="O79" s="15"/>
    </row>
    <row r="80">
      <c r="A80" s="2"/>
      <c r="B80" s="2"/>
      <c r="C80" s="2" t="s">
        <v>375</v>
      </c>
      <c r="D80" s="2" t="s">
        <v>376</v>
      </c>
      <c r="E80" s="2">
        <v>14803.0</v>
      </c>
      <c r="F80" s="2">
        <v>828.0</v>
      </c>
      <c r="G80" s="2">
        <v>2928.0</v>
      </c>
      <c r="H80" s="2">
        <v>40.0</v>
      </c>
      <c r="I80" s="2">
        <v>42495.0</v>
      </c>
      <c r="J80" s="6">
        <f t="shared" si="1"/>
        <v>43923</v>
      </c>
      <c r="K80" s="2">
        <f t="shared" si="2"/>
        <v>3</v>
      </c>
      <c r="L80" s="2" t="s">
        <v>16</v>
      </c>
      <c r="M80" s="10" t="s">
        <v>378</v>
      </c>
      <c r="N80" s="2" t="b">
        <v>0</v>
      </c>
      <c r="O80" s="12"/>
    </row>
    <row r="81">
      <c r="A81" s="2"/>
      <c r="B81" s="2"/>
      <c r="C81" s="2" t="s">
        <v>380</v>
      </c>
      <c r="D81" s="2" t="s">
        <v>381</v>
      </c>
      <c r="E81" s="2">
        <v>14673.0</v>
      </c>
      <c r="F81" s="2">
        <v>508.0</v>
      </c>
      <c r="G81" s="2">
        <v>3503.0</v>
      </c>
      <c r="H81" s="2">
        <v>4.0</v>
      </c>
      <c r="I81" s="2">
        <v>39927.0</v>
      </c>
      <c r="J81" s="6">
        <f t="shared" si="1"/>
        <v>43923</v>
      </c>
      <c r="K81" s="2">
        <f t="shared" si="2"/>
        <v>10</v>
      </c>
      <c r="L81" s="2" t="s">
        <v>16</v>
      </c>
      <c r="M81" s="10" t="s">
        <v>383</v>
      </c>
      <c r="N81" s="2" t="b">
        <v>0</v>
      </c>
      <c r="O81" s="15"/>
    </row>
    <row r="82">
      <c r="A82" s="2"/>
      <c r="B82" s="2"/>
      <c r="C82" s="2" t="s">
        <v>273</v>
      </c>
      <c r="D82" s="2" t="s">
        <v>385</v>
      </c>
      <c r="E82" s="2">
        <v>14256.0</v>
      </c>
      <c r="F82" s="2">
        <v>696.0</v>
      </c>
      <c r="G82" s="2">
        <v>4407.0</v>
      </c>
      <c r="H82" s="2">
        <v>0.0</v>
      </c>
      <c r="I82" s="2">
        <v>43367.0</v>
      </c>
      <c r="J82" s="6">
        <f t="shared" si="1"/>
        <v>43923</v>
      </c>
      <c r="K82" s="2">
        <f t="shared" si="2"/>
        <v>1</v>
      </c>
      <c r="L82" s="2" t="s">
        <v>16</v>
      </c>
      <c r="M82" s="10" t="s">
        <v>387</v>
      </c>
      <c r="N82" s="2" t="b">
        <v>0</v>
      </c>
      <c r="O82" s="12"/>
    </row>
    <row r="83">
      <c r="A83" s="2"/>
      <c r="B83" s="2"/>
      <c r="C83" s="2" t="s">
        <v>389</v>
      </c>
      <c r="D83" s="2" t="s">
        <v>390</v>
      </c>
      <c r="E83" s="2">
        <v>14201.0</v>
      </c>
      <c r="F83" s="2">
        <v>905.0</v>
      </c>
      <c r="G83" s="2">
        <v>3365.0</v>
      </c>
      <c r="H83" s="2">
        <v>13.0</v>
      </c>
      <c r="I83" s="2">
        <v>41691.0</v>
      </c>
      <c r="J83" s="6">
        <f t="shared" si="1"/>
        <v>43923</v>
      </c>
      <c r="K83" s="2">
        <f t="shared" si="2"/>
        <v>6</v>
      </c>
      <c r="L83" s="2" t="s">
        <v>16</v>
      </c>
      <c r="M83" s="10" t="s">
        <v>392</v>
      </c>
      <c r="N83" s="2" t="b">
        <v>0</v>
      </c>
      <c r="O83" s="15"/>
    </row>
    <row r="84">
      <c r="A84" s="2"/>
      <c r="B84" s="2"/>
      <c r="C84" s="2" t="s">
        <v>394</v>
      </c>
      <c r="D84" s="2" t="s">
        <v>395</v>
      </c>
      <c r="E84" s="2">
        <v>14173.0</v>
      </c>
      <c r="F84" s="2">
        <v>813.0</v>
      </c>
      <c r="G84" s="2">
        <v>2785.0</v>
      </c>
      <c r="H84" s="2">
        <v>1.0</v>
      </c>
      <c r="I84" s="2">
        <v>43375.0</v>
      </c>
      <c r="J84" s="6">
        <f t="shared" si="1"/>
        <v>43923</v>
      </c>
      <c r="K84" s="2">
        <f t="shared" si="2"/>
        <v>1</v>
      </c>
      <c r="L84" s="2" t="s">
        <v>16</v>
      </c>
      <c r="M84" s="10" t="s">
        <v>397</v>
      </c>
      <c r="N84" s="2" t="b">
        <v>0</v>
      </c>
      <c r="O84" s="12"/>
    </row>
    <row r="85">
      <c r="A85" s="2"/>
      <c r="B85" s="2"/>
      <c r="C85" s="2" t="s">
        <v>399</v>
      </c>
      <c r="D85" s="2" t="s">
        <v>400</v>
      </c>
      <c r="E85" s="2">
        <v>14093.0</v>
      </c>
      <c r="F85" s="2">
        <v>818.0</v>
      </c>
      <c r="G85" s="2">
        <v>3839.0</v>
      </c>
      <c r="H85" s="2">
        <v>28.0</v>
      </c>
      <c r="I85" s="2">
        <v>40308.0</v>
      </c>
      <c r="J85" s="6">
        <f t="shared" si="1"/>
        <v>43923</v>
      </c>
      <c r="K85" s="2">
        <f t="shared" si="2"/>
        <v>9</v>
      </c>
      <c r="L85" s="2" t="s">
        <v>16</v>
      </c>
      <c r="M85" s="10" t="s">
        <v>401</v>
      </c>
      <c r="N85" s="2" t="b">
        <v>0</v>
      </c>
      <c r="O85" s="15"/>
    </row>
    <row r="86">
      <c r="A86" s="2"/>
      <c r="B86" s="2"/>
      <c r="C86" s="2" t="s">
        <v>403</v>
      </c>
      <c r="D86" s="2" t="s">
        <v>404</v>
      </c>
      <c r="E86" s="2">
        <v>13918.0</v>
      </c>
      <c r="F86" s="2">
        <v>589.0</v>
      </c>
      <c r="G86" s="2">
        <v>4536.0</v>
      </c>
      <c r="H86" s="2">
        <v>2.0</v>
      </c>
      <c r="I86" s="2">
        <v>43098.0</v>
      </c>
      <c r="J86" s="6">
        <f t="shared" si="1"/>
        <v>43923</v>
      </c>
      <c r="K86" s="2">
        <f t="shared" si="2"/>
        <v>2</v>
      </c>
      <c r="L86" s="2" t="s">
        <v>16</v>
      </c>
      <c r="M86" s="10" t="s">
        <v>405</v>
      </c>
      <c r="N86" s="2" t="b">
        <v>0</v>
      </c>
      <c r="O86" s="12"/>
    </row>
    <row r="87">
      <c r="A87" s="2"/>
      <c r="B87" s="2"/>
      <c r="C87" s="2" t="s">
        <v>407</v>
      </c>
      <c r="D87" s="2" t="s">
        <v>408</v>
      </c>
      <c r="E87" s="2">
        <v>13834.0</v>
      </c>
      <c r="F87" s="2">
        <v>177.0</v>
      </c>
      <c r="G87" s="2">
        <v>686.0</v>
      </c>
      <c r="H87" s="2">
        <v>79.0</v>
      </c>
      <c r="I87" s="2">
        <v>42158.0</v>
      </c>
      <c r="J87" s="6">
        <f t="shared" si="1"/>
        <v>43923</v>
      </c>
      <c r="K87" s="2">
        <f t="shared" si="2"/>
        <v>4</v>
      </c>
      <c r="L87" s="2" t="s">
        <v>16</v>
      </c>
      <c r="M87" s="10" t="s">
        <v>410</v>
      </c>
      <c r="N87" s="2" t="b">
        <v>0</v>
      </c>
      <c r="O87" s="15"/>
    </row>
    <row r="88">
      <c r="A88" s="2"/>
      <c r="B88" s="2"/>
      <c r="C88" s="2" t="s">
        <v>413</v>
      </c>
      <c r="D88" s="2" t="s">
        <v>414</v>
      </c>
      <c r="E88" s="2">
        <v>13730.0</v>
      </c>
      <c r="F88" s="2">
        <v>503.0</v>
      </c>
      <c r="G88" s="2">
        <v>1252.0</v>
      </c>
      <c r="H88" s="2">
        <v>0.0</v>
      </c>
      <c r="I88" s="2">
        <v>42588.0</v>
      </c>
      <c r="J88" s="6">
        <f t="shared" si="1"/>
        <v>43923</v>
      </c>
      <c r="K88" s="2">
        <f t="shared" si="2"/>
        <v>3</v>
      </c>
      <c r="L88" s="2" t="s">
        <v>16</v>
      </c>
      <c r="M88" s="10" t="s">
        <v>415</v>
      </c>
      <c r="N88" s="2" t="b">
        <v>0</v>
      </c>
      <c r="O88" s="12"/>
    </row>
    <row r="89">
      <c r="A89" s="2"/>
      <c r="B89" s="2"/>
      <c r="C89" s="2" t="s">
        <v>418</v>
      </c>
      <c r="D89" s="2" t="s">
        <v>419</v>
      </c>
      <c r="E89" s="2">
        <v>13617.0</v>
      </c>
      <c r="F89" s="2">
        <v>467.0</v>
      </c>
      <c r="G89" s="2">
        <v>1232.0</v>
      </c>
      <c r="H89" s="2">
        <v>26.0</v>
      </c>
      <c r="I89" s="2">
        <v>42516.0</v>
      </c>
      <c r="J89" s="6">
        <f t="shared" si="1"/>
        <v>43923</v>
      </c>
      <c r="K89" s="2">
        <f t="shared" si="2"/>
        <v>3</v>
      </c>
      <c r="L89" s="2" t="s">
        <v>16</v>
      </c>
      <c r="M89" s="10" t="s">
        <v>421</v>
      </c>
      <c r="N89" s="2" t="b">
        <v>0</v>
      </c>
      <c r="O89" s="15"/>
    </row>
    <row r="90">
      <c r="A90" s="2"/>
      <c r="B90" s="2"/>
      <c r="C90" s="2" t="s">
        <v>423</v>
      </c>
      <c r="D90" s="2" t="s">
        <v>424</v>
      </c>
      <c r="E90" s="2">
        <v>13429.0</v>
      </c>
      <c r="F90" s="2">
        <v>830.0</v>
      </c>
      <c r="G90" s="2">
        <v>3914.0</v>
      </c>
      <c r="H90" s="2">
        <v>1.0</v>
      </c>
      <c r="I90" s="2">
        <v>42661.0</v>
      </c>
      <c r="J90" s="6">
        <f t="shared" si="1"/>
        <v>43923</v>
      </c>
      <c r="K90" s="2">
        <f t="shared" si="2"/>
        <v>3</v>
      </c>
      <c r="L90" s="2" t="s">
        <v>16</v>
      </c>
      <c r="M90" s="10" t="s">
        <v>426</v>
      </c>
      <c r="N90" s="2" t="b">
        <v>0</v>
      </c>
      <c r="O90" s="12"/>
    </row>
    <row r="91">
      <c r="A91" s="2"/>
      <c r="B91" s="2"/>
      <c r="C91" s="2" t="s">
        <v>428</v>
      </c>
      <c r="D91" s="2" t="s">
        <v>429</v>
      </c>
      <c r="E91" s="2">
        <v>13337.0</v>
      </c>
      <c r="F91" s="2">
        <v>225.0</v>
      </c>
      <c r="G91" s="2">
        <v>834.0</v>
      </c>
      <c r="H91" s="2">
        <v>0.0</v>
      </c>
      <c r="I91" s="2">
        <v>43573.0</v>
      </c>
      <c r="J91" s="6">
        <f t="shared" si="1"/>
        <v>43923</v>
      </c>
      <c r="K91" s="2">
        <f t="shared" si="2"/>
        <v>0</v>
      </c>
      <c r="L91" s="2" t="s">
        <v>16</v>
      </c>
      <c r="M91" s="10" t="s">
        <v>431</v>
      </c>
      <c r="N91" s="2" t="b">
        <v>0</v>
      </c>
      <c r="O91" s="15"/>
    </row>
    <row r="92">
      <c r="A92" s="2"/>
      <c r="B92" s="2"/>
      <c r="C92" s="2" t="s">
        <v>433</v>
      </c>
      <c r="D92" s="2" t="s">
        <v>434</v>
      </c>
      <c r="E92" s="2">
        <v>13135.0</v>
      </c>
      <c r="F92" s="2">
        <v>558.0</v>
      </c>
      <c r="G92" s="2">
        <v>2805.0</v>
      </c>
      <c r="H92" s="2">
        <v>9.0</v>
      </c>
      <c r="I92" s="2">
        <v>43255.0</v>
      </c>
      <c r="J92" s="6">
        <f t="shared" si="1"/>
        <v>43923</v>
      </c>
      <c r="K92" s="2">
        <f t="shared" si="2"/>
        <v>1</v>
      </c>
      <c r="L92" s="2" t="s">
        <v>16</v>
      </c>
      <c r="M92" s="10" t="s">
        <v>435</v>
      </c>
      <c r="N92" s="2" t="b">
        <v>0</v>
      </c>
      <c r="O92" s="12"/>
    </row>
    <row r="93">
      <c r="A93" s="2"/>
      <c r="B93" s="2"/>
      <c r="C93" s="2" t="s">
        <v>437</v>
      </c>
      <c r="D93" s="2" t="s">
        <v>438</v>
      </c>
      <c r="E93" s="2">
        <v>13106.0</v>
      </c>
      <c r="F93" s="2">
        <v>999.0</v>
      </c>
      <c r="G93" s="2">
        <v>3670.0</v>
      </c>
      <c r="H93" s="2">
        <v>3.0</v>
      </c>
      <c r="I93" s="2">
        <v>41497.0</v>
      </c>
      <c r="J93" s="6">
        <f t="shared" si="1"/>
        <v>43923</v>
      </c>
      <c r="K93" s="2">
        <f t="shared" si="2"/>
        <v>6</v>
      </c>
      <c r="L93" s="2" t="s">
        <v>16</v>
      </c>
      <c r="M93" s="10" t="s">
        <v>440</v>
      </c>
      <c r="N93" s="2" t="b">
        <v>0</v>
      </c>
      <c r="O93" s="15"/>
    </row>
    <row r="94">
      <c r="A94" s="2"/>
      <c r="B94" s="2"/>
      <c r="C94" s="2" t="s">
        <v>441</v>
      </c>
      <c r="D94" s="2" t="s">
        <v>442</v>
      </c>
      <c r="E94" s="2">
        <v>13079.0</v>
      </c>
      <c r="F94" s="2">
        <v>475.0</v>
      </c>
      <c r="G94" s="2">
        <v>3262.0</v>
      </c>
      <c r="H94" s="2">
        <v>0.0</v>
      </c>
      <c r="I94" s="2">
        <v>40994.0</v>
      </c>
      <c r="J94" s="6">
        <f t="shared" si="1"/>
        <v>43923</v>
      </c>
      <c r="K94" s="2">
        <f t="shared" si="2"/>
        <v>8</v>
      </c>
      <c r="L94" s="2" t="s">
        <v>16</v>
      </c>
      <c r="M94" s="10" t="s">
        <v>443</v>
      </c>
      <c r="N94" s="2" t="b">
        <v>0</v>
      </c>
      <c r="O94" s="12"/>
    </row>
    <row r="95">
      <c r="A95" s="2"/>
      <c r="B95" s="2"/>
      <c r="C95" s="2" t="s">
        <v>445</v>
      </c>
      <c r="D95" s="2" t="s">
        <v>446</v>
      </c>
      <c r="E95" s="2">
        <v>13077.0</v>
      </c>
      <c r="F95" s="2">
        <v>512.0</v>
      </c>
      <c r="G95" s="2">
        <v>2029.0</v>
      </c>
      <c r="H95" s="2">
        <v>46.0</v>
      </c>
      <c r="I95" s="2">
        <v>41172.0</v>
      </c>
      <c r="J95" s="6">
        <f t="shared" si="1"/>
        <v>43923</v>
      </c>
      <c r="K95" s="2">
        <f t="shared" si="2"/>
        <v>7</v>
      </c>
      <c r="L95" s="2" t="s">
        <v>16</v>
      </c>
      <c r="M95" s="10" t="s">
        <v>448</v>
      </c>
      <c r="N95" s="2" t="b">
        <v>0</v>
      </c>
      <c r="O95" s="15"/>
    </row>
    <row r="96">
      <c r="A96" s="2"/>
      <c r="B96" s="2"/>
      <c r="C96" s="2" t="s">
        <v>450</v>
      </c>
      <c r="D96" s="2" t="s">
        <v>451</v>
      </c>
      <c r="E96" s="2">
        <v>12798.0</v>
      </c>
      <c r="F96" s="2">
        <v>294.0</v>
      </c>
      <c r="G96" s="2">
        <v>2109.0</v>
      </c>
      <c r="H96" s="2">
        <v>0.0</v>
      </c>
      <c r="I96" s="2">
        <v>41764.0</v>
      </c>
      <c r="J96" s="6">
        <f t="shared" si="1"/>
        <v>43923</v>
      </c>
      <c r="K96" s="2">
        <f t="shared" si="2"/>
        <v>5</v>
      </c>
      <c r="L96" s="2" t="s">
        <v>16</v>
      </c>
      <c r="M96" s="10" t="s">
        <v>452</v>
      </c>
      <c r="N96" s="2" t="b">
        <v>0</v>
      </c>
      <c r="O96" s="12"/>
    </row>
    <row r="97">
      <c r="A97" s="2"/>
      <c r="B97" s="2"/>
      <c r="C97" s="2" t="s">
        <v>454</v>
      </c>
      <c r="D97" s="2" t="s">
        <v>455</v>
      </c>
      <c r="E97" s="2">
        <v>12332.0</v>
      </c>
      <c r="F97" s="2">
        <v>429.0</v>
      </c>
      <c r="G97" s="2">
        <v>1699.0</v>
      </c>
      <c r="H97" s="2">
        <v>20.0</v>
      </c>
      <c r="I97" s="2">
        <v>40591.0</v>
      </c>
      <c r="J97" s="6">
        <f t="shared" si="1"/>
        <v>43923</v>
      </c>
      <c r="K97" s="2">
        <f t="shared" si="2"/>
        <v>9</v>
      </c>
      <c r="L97" s="2" t="s">
        <v>16</v>
      </c>
      <c r="M97" s="10" t="s">
        <v>456</v>
      </c>
      <c r="N97" s="2" t="b">
        <v>0</v>
      </c>
      <c r="O97" s="15"/>
    </row>
    <row r="98">
      <c r="A98" s="2"/>
      <c r="B98" s="2"/>
      <c r="C98" s="2" t="s">
        <v>458</v>
      </c>
      <c r="D98" s="2" t="s">
        <v>459</v>
      </c>
      <c r="E98" s="2">
        <v>12325.0</v>
      </c>
      <c r="F98" s="2">
        <v>387.0</v>
      </c>
      <c r="G98" s="2">
        <v>5522.0</v>
      </c>
      <c r="H98" s="2">
        <v>0.0</v>
      </c>
      <c r="I98" s="2">
        <v>42606.0</v>
      </c>
      <c r="J98" s="6">
        <f t="shared" si="1"/>
        <v>43923</v>
      </c>
      <c r="K98" s="2">
        <f t="shared" si="2"/>
        <v>3</v>
      </c>
      <c r="L98" s="2" t="s">
        <v>16</v>
      </c>
      <c r="M98" s="10" t="s">
        <v>460</v>
      </c>
      <c r="N98" s="2" t="b">
        <v>0</v>
      </c>
      <c r="O98" s="12"/>
    </row>
    <row r="99">
      <c r="A99" s="2"/>
      <c r="B99" s="2"/>
      <c r="C99" s="2" t="s">
        <v>462</v>
      </c>
      <c r="D99" s="2" t="s">
        <v>463</v>
      </c>
      <c r="E99" s="2">
        <v>12275.0</v>
      </c>
      <c r="F99" s="2">
        <v>411.0</v>
      </c>
      <c r="G99" s="2">
        <v>1689.0</v>
      </c>
      <c r="H99" s="2">
        <v>0.0</v>
      </c>
      <c r="I99" s="2">
        <v>43455.0</v>
      </c>
      <c r="J99" s="6">
        <f t="shared" si="1"/>
        <v>43923</v>
      </c>
      <c r="K99" s="2">
        <f t="shared" si="2"/>
        <v>1</v>
      </c>
      <c r="L99" s="2" t="s">
        <v>16</v>
      </c>
      <c r="M99" s="10" t="s">
        <v>464</v>
      </c>
      <c r="N99" s="2" t="b">
        <v>0</v>
      </c>
      <c r="O99" s="15"/>
    </row>
    <row r="100">
      <c r="A100" s="2"/>
      <c r="B100" s="2"/>
      <c r="C100" s="2" t="s">
        <v>466</v>
      </c>
      <c r="D100" s="2" t="s">
        <v>467</v>
      </c>
      <c r="E100" s="2">
        <v>12153.0</v>
      </c>
      <c r="F100" s="2">
        <v>471.0</v>
      </c>
      <c r="G100" s="2">
        <v>2376.0</v>
      </c>
      <c r="H100" s="2">
        <v>0.0</v>
      </c>
      <c r="I100" s="2">
        <v>43125.0</v>
      </c>
      <c r="J100" s="6">
        <f t="shared" si="1"/>
        <v>43923</v>
      </c>
      <c r="K100" s="2">
        <f t="shared" si="2"/>
        <v>2</v>
      </c>
      <c r="L100" s="2" t="s">
        <v>16</v>
      </c>
      <c r="M100" s="10" t="s">
        <v>469</v>
      </c>
      <c r="N100" s="2" t="b">
        <v>0</v>
      </c>
      <c r="O100" s="12"/>
    </row>
    <row r="101">
      <c r="A101" s="2"/>
      <c r="B101" s="2"/>
      <c r="C101" s="2" t="s">
        <v>470</v>
      </c>
      <c r="D101" s="2" t="s">
        <v>472</v>
      </c>
      <c r="E101" s="2">
        <v>12142.0</v>
      </c>
      <c r="F101" s="2">
        <v>515.0</v>
      </c>
      <c r="G101" s="2">
        <v>1628.0</v>
      </c>
      <c r="H101" s="2">
        <v>0.0</v>
      </c>
      <c r="I101" s="2">
        <v>39934.0</v>
      </c>
      <c r="J101" s="6">
        <f t="shared" si="1"/>
        <v>43923</v>
      </c>
      <c r="K101" s="2">
        <f t="shared" si="2"/>
        <v>10</v>
      </c>
      <c r="L101" s="2" t="s">
        <v>16</v>
      </c>
      <c r="M101" s="10" t="s">
        <v>473</v>
      </c>
      <c r="N101" s="2" t="b">
        <v>0</v>
      </c>
      <c r="O101" s="15"/>
    </row>
    <row r="102">
      <c r="A102" s="2"/>
      <c r="B102" s="2"/>
      <c r="C102" s="2" t="s">
        <v>475</v>
      </c>
      <c r="D102" s="2" t="s">
        <v>476</v>
      </c>
      <c r="E102" s="2">
        <v>11981.0</v>
      </c>
      <c r="F102" s="2">
        <v>551.0</v>
      </c>
      <c r="G102" s="2">
        <v>2059.0</v>
      </c>
      <c r="H102" s="2">
        <v>14.0</v>
      </c>
      <c r="I102" s="2">
        <v>42786.0</v>
      </c>
      <c r="J102" s="6">
        <f t="shared" si="1"/>
        <v>43923</v>
      </c>
      <c r="K102" s="2">
        <f t="shared" si="2"/>
        <v>3</v>
      </c>
      <c r="L102" s="2" t="s">
        <v>16</v>
      </c>
      <c r="M102" s="10" t="s">
        <v>477</v>
      </c>
      <c r="N102" s="2" t="b">
        <v>0</v>
      </c>
      <c r="O102" s="12"/>
    </row>
    <row r="103">
      <c r="A103" s="2"/>
      <c r="B103" s="2"/>
      <c r="C103" s="2" t="s">
        <v>479</v>
      </c>
      <c r="D103" s="2" t="s">
        <v>480</v>
      </c>
      <c r="E103" s="2">
        <v>11683.0</v>
      </c>
      <c r="F103" s="2">
        <v>198.0</v>
      </c>
      <c r="G103" s="2">
        <v>712.0</v>
      </c>
      <c r="H103" s="2">
        <v>78.0</v>
      </c>
      <c r="I103" s="2">
        <v>43442.0</v>
      </c>
      <c r="J103" s="6">
        <f t="shared" si="1"/>
        <v>43923</v>
      </c>
      <c r="K103" s="2">
        <f t="shared" si="2"/>
        <v>1</v>
      </c>
      <c r="L103" s="2" t="s">
        <v>16</v>
      </c>
      <c r="M103" s="10" t="s">
        <v>481</v>
      </c>
      <c r="N103" s="2" t="b">
        <v>0</v>
      </c>
      <c r="O103" s="15"/>
    </row>
    <row r="104">
      <c r="A104" s="2"/>
      <c r="B104" s="2"/>
      <c r="C104" s="2" t="s">
        <v>484</v>
      </c>
      <c r="D104" s="2" t="s">
        <v>485</v>
      </c>
      <c r="E104" s="2">
        <v>11503.0</v>
      </c>
      <c r="F104" s="2">
        <v>240.0</v>
      </c>
      <c r="G104" s="2">
        <v>1236.0</v>
      </c>
      <c r="H104" s="2">
        <v>16.0</v>
      </c>
      <c r="I104" s="2">
        <v>41469.0</v>
      </c>
      <c r="J104" s="6">
        <f t="shared" si="1"/>
        <v>43923</v>
      </c>
      <c r="K104" s="2">
        <f t="shared" si="2"/>
        <v>6</v>
      </c>
      <c r="L104" s="2" t="s">
        <v>16</v>
      </c>
      <c r="M104" s="10" t="s">
        <v>487</v>
      </c>
      <c r="N104" s="2" t="b">
        <v>0</v>
      </c>
      <c r="O104" s="12"/>
    </row>
    <row r="105">
      <c r="A105" s="2"/>
      <c r="B105" s="2"/>
      <c r="C105" s="2" t="s">
        <v>489</v>
      </c>
      <c r="D105" s="2" t="s">
        <v>490</v>
      </c>
      <c r="E105" s="2">
        <v>11387.0</v>
      </c>
      <c r="F105" s="2">
        <v>367.0</v>
      </c>
      <c r="G105" s="2">
        <v>3598.0</v>
      </c>
      <c r="H105" s="2">
        <v>44.0</v>
      </c>
      <c r="I105" s="2">
        <v>42272.0</v>
      </c>
      <c r="J105" s="6">
        <f t="shared" si="1"/>
        <v>43923</v>
      </c>
      <c r="K105" s="2">
        <f t="shared" si="2"/>
        <v>4</v>
      </c>
      <c r="L105" s="2" t="s">
        <v>16</v>
      </c>
      <c r="M105" s="10" t="s">
        <v>491</v>
      </c>
      <c r="N105" s="2" t="b">
        <v>0</v>
      </c>
      <c r="O105" s="15"/>
    </row>
    <row r="106">
      <c r="A106" s="2"/>
      <c r="B106" s="2"/>
      <c r="C106" s="2" t="s">
        <v>492</v>
      </c>
      <c r="D106" s="2" t="s">
        <v>494</v>
      </c>
      <c r="E106" s="2">
        <v>11384.0</v>
      </c>
      <c r="F106" s="2">
        <v>288.0</v>
      </c>
      <c r="G106" s="2">
        <v>835.0</v>
      </c>
      <c r="H106" s="2">
        <v>18.0</v>
      </c>
      <c r="I106" s="2">
        <v>41072.0</v>
      </c>
      <c r="J106" s="6">
        <f t="shared" si="1"/>
        <v>43923</v>
      </c>
      <c r="K106" s="2">
        <f t="shared" si="2"/>
        <v>7</v>
      </c>
      <c r="L106" s="2" t="s">
        <v>16</v>
      </c>
      <c r="M106" s="10" t="s">
        <v>495</v>
      </c>
      <c r="N106" s="2" t="b">
        <v>0</v>
      </c>
      <c r="O106" s="12"/>
    </row>
    <row r="107">
      <c r="A107" s="2"/>
      <c r="B107" s="2"/>
      <c r="C107" s="2" t="s">
        <v>497</v>
      </c>
      <c r="D107" s="2" t="s">
        <v>498</v>
      </c>
      <c r="E107" s="2">
        <v>11354.0</v>
      </c>
      <c r="F107" s="2">
        <v>307.0</v>
      </c>
      <c r="G107" s="2">
        <v>3224.0</v>
      </c>
      <c r="H107" s="2">
        <v>0.0</v>
      </c>
      <c r="I107" s="2">
        <v>42843.0</v>
      </c>
      <c r="J107" s="6">
        <f t="shared" si="1"/>
        <v>43923</v>
      </c>
      <c r="K107" s="2">
        <f t="shared" si="2"/>
        <v>2</v>
      </c>
      <c r="L107" s="2" t="s">
        <v>16</v>
      </c>
      <c r="M107" s="10" t="s">
        <v>500</v>
      </c>
      <c r="N107" s="2" t="b">
        <v>0</v>
      </c>
      <c r="O107" s="15"/>
    </row>
    <row r="108">
      <c r="A108" s="2"/>
      <c r="B108" s="2"/>
      <c r="C108" s="2" t="s">
        <v>502</v>
      </c>
      <c r="D108" s="2" t="s">
        <v>503</v>
      </c>
      <c r="E108" s="2">
        <v>11327.0</v>
      </c>
      <c r="F108" s="2">
        <v>505.0</v>
      </c>
      <c r="G108" s="2">
        <v>2360.0</v>
      </c>
      <c r="H108" s="2">
        <v>0.0</v>
      </c>
      <c r="I108" s="2">
        <v>43507.0</v>
      </c>
      <c r="J108" s="6">
        <f t="shared" si="1"/>
        <v>43923</v>
      </c>
      <c r="K108" s="2">
        <f t="shared" si="2"/>
        <v>1</v>
      </c>
      <c r="L108" s="2" t="s">
        <v>16</v>
      </c>
      <c r="M108" s="10" t="s">
        <v>505</v>
      </c>
      <c r="N108" s="2" t="b">
        <v>0</v>
      </c>
      <c r="O108" s="12"/>
    </row>
    <row r="109">
      <c r="A109" s="2"/>
      <c r="B109" s="2"/>
      <c r="C109" s="2" t="s">
        <v>507</v>
      </c>
      <c r="D109" s="2" t="s">
        <v>508</v>
      </c>
      <c r="E109" s="2">
        <v>11260.0</v>
      </c>
      <c r="F109" s="2">
        <v>371.0</v>
      </c>
      <c r="G109" s="2">
        <v>2361.0</v>
      </c>
      <c r="H109" s="2">
        <v>0.0</v>
      </c>
      <c r="I109" s="2">
        <v>43485.0</v>
      </c>
      <c r="J109" s="6">
        <f t="shared" si="1"/>
        <v>43923</v>
      </c>
      <c r="K109" s="2">
        <f t="shared" si="2"/>
        <v>1</v>
      </c>
      <c r="L109" s="2" t="s">
        <v>16</v>
      </c>
      <c r="M109" s="10" t="s">
        <v>510</v>
      </c>
      <c r="N109" s="2" t="b">
        <v>0</v>
      </c>
      <c r="O109" s="15"/>
    </row>
    <row r="110">
      <c r="A110" s="2"/>
      <c r="B110" s="2"/>
      <c r="C110" s="2" t="s">
        <v>512</v>
      </c>
      <c r="D110" s="2" t="s">
        <v>513</v>
      </c>
      <c r="E110" s="2">
        <v>11238.0</v>
      </c>
      <c r="F110" s="2">
        <v>385.0</v>
      </c>
      <c r="G110" s="2">
        <v>1110.0</v>
      </c>
      <c r="H110" s="2">
        <v>14.0</v>
      </c>
      <c r="I110" s="2">
        <v>42104.0</v>
      </c>
      <c r="J110" s="6">
        <f t="shared" si="1"/>
        <v>43923</v>
      </c>
      <c r="K110" s="2">
        <f t="shared" si="2"/>
        <v>4</v>
      </c>
      <c r="L110" s="2" t="s">
        <v>16</v>
      </c>
      <c r="M110" s="10" t="s">
        <v>514</v>
      </c>
      <c r="N110" s="2" t="b">
        <v>0</v>
      </c>
      <c r="O110" s="12"/>
    </row>
    <row r="111">
      <c r="A111" s="2"/>
      <c r="B111" s="2"/>
      <c r="C111" s="2" t="s">
        <v>517</v>
      </c>
      <c r="D111" s="2" t="s">
        <v>518</v>
      </c>
      <c r="E111" s="2">
        <v>11148.0</v>
      </c>
      <c r="F111" s="2">
        <v>327.0</v>
      </c>
      <c r="G111" s="2">
        <v>2951.0</v>
      </c>
      <c r="H111" s="2">
        <v>1.0</v>
      </c>
      <c r="I111" s="2">
        <v>43472.0</v>
      </c>
      <c r="J111" s="6">
        <f t="shared" si="1"/>
        <v>43923</v>
      </c>
      <c r="K111" s="2">
        <f t="shared" si="2"/>
        <v>1</v>
      </c>
      <c r="L111" s="2" t="s">
        <v>16</v>
      </c>
      <c r="M111" s="10" t="s">
        <v>519</v>
      </c>
      <c r="N111" s="2" t="b">
        <v>0</v>
      </c>
      <c r="O111" s="15"/>
    </row>
    <row r="112">
      <c r="A112" s="2"/>
      <c r="B112" s="2"/>
      <c r="C112" s="2" t="s">
        <v>522</v>
      </c>
      <c r="D112" s="2" t="s">
        <v>523</v>
      </c>
      <c r="E112" s="2">
        <v>11092.0</v>
      </c>
      <c r="F112" s="2">
        <v>548.0</v>
      </c>
      <c r="G112" s="2">
        <v>4787.0</v>
      </c>
      <c r="H112" s="2">
        <v>45.0</v>
      </c>
      <c r="I112" s="2">
        <v>40593.0</v>
      </c>
      <c r="J112" s="6">
        <f t="shared" si="1"/>
        <v>43923</v>
      </c>
      <c r="K112" s="2">
        <f t="shared" si="2"/>
        <v>9</v>
      </c>
      <c r="L112" s="2" t="s">
        <v>16</v>
      </c>
      <c r="M112" s="10" t="s">
        <v>524</v>
      </c>
      <c r="N112" s="2" t="b">
        <v>0</v>
      </c>
      <c r="O112" s="12"/>
    </row>
    <row r="113">
      <c r="A113" s="2"/>
      <c r="B113" s="2"/>
      <c r="C113" s="2" t="s">
        <v>526</v>
      </c>
      <c r="D113" s="2" t="s">
        <v>527</v>
      </c>
      <c r="E113" s="2">
        <v>11060.0</v>
      </c>
      <c r="F113" s="2">
        <v>263.0</v>
      </c>
      <c r="G113" s="2">
        <v>767.0</v>
      </c>
      <c r="H113" s="2">
        <v>88.0</v>
      </c>
      <c r="I113" s="2">
        <v>42156.0</v>
      </c>
      <c r="J113" s="6">
        <f t="shared" si="1"/>
        <v>43923</v>
      </c>
      <c r="K113" s="2">
        <f t="shared" si="2"/>
        <v>4</v>
      </c>
      <c r="L113" s="2" t="s">
        <v>16</v>
      </c>
      <c r="M113" s="10" t="s">
        <v>528</v>
      </c>
      <c r="N113" s="2" t="b">
        <v>0</v>
      </c>
      <c r="O113" s="15"/>
    </row>
    <row r="114">
      <c r="A114" s="2"/>
      <c r="B114" s="2"/>
      <c r="C114" s="2" t="s">
        <v>531</v>
      </c>
      <c r="D114" s="2" t="s">
        <v>532</v>
      </c>
      <c r="E114" s="2">
        <v>10984.0</v>
      </c>
      <c r="F114" s="2">
        <v>230.0</v>
      </c>
      <c r="G114" s="2">
        <v>1039.0</v>
      </c>
      <c r="H114" s="2">
        <v>0.0</v>
      </c>
      <c r="I114" s="2">
        <v>43458.0</v>
      </c>
      <c r="J114" s="6">
        <f t="shared" si="1"/>
        <v>43923</v>
      </c>
      <c r="K114" s="2">
        <f t="shared" si="2"/>
        <v>1</v>
      </c>
      <c r="L114" s="2" t="s">
        <v>16</v>
      </c>
      <c r="M114" s="10" t="s">
        <v>533</v>
      </c>
      <c r="N114" s="2" t="b">
        <v>0</v>
      </c>
      <c r="O114" s="12"/>
    </row>
    <row r="115">
      <c r="A115" s="2"/>
      <c r="B115" s="2"/>
      <c r="C115" s="2" t="s">
        <v>536</v>
      </c>
      <c r="D115" s="2" t="s">
        <v>537</v>
      </c>
      <c r="E115" s="2">
        <v>10930.0</v>
      </c>
      <c r="F115" s="2">
        <v>170.0</v>
      </c>
      <c r="G115" s="2">
        <v>511.0</v>
      </c>
      <c r="H115" s="2">
        <v>0.0</v>
      </c>
      <c r="I115" s="2">
        <v>39827.0</v>
      </c>
      <c r="J115" s="6">
        <f t="shared" si="1"/>
        <v>43923</v>
      </c>
      <c r="K115" s="2">
        <f t="shared" si="2"/>
        <v>11</v>
      </c>
      <c r="L115" s="2" t="s">
        <v>16</v>
      </c>
      <c r="M115" s="10" t="s">
        <v>538</v>
      </c>
      <c r="N115" s="2" t="b">
        <v>0</v>
      </c>
      <c r="O115" s="15"/>
    </row>
    <row r="116">
      <c r="A116" s="2"/>
      <c r="B116" s="2"/>
      <c r="C116" s="2" t="s">
        <v>540</v>
      </c>
      <c r="D116" s="2" t="s">
        <v>542</v>
      </c>
      <c r="E116" s="2">
        <v>10892.0</v>
      </c>
      <c r="F116" s="2">
        <v>378.0</v>
      </c>
      <c r="G116" s="2">
        <v>1564.0</v>
      </c>
      <c r="H116" s="2">
        <v>31.0</v>
      </c>
      <c r="I116" s="2">
        <v>42668.0</v>
      </c>
      <c r="J116" s="6">
        <f t="shared" si="1"/>
        <v>43923</v>
      </c>
      <c r="K116" s="2">
        <f t="shared" si="2"/>
        <v>3</v>
      </c>
      <c r="L116" s="2" t="s">
        <v>16</v>
      </c>
      <c r="M116" s="10" t="s">
        <v>543</v>
      </c>
      <c r="N116" s="2" t="b">
        <v>0</v>
      </c>
      <c r="O116" s="12"/>
    </row>
    <row r="117">
      <c r="A117" s="2"/>
      <c r="B117" s="2"/>
      <c r="C117" s="2" t="s">
        <v>545</v>
      </c>
      <c r="D117" s="2" t="s">
        <v>546</v>
      </c>
      <c r="E117" s="2">
        <v>10889.0</v>
      </c>
      <c r="F117" s="2">
        <v>1026.0</v>
      </c>
      <c r="G117" s="2">
        <v>5008.0</v>
      </c>
      <c r="H117" s="2">
        <v>0.0</v>
      </c>
      <c r="I117" s="2">
        <v>41226.0</v>
      </c>
      <c r="J117" s="6">
        <f t="shared" si="1"/>
        <v>43923</v>
      </c>
      <c r="K117" s="2">
        <f t="shared" si="2"/>
        <v>7</v>
      </c>
      <c r="L117" s="2" t="s">
        <v>16</v>
      </c>
      <c r="M117" s="10" t="s">
        <v>548</v>
      </c>
      <c r="N117" s="2" t="b">
        <v>0</v>
      </c>
      <c r="O117" s="15"/>
    </row>
    <row r="118">
      <c r="A118" s="2"/>
      <c r="B118" s="2"/>
      <c r="C118" s="2" t="s">
        <v>550</v>
      </c>
      <c r="D118" s="2" t="s">
        <v>551</v>
      </c>
      <c r="E118" s="2">
        <v>10845.0</v>
      </c>
      <c r="F118" s="2">
        <v>580.0</v>
      </c>
      <c r="G118" s="2">
        <v>2316.0</v>
      </c>
      <c r="H118" s="2">
        <v>6.0</v>
      </c>
      <c r="I118" s="2">
        <v>40485.0</v>
      </c>
      <c r="J118" s="6">
        <f t="shared" si="1"/>
        <v>43923</v>
      </c>
      <c r="K118" s="2">
        <f t="shared" si="2"/>
        <v>9</v>
      </c>
      <c r="L118" s="2" t="s">
        <v>16</v>
      </c>
      <c r="M118" s="10" t="s">
        <v>552</v>
      </c>
      <c r="N118" s="2" t="b">
        <v>0</v>
      </c>
      <c r="O118" s="12"/>
    </row>
    <row r="119">
      <c r="A119" s="2"/>
      <c r="B119" s="2"/>
      <c r="C119" s="2" t="s">
        <v>554</v>
      </c>
      <c r="D119" s="2" t="s">
        <v>555</v>
      </c>
      <c r="E119" s="2">
        <v>10796.0</v>
      </c>
      <c r="F119" s="2">
        <v>1325.0</v>
      </c>
      <c r="G119" s="2">
        <v>1166.0</v>
      </c>
      <c r="H119" s="2">
        <v>0.0</v>
      </c>
      <c r="I119" s="2">
        <v>42879.0</v>
      </c>
      <c r="J119" s="6">
        <f t="shared" si="1"/>
        <v>43923</v>
      </c>
      <c r="K119" s="2">
        <f t="shared" si="2"/>
        <v>2</v>
      </c>
      <c r="L119" s="2" t="s">
        <v>16</v>
      </c>
      <c r="M119" s="10" t="s">
        <v>557</v>
      </c>
      <c r="N119" s="2" t="b">
        <v>0</v>
      </c>
      <c r="O119" s="15"/>
    </row>
    <row r="120">
      <c r="A120" s="2"/>
      <c r="B120" s="2"/>
      <c r="C120" s="2" t="s">
        <v>559</v>
      </c>
      <c r="D120" s="2" t="s">
        <v>560</v>
      </c>
      <c r="E120" s="2">
        <v>10796.0</v>
      </c>
      <c r="F120" s="2">
        <v>922.0</v>
      </c>
      <c r="G120" s="2">
        <v>2951.0</v>
      </c>
      <c r="H120" s="2">
        <v>11.0</v>
      </c>
      <c r="I120" s="2">
        <v>41201.0</v>
      </c>
      <c r="J120" s="6">
        <f t="shared" si="1"/>
        <v>43923</v>
      </c>
      <c r="K120" s="2">
        <f t="shared" si="2"/>
        <v>7</v>
      </c>
      <c r="L120" s="2" t="s">
        <v>16</v>
      </c>
      <c r="M120" s="10" t="s">
        <v>561</v>
      </c>
      <c r="N120" s="2" t="b">
        <v>0</v>
      </c>
      <c r="O120" s="12"/>
    </row>
    <row r="121">
      <c r="A121" s="2"/>
      <c r="B121" s="2"/>
      <c r="C121" s="2" t="s">
        <v>564</v>
      </c>
      <c r="D121" s="2" t="s">
        <v>565</v>
      </c>
      <c r="E121" s="2">
        <v>10768.0</v>
      </c>
      <c r="F121" s="2">
        <v>288.0</v>
      </c>
      <c r="G121" s="2">
        <v>668.0</v>
      </c>
      <c r="H121" s="2">
        <v>1.0</v>
      </c>
      <c r="I121" s="2">
        <v>43155.0</v>
      </c>
      <c r="J121" s="6">
        <f t="shared" si="1"/>
        <v>43923</v>
      </c>
      <c r="K121" s="2">
        <f t="shared" si="2"/>
        <v>2</v>
      </c>
      <c r="L121" s="2" t="s">
        <v>16</v>
      </c>
      <c r="M121" s="10" t="s">
        <v>566</v>
      </c>
      <c r="N121" s="2" t="b">
        <v>0</v>
      </c>
      <c r="O121" s="15"/>
    </row>
    <row r="122">
      <c r="A122" s="2"/>
      <c r="B122" s="2"/>
      <c r="C122" s="2" t="s">
        <v>568</v>
      </c>
      <c r="D122" s="2" t="s">
        <v>569</v>
      </c>
      <c r="E122" s="2">
        <v>10758.0</v>
      </c>
      <c r="F122" s="2">
        <v>180.0</v>
      </c>
      <c r="G122" s="2">
        <v>288.0</v>
      </c>
      <c r="H122" s="2">
        <v>4.0</v>
      </c>
      <c r="I122" s="2">
        <v>43656.0</v>
      </c>
      <c r="J122" s="6">
        <f t="shared" si="1"/>
        <v>43923</v>
      </c>
      <c r="K122" s="2">
        <f t="shared" si="2"/>
        <v>0</v>
      </c>
      <c r="L122" s="2" t="s">
        <v>16</v>
      </c>
      <c r="M122" s="10" t="s">
        <v>571</v>
      </c>
      <c r="N122" s="2" t="b">
        <v>0</v>
      </c>
      <c r="O122" s="12"/>
    </row>
    <row r="123">
      <c r="A123" s="2"/>
      <c r="B123" s="2"/>
      <c r="C123" s="2" t="s">
        <v>573</v>
      </c>
      <c r="D123" s="2" t="s">
        <v>574</v>
      </c>
      <c r="E123" s="2">
        <v>10730.0</v>
      </c>
      <c r="F123" s="2">
        <v>584.0</v>
      </c>
      <c r="G123" s="2">
        <v>4624.0</v>
      </c>
      <c r="H123" s="2">
        <v>134.0</v>
      </c>
      <c r="I123" s="2">
        <v>40594.0</v>
      </c>
      <c r="J123" s="6">
        <f t="shared" si="1"/>
        <v>43923</v>
      </c>
      <c r="K123" s="2">
        <f t="shared" si="2"/>
        <v>9</v>
      </c>
      <c r="L123" s="2" t="s">
        <v>16</v>
      </c>
      <c r="M123" s="10" t="s">
        <v>576</v>
      </c>
      <c r="N123" s="2" t="b">
        <v>0</v>
      </c>
      <c r="O123" s="15"/>
    </row>
    <row r="124">
      <c r="A124" s="2"/>
      <c r="B124" s="2"/>
      <c r="C124" s="2" t="s">
        <v>577</v>
      </c>
      <c r="D124" s="2" t="s">
        <v>579</v>
      </c>
      <c r="E124" s="2">
        <v>10661.0</v>
      </c>
      <c r="F124" s="2">
        <v>240.0</v>
      </c>
      <c r="G124" s="2">
        <v>964.0</v>
      </c>
      <c r="H124" s="2">
        <v>1.0</v>
      </c>
      <c r="I124" s="2">
        <v>43734.0</v>
      </c>
      <c r="J124" s="6">
        <f t="shared" si="1"/>
        <v>43923</v>
      </c>
      <c r="K124" s="2">
        <f t="shared" si="2"/>
        <v>0</v>
      </c>
      <c r="L124" s="2" t="s">
        <v>16</v>
      </c>
      <c r="M124" s="10" t="s">
        <v>580</v>
      </c>
      <c r="N124" s="2" t="b">
        <v>0</v>
      </c>
      <c r="O124" s="12"/>
    </row>
    <row r="125">
      <c r="A125" s="2"/>
      <c r="B125" s="2"/>
      <c r="C125" s="2" t="s">
        <v>582</v>
      </c>
      <c r="D125" s="2" t="s">
        <v>583</v>
      </c>
      <c r="E125" s="2">
        <v>10586.0</v>
      </c>
      <c r="F125" s="2">
        <v>455.0</v>
      </c>
      <c r="G125" s="2">
        <v>3509.0</v>
      </c>
      <c r="H125" s="2">
        <v>31.0</v>
      </c>
      <c r="I125" s="2">
        <v>40584.0</v>
      </c>
      <c r="J125" s="6">
        <f t="shared" si="1"/>
        <v>43923</v>
      </c>
      <c r="K125" s="2">
        <f t="shared" si="2"/>
        <v>9</v>
      </c>
      <c r="L125" s="2" t="s">
        <v>16</v>
      </c>
      <c r="M125" s="10" t="s">
        <v>585</v>
      </c>
      <c r="N125" s="2" t="b">
        <v>0</v>
      </c>
      <c r="O125" s="15"/>
    </row>
    <row r="126">
      <c r="A126" s="2"/>
      <c r="B126" s="2"/>
      <c r="C126" s="2" t="s">
        <v>587</v>
      </c>
      <c r="D126" s="2" t="s">
        <v>588</v>
      </c>
      <c r="E126" s="2">
        <v>10573.0</v>
      </c>
      <c r="F126" s="2">
        <v>168.0</v>
      </c>
      <c r="G126" s="2">
        <v>222.0</v>
      </c>
      <c r="H126" s="2">
        <v>43.0</v>
      </c>
      <c r="I126" s="2">
        <v>42969.0</v>
      </c>
      <c r="J126" s="6">
        <f t="shared" si="1"/>
        <v>43923</v>
      </c>
      <c r="K126" s="2">
        <f t="shared" si="2"/>
        <v>2</v>
      </c>
      <c r="L126" s="2" t="s">
        <v>16</v>
      </c>
      <c r="M126" s="10" t="s">
        <v>590</v>
      </c>
      <c r="N126" s="2" t="b">
        <v>0</v>
      </c>
      <c r="O126" s="12"/>
    </row>
    <row r="127">
      <c r="A127" s="2"/>
      <c r="B127" s="2"/>
      <c r="C127" s="2" t="s">
        <v>592</v>
      </c>
      <c r="D127" s="2" t="s">
        <v>593</v>
      </c>
      <c r="E127" s="2">
        <v>10573.0</v>
      </c>
      <c r="F127" s="2">
        <v>741.0</v>
      </c>
      <c r="G127" s="2">
        <v>1287.0</v>
      </c>
      <c r="H127" s="2">
        <v>0.0</v>
      </c>
      <c r="I127" s="2">
        <v>42710.0</v>
      </c>
      <c r="J127" s="6">
        <f t="shared" si="1"/>
        <v>43923</v>
      </c>
      <c r="K127" s="2">
        <f t="shared" si="2"/>
        <v>3</v>
      </c>
      <c r="L127" s="2" t="s">
        <v>16</v>
      </c>
      <c r="M127" s="10" t="s">
        <v>594</v>
      </c>
      <c r="N127" s="2" t="b">
        <v>0</v>
      </c>
      <c r="O127" s="15"/>
    </row>
    <row r="128">
      <c r="A128" s="2"/>
      <c r="B128" s="2"/>
      <c r="C128" s="2" t="s">
        <v>596</v>
      </c>
      <c r="D128" s="2" t="s">
        <v>597</v>
      </c>
      <c r="E128" s="2">
        <v>10447.0</v>
      </c>
      <c r="F128" s="2">
        <v>396.0</v>
      </c>
      <c r="G128" s="2">
        <v>2772.0</v>
      </c>
      <c r="H128" s="2">
        <v>8.0</v>
      </c>
      <c r="I128" s="2">
        <v>42690.0</v>
      </c>
      <c r="J128" s="6">
        <f t="shared" si="1"/>
        <v>43923</v>
      </c>
      <c r="K128" s="2">
        <f t="shared" si="2"/>
        <v>3</v>
      </c>
      <c r="L128" s="2" t="s">
        <v>16</v>
      </c>
      <c r="M128" s="10" t="s">
        <v>599</v>
      </c>
      <c r="N128" s="2" t="b">
        <v>0</v>
      </c>
      <c r="O128" s="12"/>
    </row>
    <row r="129">
      <c r="A129" s="2"/>
      <c r="B129" s="2"/>
      <c r="C129" s="2" t="s">
        <v>601</v>
      </c>
      <c r="D129" s="2" t="s">
        <v>602</v>
      </c>
      <c r="E129" s="2">
        <v>10395.0</v>
      </c>
      <c r="F129" s="2">
        <v>211.0</v>
      </c>
      <c r="G129" s="2">
        <v>688.0</v>
      </c>
      <c r="H129" s="2">
        <v>0.0</v>
      </c>
      <c r="I129" s="2">
        <v>42081.0</v>
      </c>
      <c r="J129" s="6">
        <f t="shared" si="1"/>
        <v>43923</v>
      </c>
      <c r="K129" s="2">
        <f t="shared" si="2"/>
        <v>5</v>
      </c>
      <c r="L129" s="2" t="s">
        <v>16</v>
      </c>
      <c r="M129" s="10" t="s">
        <v>603</v>
      </c>
      <c r="N129" s="2" t="b">
        <v>0</v>
      </c>
      <c r="O129" s="15"/>
    </row>
    <row r="130">
      <c r="A130" s="2"/>
      <c r="B130" s="2"/>
      <c r="C130" s="2" t="s">
        <v>606</v>
      </c>
      <c r="D130" s="2" t="s">
        <v>607</v>
      </c>
      <c r="E130" s="2">
        <v>10390.0</v>
      </c>
      <c r="F130" s="2">
        <v>274.0</v>
      </c>
      <c r="G130" s="2">
        <v>1098.0</v>
      </c>
      <c r="H130" s="2">
        <v>6.0</v>
      </c>
      <c r="I130" s="2">
        <v>42389.0</v>
      </c>
      <c r="J130" s="6">
        <f t="shared" si="1"/>
        <v>43923</v>
      </c>
      <c r="K130" s="2">
        <f t="shared" si="2"/>
        <v>4</v>
      </c>
      <c r="L130" s="2" t="s">
        <v>16</v>
      </c>
      <c r="M130" s="10" t="s">
        <v>608</v>
      </c>
      <c r="N130" s="2" t="b">
        <v>0</v>
      </c>
      <c r="O130" s="12"/>
    </row>
    <row r="131">
      <c r="A131" s="2"/>
      <c r="B131" s="2"/>
      <c r="C131" s="2" t="s">
        <v>610</v>
      </c>
      <c r="D131" s="2" t="s">
        <v>611</v>
      </c>
      <c r="E131" s="2">
        <v>10286.0</v>
      </c>
      <c r="F131" s="2">
        <v>210.0</v>
      </c>
      <c r="G131" s="2">
        <v>364.0</v>
      </c>
      <c r="H131" s="2">
        <v>0.0</v>
      </c>
      <c r="I131" s="2">
        <v>42045.0</v>
      </c>
      <c r="J131" s="6">
        <f t="shared" si="1"/>
        <v>43923</v>
      </c>
      <c r="K131" s="2">
        <f t="shared" si="2"/>
        <v>5</v>
      </c>
      <c r="L131" s="2" t="s">
        <v>16</v>
      </c>
      <c r="M131" s="10" t="s">
        <v>613</v>
      </c>
      <c r="N131" s="2" t="b">
        <v>0</v>
      </c>
      <c r="O131" s="15"/>
    </row>
    <row r="132">
      <c r="A132" s="2"/>
      <c r="B132" s="2"/>
      <c r="C132" s="2" t="s">
        <v>615</v>
      </c>
      <c r="D132" s="2" t="s">
        <v>616</v>
      </c>
      <c r="E132" s="2">
        <v>10255.0</v>
      </c>
      <c r="F132" s="2">
        <v>578.0</v>
      </c>
      <c r="G132" s="2">
        <v>4048.0</v>
      </c>
      <c r="H132" s="2">
        <v>0.0</v>
      </c>
      <c r="I132" s="2">
        <v>42412.0</v>
      </c>
      <c r="J132" s="6">
        <f t="shared" si="1"/>
        <v>43923</v>
      </c>
      <c r="K132" s="2">
        <f t="shared" si="2"/>
        <v>4</v>
      </c>
      <c r="L132" s="2" t="s">
        <v>16</v>
      </c>
      <c r="M132" s="10" t="s">
        <v>617</v>
      </c>
      <c r="N132" s="2" t="b">
        <v>0</v>
      </c>
      <c r="O132" s="12"/>
    </row>
    <row r="133">
      <c r="A133" s="2"/>
      <c r="B133" s="2"/>
      <c r="C133" s="2" t="s">
        <v>619</v>
      </c>
      <c r="D133" s="2" t="s">
        <v>620</v>
      </c>
      <c r="E133" s="2">
        <v>10233.0</v>
      </c>
      <c r="F133" s="2">
        <v>534.0</v>
      </c>
      <c r="G133" s="2">
        <v>3951.0</v>
      </c>
      <c r="H133" s="2">
        <v>0.0</v>
      </c>
      <c r="I133" s="2">
        <v>42860.0</v>
      </c>
      <c r="J133" s="6">
        <f t="shared" si="1"/>
        <v>43923</v>
      </c>
      <c r="K133" s="2">
        <f t="shared" si="2"/>
        <v>2</v>
      </c>
      <c r="L133" s="2" t="s">
        <v>16</v>
      </c>
      <c r="M133" s="10" t="s">
        <v>622</v>
      </c>
      <c r="N133" s="2" t="b">
        <v>0</v>
      </c>
      <c r="O133" s="15"/>
    </row>
    <row r="134">
      <c r="A134" s="2"/>
      <c r="B134" s="2"/>
      <c r="C134" s="2" t="s">
        <v>624</v>
      </c>
      <c r="D134" s="2" t="s">
        <v>625</v>
      </c>
      <c r="E134" s="2">
        <v>10192.0</v>
      </c>
      <c r="F134" s="2">
        <v>485.0</v>
      </c>
      <c r="G134" s="2">
        <v>2003.0</v>
      </c>
      <c r="H134" s="2">
        <v>0.0</v>
      </c>
      <c r="I134" s="2">
        <v>43007.0</v>
      </c>
      <c r="J134" s="6">
        <f t="shared" si="1"/>
        <v>43923</v>
      </c>
      <c r="K134" s="2">
        <f t="shared" si="2"/>
        <v>2</v>
      </c>
      <c r="L134" s="2" t="s">
        <v>16</v>
      </c>
      <c r="M134" s="10" t="s">
        <v>626</v>
      </c>
      <c r="N134" s="2" t="b">
        <v>0</v>
      </c>
      <c r="O134" s="12"/>
    </row>
    <row r="135">
      <c r="A135" s="2"/>
      <c r="B135" s="2"/>
      <c r="C135" s="10" t="s">
        <v>629</v>
      </c>
      <c r="D135" s="2" t="s">
        <v>630</v>
      </c>
      <c r="E135" s="2">
        <v>10190.0</v>
      </c>
      <c r="F135" s="2">
        <v>186.0</v>
      </c>
      <c r="G135" s="2">
        <v>535.0</v>
      </c>
      <c r="H135" s="2">
        <v>0.0</v>
      </c>
      <c r="I135" s="2">
        <v>42364.0</v>
      </c>
      <c r="J135" s="6">
        <f t="shared" si="1"/>
        <v>43923</v>
      </c>
      <c r="K135" s="2">
        <f t="shared" si="2"/>
        <v>4</v>
      </c>
      <c r="L135" s="2" t="s">
        <v>16</v>
      </c>
      <c r="M135" s="10" t="s">
        <v>631</v>
      </c>
      <c r="N135" s="2" t="b">
        <v>0</v>
      </c>
      <c r="O135" s="15"/>
    </row>
    <row r="136">
      <c r="A136" s="2"/>
      <c r="B136" s="2"/>
      <c r="C136" s="2" t="s">
        <v>633</v>
      </c>
      <c r="D136" s="2" t="s">
        <v>634</v>
      </c>
      <c r="E136" s="2">
        <v>10163.0</v>
      </c>
      <c r="F136" s="2">
        <v>290.0</v>
      </c>
      <c r="G136" s="2">
        <v>1048.0</v>
      </c>
      <c r="H136" s="2">
        <v>1.0</v>
      </c>
      <c r="I136" s="2">
        <v>43145.0</v>
      </c>
      <c r="J136" s="6">
        <f t="shared" si="1"/>
        <v>43923</v>
      </c>
      <c r="K136" s="2">
        <f t="shared" si="2"/>
        <v>2</v>
      </c>
      <c r="L136" s="2" t="s">
        <v>16</v>
      </c>
      <c r="M136" s="10" t="s">
        <v>635</v>
      </c>
      <c r="N136" s="2" t="b">
        <v>0</v>
      </c>
      <c r="O136" s="12"/>
    </row>
    <row r="137">
      <c r="A137" s="2"/>
      <c r="B137" s="2"/>
      <c r="C137" s="2" t="s">
        <v>638</v>
      </c>
      <c r="D137" s="2" t="s">
        <v>639</v>
      </c>
      <c r="E137" s="2">
        <v>10104.0</v>
      </c>
      <c r="F137" s="2">
        <v>346.0</v>
      </c>
      <c r="G137" s="2">
        <v>3289.0</v>
      </c>
      <c r="H137" s="2">
        <v>2.0</v>
      </c>
      <c r="I137" s="2">
        <v>42264.0</v>
      </c>
      <c r="J137" s="6">
        <f t="shared" si="1"/>
        <v>43923</v>
      </c>
      <c r="K137" s="2">
        <f t="shared" si="2"/>
        <v>4</v>
      </c>
      <c r="L137" s="2" t="s">
        <v>16</v>
      </c>
      <c r="M137" s="10" t="s">
        <v>640</v>
      </c>
      <c r="N137" s="2" t="b">
        <v>0</v>
      </c>
      <c r="O137" s="15"/>
    </row>
    <row r="138">
      <c r="A138" s="2"/>
      <c r="B138" s="2"/>
      <c r="C138" s="2" t="s">
        <v>643</v>
      </c>
      <c r="D138" s="2" t="s">
        <v>644</v>
      </c>
      <c r="E138" s="2">
        <v>10026.0</v>
      </c>
      <c r="F138" s="2">
        <v>373.0</v>
      </c>
      <c r="G138" s="2">
        <v>1106.0</v>
      </c>
      <c r="H138" s="2">
        <v>3.0</v>
      </c>
      <c r="I138" s="2">
        <v>42644.0</v>
      </c>
      <c r="J138" s="6">
        <f t="shared" si="1"/>
        <v>43923</v>
      </c>
      <c r="K138" s="2">
        <f t="shared" si="2"/>
        <v>3</v>
      </c>
      <c r="L138" s="2" t="s">
        <v>16</v>
      </c>
      <c r="M138" s="10" t="s">
        <v>645</v>
      </c>
      <c r="N138" s="2" t="b">
        <v>0</v>
      </c>
      <c r="O138" s="12"/>
    </row>
    <row r="139">
      <c r="A139" s="2"/>
      <c r="B139" s="2"/>
      <c r="C139" s="2" t="s">
        <v>647</v>
      </c>
      <c r="D139" s="2" t="s">
        <v>648</v>
      </c>
      <c r="E139" s="2">
        <v>10001.0</v>
      </c>
      <c r="F139" s="2">
        <v>480.0</v>
      </c>
      <c r="G139" s="2">
        <v>1790.0</v>
      </c>
      <c r="H139" s="2">
        <v>0.0</v>
      </c>
      <c r="I139" s="2">
        <v>43414.0</v>
      </c>
      <c r="J139" s="6">
        <f t="shared" si="1"/>
        <v>43923</v>
      </c>
      <c r="K139" s="2">
        <f t="shared" si="2"/>
        <v>1</v>
      </c>
      <c r="L139" s="2" t="s">
        <v>16</v>
      </c>
      <c r="M139" s="10" t="s">
        <v>649</v>
      </c>
      <c r="N139" s="2" t="b">
        <v>0</v>
      </c>
      <c r="O139" s="15"/>
    </row>
    <row r="140">
      <c r="A140" s="2"/>
      <c r="B140" s="2"/>
      <c r="C140" s="2" t="s">
        <v>651</v>
      </c>
      <c r="D140" s="2" t="s">
        <v>652</v>
      </c>
      <c r="E140" s="2">
        <v>9940.0</v>
      </c>
      <c r="F140" s="2">
        <v>399.0</v>
      </c>
      <c r="G140" s="2">
        <v>2048.0</v>
      </c>
      <c r="H140" s="2">
        <v>68.0</v>
      </c>
      <c r="I140" s="2">
        <v>42192.0</v>
      </c>
      <c r="J140" s="6">
        <f t="shared" si="1"/>
        <v>43923</v>
      </c>
      <c r="K140" s="2">
        <f t="shared" si="2"/>
        <v>4</v>
      </c>
      <c r="L140" s="2" t="s">
        <v>16</v>
      </c>
      <c r="M140" s="10" t="s">
        <v>654</v>
      </c>
      <c r="N140" s="2" t="b">
        <v>0</v>
      </c>
      <c r="O140" s="12"/>
    </row>
    <row r="141">
      <c r="A141" s="2"/>
      <c r="B141" s="2"/>
      <c r="C141" s="2" t="s">
        <v>656</v>
      </c>
      <c r="D141" s="2" t="s">
        <v>657</v>
      </c>
      <c r="E141" s="2">
        <v>9745.0</v>
      </c>
      <c r="F141" s="2">
        <v>458.0</v>
      </c>
      <c r="G141" s="2">
        <v>2460.0</v>
      </c>
      <c r="H141" s="2">
        <v>72.0</v>
      </c>
      <c r="I141" s="2">
        <v>42901.0</v>
      </c>
      <c r="J141" s="6">
        <f t="shared" si="1"/>
        <v>43923</v>
      </c>
      <c r="K141" s="2">
        <f t="shared" si="2"/>
        <v>2</v>
      </c>
      <c r="L141" s="2" t="s">
        <v>16</v>
      </c>
      <c r="M141" s="10" t="s">
        <v>658</v>
      </c>
      <c r="N141" s="2" t="b">
        <v>0</v>
      </c>
      <c r="O141" s="15"/>
    </row>
    <row r="142">
      <c r="A142" s="2"/>
      <c r="B142" s="2"/>
      <c r="C142" s="2" t="s">
        <v>660</v>
      </c>
      <c r="D142" s="2" t="s">
        <v>661</v>
      </c>
      <c r="E142" s="2">
        <v>9727.0</v>
      </c>
      <c r="F142" s="2">
        <v>120.0</v>
      </c>
      <c r="G142" s="2">
        <v>676.0</v>
      </c>
      <c r="H142" s="2">
        <v>79.0</v>
      </c>
      <c r="I142" s="2">
        <v>43159.0</v>
      </c>
      <c r="J142" s="6">
        <f t="shared" si="1"/>
        <v>43923</v>
      </c>
      <c r="K142" s="2">
        <f t="shared" si="2"/>
        <v>2</v>
      </c>
      <c r="L142" s="2" t="s">
        <v>16</v>
      </c>
      <c r="M142" s="10" t="s">
        <v>662</v>
      </c>
      <c r="N142" s="2" t="b">
        <v>0</v>
      </c>
      <c r="O142" s="12"/>
    </row>
    <row r="143">
      <c r="A143" s="2"/>
      <c r="B143" s="2"/>
      <c r="C143" s="2" t="s">
        <v>665</v>
      </c>
      <c r="D143" s="2" t="s">
        <v>666</v>
      </c>
      <c r="E143" s="2">
        <v>9711.0</v>
      </c>
      <c r="F143" s="2">
        <v>157.0</v>
      </c>
      <c r="G143" s="2">
        <v>750.0</v>
      </c>
      <c r="H143" s="2">
        <v>9.0</v>
      </c>
      <c r="I143" s="2">
        <v>41370.0</v>
      </c>
      <c r="J143" s="6">
        <f t="shared" si="1"/>
        <v>43923</v>
      </c>
      <c r="K143" s="2">
        <f t="shared" si="2"/>
        <v>6</v>
      </c>
      <c r="L143" s="2" t="s">
        <v>16</v>
      </c>
      <c r="M143" s="10" t="s">
        <v>668</v>
      </c>
      <c r="N143" s="2" t="b">
        <v>0</v>
      </c>
      <c r="O143" s="15"/>
    </row>
    <row r="144">
      <c r="A144" s="2"/>
      <c r="B144" s="2"/>
      <c r="C144" s="2" t="s">
        <v>670</v>
      </c>
      <c r="D144" s="2" t="s">
        <v>671</v>
      </c>
      <c r="E144" s="2">
        <v>9708.0</v>
      </c>
      <c r="F144" s="2">
        <v>537.0</v>
      </c>
      <c r="G144" s="2">
        <v>3265.0</v>
      </c>
      <c r="H144" s="2">
        <v>80.0</v>
      </c>
      <c r="I144" s="2">
        <v>41910.0</v>
      </c>
      <c r="J144" s="6">
        <f t="shared" si="1"/>
        <v>43923</v>
      </c>
      <c r="K144" s="2">
        <f t="shared" si="2"/>
        <v>5</v>
      </c>
      <c r="L144" s="2" t="s">
        <v>16</v>
      </c>
      <c r="M144" s="10" t="s">
        <v>673</v>
      </c>
      <c r="N144" s="2" t="b">
        <v>0</v>
      </c>
      <c r="O144" s="12"/>
    </row>
    <row r="145">
      <c r="A145" s="2"/>
      <c r="B145" s="2"/>
      <c r="C145" s="2" t="s">
        <v>675</v>
      </c>
      <c r="D145" s="2" t="s">
        <v>676</v>
      </c>
      <c r="E145" s="2">
        <v>9706.0</v>
      </c>
      <c r="F145" s="2">
        <v>630.0</v>
      </c>
      <c r="G145" s="2">
        <v>2262.0</v>
      </c>
      <c r="H145" s="2">
        <v>0.0</v>
      </c>
      <c r="I145" s="2">
        <v>42159.0</v>
      </c>
      <c r="J145" s="6">
        <f t="shared" si="1"/>
        <v>43923</v>
      </c>
      <c r="K145" s="2">
        <f t="shared" si="2"/>
        <v>4</v>
      </c>
      <c r="L145" s="2" t="s">
        <v>16</v>
      </c>
      <c r="M145" s="10" t="s">
        <v>677</v>
      </c>
      <c r="N145" s="2" t="b">
        <v>0</v>
      </c>
      <c r="O145" s="15"/>
    </row>
    <row r="146">
      <c r="A146" s="2"/>
      <c r="B146" s="2"/>
      <c r="C146" s="2" t="s">
        <v>680</v>
      </c>
      <c r="D146" s="2" t="s">
        <v>681</v>
      </c>
      <c r="E146" s="2">
        <v>9616.0</v>
      </c>
      <c r="F146" s="2">
        <v>269.0</v>
      </c>
      <c r="G146" s="2">
        <v>766.0</v>
      </c>
      <c r="H146" s="2">
        <v>0.0</v>
      </c>
      <c r="I146" s="2">
        <v>41505.0</v>
      </c>
      <c r="J146" s="6">
        <f t="shared" si="1"/>
        <v>43923</v>
      </c>
      <c r="K146" s="2">
        <f t="shared" si="2"/>
        <v>6</v>
      </c>
      <c r="L146" s="2" t="s">
        <v>16</v>
      </c>
      <c r="M146" s="10" t="s">
        <v>682</v>
      </c>
      <c r="N146" s="2" t="b">
        <v>0</v>
      </c>
      <c r="O146" s="12"/>
    </row>
    <row r="147">
      <c r="A147" s="2"/>
      <c r="B147" s="2"/>
      <c r="C147" s="2" t="s">
        <v>685</v>
      </c>
      <c r="D147" s="2" t="s">
        <v>686</v>
      </c>
      <c r="E147" s="2">
        <v>9537.0</v>
      </c>
      <c r="F147" s="2">
        <v>437.0</v>
      </c>
      <c r="G147" s="2">
        <v>2480.0</v>
      </c>
      <c r="H147" s="2">
        <v>1.0</v>
      </c>
      <c r="I147" s="2">
        <v>42639.0</v>
      </c>
      <c r="J147" s="6">
        <f t="shared" si="1"/>
        <v>43923</v>
      </c>
      <c r="K147" s="2">
        <f t="shared" si="2"/>
        <v>3</v>
      </c>
      <c r="L147" s="2" t="s">
        <v>16</v>
      </c>
      <c r="M147" s="10" t="s">
        <v>688</v>
      </c>
      <c r="N147" s="2" t="b">
        <v>0</v>
      </c>
      <c r="O147" s="15"/>
    </row>
    <row r="148">
      <c r="A148" s="2"/>
      <c r="B148" s="2"/>
      <c r="C148" s="2" t="s">
        <v>690</v>
      </c>
      <c r="D148" s="2" t="s">
        <v>691</v>
      </c>
      <c r="E148" s="2">
        <v>9515.0</v>
      </c>
      <c r="F148" s="2">
        <v>521.0</v>
      </c>
      <c r="G148" s="2">
        <v>2705.0</v>
      </c>
      <c r="H148" s="2">
        <v>0.0</v>
      </c>
      <c r="I148" s="2">
        <v>42879.0</v>
      </c>
      <c r="J148" s="6">
        <f t="shared" si="1"/>
        <v>43923</v>
      </c>
      <c r="K148" s="2">
        <f t="shared" si="2"/>
        <v>2</v>
      </c>
      <c r="L148" s="2" t="s">
        <v>16</v>
      </c>
      <c r="M148" s="10" t="s">
        <v>692</v>
      </c>
      <c r="N148" s="2" t="b">
        <v>0</v>
      </c>
      <c r="O148" s="12"/>
    </row>
    <row r="149">
      <c r="A149" s="2"/>
      <c r="B149" s="2"/>
      <c r="C149" s="2" t="s">
        <v>695</v>
      </c>
      <c r="D149" s="2" t="s">
        <v>696</v>
      </c>
      <c r="E149" s="2">
        <v>9498.0</v>
      </c>
      <c r="F149" s="2">
        <v>367.0</v>
      </c>
      <c r="G149" s="2">
        <v>1599.0</v>
      </c>
      <c r="H149" s="2">
        <v>9.0</v>
      </c>
      <c r="I149" s="2">
        <v>40467.0</v>
      </c>
      <c r="J149" s="6">
        <f t="shared" si="1"/>
        <v>43923</v>
      </c>
      <c r="K149" s="2">
        <f t="shared" si="2"/>
        <v>9</v>
      </c>
      <c r="L149" s="2" t="s">
        <v>16</v>
      </c>
      <c r="M149" s="10" t="s">
        <v>697</v>
      </c>
      <c r="N149" s="2" t="b">
        <v>0</v>
      </c>
      <c r="O149" s="15"/>
    </row>
    <row r="150">
      <c r="A150" s="2"/>
      <c r="B150" s="2"/>
      <c r="C150" s="2" t="s">
        <v>699</v>
      </c>
      <c r="D150" s="2" t="s">
        <v>700</v>
      </c>
      <c r="E150" s="2">
        <v>9487.0</v>
      </c>
      <c r="F150" s="2">
        <v>197.0</v>
      </c>
      <c r="G150" s="2">
        <v>1083.0</v>
      </c>
      <c r="H150" s="2">
        <v>5.0</v>
      </c>
      <c r="I150" s="2">
        <v>41225.0</v>
      </c>
      <c r="J150" s="6">
        <f t="shared" si="1"/>
        <v>43923</v>
      </c>
      <c r="K150" s="2">
        <f t="shared" si="2"/>
        <v>7</v>
      </c>
      <c r="L150" s="2" t="s">
        <v>16</v>
      </c>
      <c r="M150" s="10" t="s">
        <v>702</v>
      </c>
      <c r="N150" s="2" t="b">
        <v>0</v>
      </c>
      <c r="O150" s="12"/>
    </row>
    <row r="151">
      <c r="A151" s="2"/>
      <c r="B151" s="2"/>
      <c r="C151" s="2" t="s">
        <v>704</v>
      </c>
      <c r="D151" s="2" t="s">
        <v>705</v>
      </c>
      <c r="E151" s="2">
        <v>9463.0</v>
      </c>
      <c r="F151" s="2">
        <v>642.0</v>
      </c>
      <c r="G151" s="2">
        <v>4142.0</v>
      </c>
      <c r="H151" s="2">
        <v>1.0</v>
      </c>
      <c r="I151" s="2">
        <v>42679.0</v>
      </c>
      <c r="J151" s="6">
        <f t="shared" si="1"/>
        <v>43923</v>
      </c>
      <c r="K151" s="2">
        <f t="shared" si="2"/>
        <v>3</v>
      </c>
      <c r="L151" s="2" t="s">
        <v>16</v>
      </c>
      <c r="M151" s="10" t="s">
        <v>706</v>
      </c>
      <c r="N151" s="2" t="b">
        <v>0</v>
      </c>
      <c r="O151" s="15"/>
    </row>
    <row r="152">
      <c r="A152" s="2"/>
      <c r="B152" s="2"/>
      <c r="C152" s="2" t="s">
        <v>709</v>
      </c>
      <c r="D152" s="2" t="s">
        <v>710</v>
      </c>
      <c r="E152" s="2">
        <v>9426.0</v>
      </c>
      <c r="F152" s="2">
        <v>527.0</v>
      </c>
      <c r="G152" s="2">
        <v>2310.0</v>
      </c>
      <c r="H152" s="2">
        <v>20.0</v>
      </c>
      <c r="I152" s="2">
        <v>42258.0</v>
      </c>
      <c r="J152" s="6">
        <f t="shared" si="1"/>
        <v>43923</v>
      </c>
      <c r="K152" s="2">
        <f t="shared" si="2"/>
        <v>4</v>
      </c>
      <c r="L152" s="2" t="s">
        <v>16</v>
      </c>
      <c r="M152" s="10" t="s">
        <v>712</v>
      </c>
      <c r="N152" s="2" t="b">
        <v>0</v>
      </c>
      <c r="O152" s="12"/>
    </row>
    <row r="153">
      <c r="A153" s="2"/>
      <c r="B153" s="2"/>
      <c r="C153" s="2" t="s">
        <v>714</v>
      </c>
      <c r="D153" s="2" t="s">
        <v>715</v>
      </c>
      <c r="E153" s="2">
        <v>9417.0</v>
      </c>
      <c r="F153" s="2">
        <v>309.0</v>
      </c>
      <c r="G153" s="2">
        <v>1298.0</v>
      </c>
      <c r="H153" s="2">
        <v>21.0</v>
      </c>
      <c r="I153" s="2">
        <v>41162.0</v>
      </c>
      <c r="J153" s="6">
        <f t="shared" si="1"/>
        <v>43923</v>
      </c>
      <c r="K153" s="2">
        <f t="shared" si="2"/>
        <v>7</v>
      </c>
      <c r="L153" s="2" t="s">
        <v>16</v>
      </c>
      <c r="M153" s="10" t="s">
        <v>717</v>
      </c>
      <c r="N153" s="2" t="b">
        <v>0</v>
      </c>
      <c r="O153" s="15"/>
    </row>
    <row r="154">
      <c r="A154" s="2"/>
      <c r="B154" s="2"/>
      <c r="C154" s="2" t="s">
        <v>719</v>
      </c>
      <c r="D154" s="2" t="s">
        <v>720</v>
      </c>
      <c r="E154" s="2">
        <v>9392.0</v>
      </c>
      <c r="F154" s="2">
        <v>570.0</v>
      </c>
      <c r="G154" s="2">
        <v>2001.0</v>
      </c>
      <c r="H154" s="2">
        <v>1.0</v>
      </c>
      <c r="I154" s="2">
        <v>41233.0</v>
      </c>
      <c r="J154" s="6">
        <f t="shared" si="1"/>
        <v>43923</v>
      </c>
      <c r="K154" s="2">
        <f t="shared" si="2"/>
        <v>7</v>
      </c>
      <c r="L154" s="2" t="s">
        <v>16</v>
      </c>
      <c r="M154" s="10" t="s">
        <v>722</v>
      </c>
      <c r="N154" s="2" t="b">
        <v>0</v>
      </c>
      <c r="O154" s="12"/>
    </row>
    <row r="155">
      <c r="A155" s="2"/>
      <c r="B155" s="2"/>
      <c r="C155" s="2" t="s">
        <v>724</v>
      </c>
      <c r="D155" s="2" t="s">
        <v>725</v>
      </c>
      <c r="E155" s="2">
        <v>9386.0</v>
      </c>
      <c r="F155" s="2">
        <v>483.0</v>
      </c>
      <c r="G155" s="2">
        <v>2305.0</v>
      </c>
      <c r="H155" s="2">
        <v>7.0</v>
      </c>
      <c r="I155" s="2">
        <v>42460.0</v>
      </c>
      <c r="J155" s="6">
        <f t="shared" si="1"/>
        <v>43923</v>
      </c>
      <c r="K155" s="2">
        <f t="shared" si="2"/>
        <v>4</v>
      </c>
      <c r="L155" s="2" t="s">
        <v>16</v>
      </c>
      <c r="M155" s="10" t="s">
        <v>726</v>
      </c>
      <c r="N155" s="2" t="b">
        <v>0</v>
      </c>
      <c r="O155" s="15"/>
    </row>
    <row r="156">
      <c r="A156" s="2"/>
      <c r="B156" s="2"/>
      <c r="C156" s="2" t="s">
        <v>728</v>
      </c>
      <c r="D156" s="2" t="s">
        <v>729</v>
      </c>
      <c r="E156" s="2">
        <v>9383.0</v>
      </c>
      <c r="F156" s="2">
        <v>242.0</v>
      </c>
      <c r="G156" s="2">
        <v>1329.0</v>
      </c>
      <c r="H156" s="2">
        <v>119.0</v>
      </c>
      <c r="I156" s="2">
        <v>41548.0</v>
      </c>
      <c r="J156" s="6">
        <f t="shared" si="1"/>
        <v>43923</v>
      </c>
      <c r="K156" s="2">
        <f t="shared" si="2"/>
        <v>6</v>
      </c>
      <c r="L156" s="2" t="s">
        <v>16</v>
      </c>
      <c r="M156" s="10" t="s">
        <v>731</v>
      </c>
      <c r="N156" s="2" t="b">
        <v>0</v>
      </c>
      <c r="O156" s="12"/>
    </row>
    <row r="157">
      <c r="A157" s="2"/>
      <c r="B157" s="2"/>
      <c r="C157" s="2" t="s">
        <v>732</v>
      </c>
      <c r="D157" s="2" t="s">
        <v>733</v>
      </c>
      <c r="E157" s="2">
        <v>9367.0</v>
      </c>
      <c r="F157" s="2">
        <v>223.0</v>
      </c>
      <c r="G157" s="2">
        <v>1363.0</v>
      </c>
      <c r="H157" s="2">
        <v>0.0</v>
      </c>
      <c r="I157" s="2">
        <v>41650.0</v>
      </c>
      <c r="J157" s="6">
        <f t="shared" si="1"/>
        <v>43923</v>
      </c>
      <c r="K157" s="2">
        <f t="shared" si="2"/>
        <v>6</v>
      </c>
      <c r="L157" s="2" t="s">
        <v>16</v>
      </c>
      <c r="M157" s="10" t="s">
        <v>734</v>
      </c>
      <c r="N157" s="2" t="b">
        <v>0</v>
      </c>
      <c r="O157" s="15"/>
    </row>
    <row r="158">
      <c r="A158" s="2"/>
      <c r="B158" s="2"/>
      <c r="C158" s="2" t="s">
        <v>736</v>
      </c>
      <c r="D158" s="2" t="s">
        <v>737</v>
      </c>
      <c r="E158" s="2">
        <v>9317.0</v>
      </c>
      <c r="F158" s="2">
        <v>326.0</v>
      </c>
      <c r="G158" s="2">
        <v>826.0</v>
      </c>
      <c r="H158" s="2">
        <v>1.0</v>
      </c>
      <c r="I158" s="2">
        <v>42434.0</v>
      </c>
      <c r="J158" s="6">
        <f t="shared" si="1"/>
        <v>43923</v>
      </c>
      <c r="K158" s="2">
        <f t="shared" si="2"/>
        <v>4</v>
      </c>
      <c r="L158" s="2" t="s">
        <v>16</v>
      </c>
      <c r="M158" s="10" t="s">
        <v>739</v>
      </c>
      <c r="N158" s="2" t="b">
        <v>0</v>
      </c>
      <c r="O158" s="12"/>
    </row>
    <row r="159">
      <c r="A159" s="2"/>
      <c r="B159" s="2"/>
      <c r="C159" s="2" t="s">
        <v>741</v>
      </c>
      <c r="D159" s="2" t="s">
        <v>742</v>
      </c>
      <c r="E159" s="2">
        <v>9270.0</v>
      </c>
      <c r="F159" s="2">
        <v>352.0</v>
      </c>
      <c r="G159" s="2">
        <v>1484.0</v>
      </c>
      <c r="H159" s="2">
        <v>2.0</v>
      </c>
      <c r="I159" s="2">
        <v>41603.0</v>
      </c>
      <c r="J159" s="6">
        <f t="shared" si="1"/>
        <v>43923</v>
      </c>
      <c r="K159" s="2">
        <f t="shared" si="2"/>
        <v>6</v>
      </c>
      <c r="L159" s="2" t="s">
        <v>16</v>
      </c>
      <c r="M159" s="10" t="s">
        <v>743</v>
      </c>
      <c r="N159" s="2" t="b">
        <v>0</v>
      </c>
      <c r="O159" s="15"/>
    </row>
    <row r="160">
      <c r="A160" s="2"/>
      <c r="B160" s="2"/>
      <c r="C160" s="2" t="s">
        <v>745</v>
      </c>
      <c r="D160" s="2" t="s">
        <v>746</v>
      </c>
      <c r="E160" s="2">
        <v>9254.0</v>
      </c>
      <c r="F160" s="2">
        <v>439.0</v>
      </c>
      <c r="G160" s="2">
        <v>1493.0</v>
      </c>
      <c r="H160" s="2">
        <v>31.0</v>
      </c>
      <c r="I160" s="2">
        <v>40399.0</v>
      </c>
      <c r="J160" s="6">
        <f t="shared" si="1"/>
        <v>43923</v>
      </c>
      <c r="K160" s="2">
        <f t="shared" si="2"/>
        <v>9</v>
      </c>
      <c r="L160" s="2" t="s">
        <v>16</v>
      </c>
      <c r="M160" s="10" t="s">
        <v>748</v>
      </c>
      <c r="N160" s="2" t="b">
        <v>0</v>
      </c>
      <c r="O160" s="12"/>
    </row>
    <row r="161">
      <c r="A161" s="2"/>
      <c r="B161" s="2"/>
      <c r="C161" s="2" t="s">
        <v>749</v>
      </c>
      <c r="D161" s="2" t="s">
        <v>750</v>
      </c>
      <c r="E161" s="2">
        <v>9240.0</v>
      </c>
      <c r="F161" s="2">
        <v>395.0</v>
      </c>
      <c r="G161" s="2">
        <v>2604.0</v>
      </c>
      <c r="H161" s="2">
        <v>0.0</v>
      </c>
      <c r="I161" s="2">
        <v>42699.0</v>
      </c>
      <c r="J161" s="6">
        <f t="shared" si="1"/>
        <v>43923</v>
      </c>
      <c r="K161" s="2">
        <f t="shared" si="2"/>
        <v>3</v>
      </c>
      <c r="L161" s="2" t="s">
        <v>16</v>
      </c>
      <c r="M161" s="10" t="s">
        <v>752</v>
      </c>
      <c r="N161" s="2" t="b">
        <v>0</v>
      </c>
      <c r="O161" s="15"/>
    </row>
    <row r="162">
      <c r="A162" s="2"/>
      <c r="B162" s="2"/>
      <c r="C162" s="2" t="s">
        <v>754</v>
      </c>
      <c r="D162" s="2" t="s">
        <v>755</v>
      </c>
      <c r="E162" s="2">
        <v>9153.0</v>
      </c>
      <c r="F162" s="2">
        <v>382.0</v>
      </c>
      <c r="G162" s="2">
        <v>1712.0</v>
      </c>
      <c r="H162" s="2">
        <v>0.0</v>
      </c>
      <c r="I162" s="2">
        <v>43500.0</v>
      </c>
      <c r="J162" s="6">
        <f t="shared" si="1"/>
        <v>43923</v>
      </c>
      <c r="K162" s="2">
        <f t="shared" si="2"/>
        <v>1</v>
      </c>
      <c r="L162" s="2" t="s">
        <v>16</v>
      </c>
      <c r="M162" s="10" t="s">
        <v>756</v>
      </c>
      <c r="N162" s="2" t="b">
        <v>0</v>
      </c>
      <c r="O162" s="12"/>
    </row>
    <row r="163">
      <c r="A163" s="2"/>
      <c r="B163" s="2"/>
      <c r="C163" s="2" t="s">
        <v>758</v>
      </c>
      <c r="D163" s="2" t="s">
        <v>759</v>
      </c>
      <c r="E163" s="2">
        <v>9118.0</v>
      </c>
      <c r="F163" s="2">
        <v>458.0</v>
      </c>
      <c r="G163" s="2">
        <v>980.0</v>
      </c>
      <c r="H163" s="2">
        <v>11.0</v>
      </c>
      <c r="I163" s="2">
        <v>43140.0</v>
      </c>
      <c r="J163" s="6">
        <f t="shared" si="1"/>
        <v>43923</v>
      </c>
      <c r="K163" s="2">
        <f t="shared" si="2"/>
        <v>2</v>
      </c>
      <c r="L163" s="2" t="s">
        <v>16</v>
      </c>
      <c r="M163" s="10" t="s">
        <v>761</v>
      </c>
      <c r="N163" s="2" t="b">
        <v>0</v>
      </c>
      <c r="O163" s="15"/>
    </row>
    <row r="164">
      <c r="A164" s="2"/>
      <c r="B164" s="2"/>
      <c r="C164" s="2" t="s">
        <v>762</v>
      </c>
      <c r="D164" s="2" t="s">
        <v>763</v>
      </c>
      <c r="E164" s="2">
        <v>9109.0</v>
      </c>
      <c r="F164" s="2">
        <v>962.0</v>
      </c>
      <c r="G164" s="2">
        <v>3512.0</v>
      </c>
      <c r="H164" s="2">
        <v>1.0</v>
      </c>
      <c r="I164" s="2">
        <v>42011.0</v>
      </c>
      <c r="J164" s="6">
        <f t="shared" si="1"/>
        <v>43923</v>
      </c>
      <c r="K164" s="2">
        <f t="shared" si="2"/>
        <v>5</v>
      </c>
      <c r="L164" s="2" t="s">
        <v>16</v>
      </c>
      <c r="M164" s="10" t="s">
        <v>765</v>
      </c>
      <c r="N164" s="2" t="b">
        <v>0</v>
      </c>
      <c r="O164" s="12"/>
    </row>
    <row r="165">
      <c r="A165" s="2"/>
      <c r="B165" s="2"/>
      <c r="C165" s="2" t="s">
        <v>766</v>
      </c>
      <c r="D165" s="2" t="s">
        <v>767</v>
      </c>
      <c r="E165" s="2">
        <v>9099.0</v>
      </c>
      <c r="F165" s="2">
        <v>580.0</v>
      </c>
      <c r="G165" s="2">
        <v>2430.0</v>
      </c>
      <c r="H165" s="2">
        <v>0.0</v>
      </c>
      <c r="I165" s="2">
        <v>40765.0</v>
      </c>
      <c r="J165" s="6">
        <f t="shared" si="1"/>
        <v>43923</v>
      </c>
      <c r="K165" s="2">
        <f t="shared" si="2"/>
        <v>8</v>
      </c>
      <c r="L165" s="2" t="s">
        <v>16</v>
      </c>
      <c r="M165" s="10" t="s">
        <v>769</v>
      </c>
      <c r="N165" s="2" t="b">
        <v>0</v>
      </c>
      <c r="O165" s="15"/>
    </row>
    <row r="166">
      <c r="A166" s="2"/>
      <c r="B166" s="2"/>
      <c r="C166" s="2" t="s">
        <v>770</v>
      </c>
      <c r="D166" s="2" t="s">
        <v>771</v>
      </c>
      <c r="E166" s="2">
        <v>9016.0</v>
      </c>
      <c r="F166" s="2">
        <v>954.0</v>
      </c>
      <c r="G166" s="2">
        <v>2426.0</v>
      </c>
      <c r="H166" s="2">
        <v>0.0</v>
      </c>
      <c r="I166" s="2">
        <v>42401.0</v>
      </c>
      <c r="J166" s="6">
        <f t="shared" si="1"/>
        <v>43923</v>
      </c>
      <c r="K166" s="2">
        <f t="shared" si="2"/>
        <v>4</v>
      </c>
      <c r="L166" s="2" t="s">
        <v>16</v>
      </c>
      <c r="M166" s="10" t="s">
        <v>772</v>
      </c>
      <c r="N166" s="2" t="b">
        <v>0</v>
      </c>
      <c r="O166" s="12"/>
    </row>
    <row r="167">
      <c r="A167" s="2"/>
      <c r="B167" s="2"/>
      <c r="C167" s="2" t="s">
        <v>775</v>
      </c>
      <c r="D167" s="2" t="s">
        <v>776</v>
      </c>
      <c r="E167" s="2">
        <v>9004.0</v>
      </c>
      <c r="F167" s="2">
        <v>188.0</v>
      </c>
      <c r="G167" s="2">
        <v>871.0</v>
      </c>
      <c r="H167" s="2">
        <v>2.0</v>
      </c>
      <c r="I167" s="2">
        <v>41753.0</v>
      </c>
      <c r="J167" s="6">
        <f t="shared" si="1"/>
        <v>43923</v>
      </c>
      <c r="K167" s="2">
        <f t="shared" si="2"/>
        <v>5</v>
      </c>
      <c r="L167" s="2" t="s">
        <v>16</v>
      </c>
      <c r="M167" s="10" t="s">
        <v>777</v>
      </c>
      <c r="N167" s="2" t="b">
        <v>0</v>
      </c>
      <c r="O167" s="15"/>
    </row>
    <row r="168">
      <c r="A168" s="2"/>
      <c r="B168" s="2"/>
      <c r="C168" s="2" t="s">
        <v>779</v>
      </c>
      <c r="D168" s="2" t="s">
        <v>780</v>
      </c>
      <c r="E168" s="2">
        <v>8990.0</v>
      </c>
      <c r="F168" s="2">
        <v>351.0</v>
      </c>
      <c r="G168" s="2">
        <v>638.0</v>
      </c>
      <c r="H168" s="2">
        <v>0.0</v>
      </c>
      <c r="I168" s="2">
        <v>40300.0</v>
      </c>
      <c r="J168" s="6">
        <f t="shared" si="1"/>
        <v>43923</v>
      </c>
      <c r="K168" s="2">
        <f t="shared" si="2"/>
        <v>9</v>
      </c>
      <c r="L168" s="2" t="s">
        <v>16</v>
      </c>
      <c r="M168" s="10" t="s">
        <v>781</v>
      </c>
      <c r="N168" s="2" t="b">
        <v>0</v>
      </c>
      <c r="O168" s="12"/>
    </row>
    <row r="169">
      <c r="A169" s="2"/>
      <c r="B169" s="2"/>
      <c r="C169" s="2" t="s">
        <v>783</v>
      </c>
      <c r="D169" s="2" t="s">
        <v>784</v>
      </c>
      <c r="E169" s="2">
        <v>8966.0</v>
      </c>
      <c r="F169" s="2">
        <v>297.0</v>
      </c>
      <c r="G169" s="2">
        <v>893.0</v>
      </c>
      <c r="H169" s="2">
        <v>10.0</v>
      </c>
      <c r="I169" s="2">
        <v>41507.0</v>
      </c>
      <c r="J169" s="6">
        <f t="shared" si="1"/>
        <v>43923</v>
      </c>
      <c r="K169" s="2">
        <f t="shared" si="2"/>
        <v>6</v>
      </c>
      <c r="L169" s="2" t="s">
        <v>16</v>
      </c>
      <c r="M169" s="10" t="s">
        <v>785</v>
      </c>
      <c r="N169" s="2" t="b">
        <v>0</v>
      </c>
      <c r="O169" s="15"/>
    </row>
    <row r="170">
      <c r="A170" s="2"/>
      <c r="B170" s="2"/>
      <c r="C170" s="2" t="s">
        <v>787</v>
      </c>
      <c r="D170" s="2" t="s">
        <v>788</v>
      </c>
      <c r="E170" s="2">
        <v>8862.0</v>
      </c>
      <c r="F170" s="2">
        <v>335.0</v>
      </c>
      <c r="G170" s="2">
        <v>2068.0</v>
      </c>
      <c r="H170" s="2">
        <v>0.0</v>
      </c>
      <c r="I170" s="2">
        <v>42572.0</v>
      </c>
      <c r="J170" s="6">
        <f t="shared" si="1"/>
        <v>43923</v>
      </c>
      <c r="K170" s="2">
        <f t="shared" si="2"/>
        <v>3</v>
      </c>
      <c r="L170" s="2" t="s">
        <v>16</v>
      </c>
      <c r="M170" s="10" t="s">
        <v>790</v>
      </c>
      <c r="N170" s="2" t="b">
        <v>0</v>
      </c>
      <c r="O170" s="12"/>
    </row>
    <row r="171">
      <c r="A171" s="2"/>
      <c r="B171" s="2"/>
      <c r="C171" s="2" t="s">
        <v>791</v>
      </c>
      <c r="D171" s="2" t="s">
        <v>792</v>
      </c>
      <c r="E171" s="2">
        <v>8851.0</v>
      </c>
      <c r="F171" s="2">
        <v>285.0</v>
      </c>
      <c r="G171" s="2">
        <v>2739.0</v>
      </c>
      <c r="H171" s="2">
        <v>0.0</v>
      </c>
      <c r="I171" s="2">
        <v>43334.0</v>
      </c>
      <c r="J171" s="6">
        <f t="shared" si="1"/>
        <v>43923</v>
      </c>
      <c r="K171" s="2">
        <f t="shared" si="2"/>
        <v>1</v>
      </c>
      <c r="L171" s="2" t="s">
        <v>16</v>
      </c>
      <c r="M171" s="10" t="s">
        <v>794</v>
      </c>
      <c r="N171" s="2" t="b">
        <v>0</v>
      </c>
      <c r="O171" s="15"/>
    </row>
    <row r="172">
      <c r="A172" s="2"/>
      <c r="B172" s="2"/>
      <c r="C172" s="2" t="s">
        <v>796</v>
      </c>
      <c r="D172" s="2" t="s">
        <v>797</v>
      </c>
      <c r="E172" s="2">
        <v>8841.0</v>
      </c>
      <c r="F172" s="2">
        <v>324.0</v>
      </c>
      <c r="G172" s="2">
        <v>1352.0</v>
      </c>
      <c r="H172" s="2">
        <v>1.0</v>
      </c>
      <c r="I172" s="2">
        <v>42956.0</v>
      </c>
      <c r="J172" s="6">
        <f t="shared" si="1"/>
        <v>43923</v>
      </c>
      <c r="K172" s="2">
        <f t="shared" si="2"/>
        <v>2</v>
      </c>
      <c r="L172" s="2" t="s">
        <v>16</v>
      </c>
      <c r="M172" s="10" t="s">
        <v>798</v>
      </c>
      <c r="N172" s="2" t="b">
        <v>0</v>
      </c>
      <c r="O172" s="12"/>
    </row>
    <row r="173">
      <c r="A173" s="2"/>
      <c r="B173" s="2"/>
      <c r="C173" s="2" t="s">
        <v>800</v>
      </c>
      <c r="D173" s="2" t="s">
        <v>801</v>
      </c>
      <c r="E173" s="2">
        <v>8838.0</v>
      </c>
      <c r="F173" s="2">
        <v>231.0</v>
      </c>
      <c r="G173" s="2">
        <v>1731.0</v>
      </c>
      <c r="H173" s="2">
        <v>2.0</v>
      </c>
      <c r="I173" s="2">
        <v>43713.0</v>
      </c>
      <c r="J173" s="6">
        <f t="shared" si="1"/>
        <v>43923</v>
      </c>
      <c r="K173" s="2">
        <f t="shared" si="2"/>
        <v>0</v>
      </c>
      <c r="L173" s="2" t="s">
        <v>16</v>
      </c>
      <c r="M173" s="10" t="s">
        <v>803</v>
      </c>
      <c r="N173" s="2" t="b">
        <v>0</v>
      </c>
      <c r="O173" s="15"/>
    </row>
    <row r="174">
      <c r="A174" s="2"/>
      <c r="B174" s="2"/>
      <c r="C174" s="2" t="s">
        <v>805</v>
      </c>
      <c r="D174" s="2" t="s">
        <v>806</v>
      </c>
      <c r="E174" s="2">
        <v>8774.0</v>
      </c>
      <c r="F174" s="2">
        <v>494.0</v>
      </c>
      <c r="G174" s="2">
        <v>2195.0</v>
      </c>
      <c r="H174" s="2">
        <v>0.0</v>
      </c>
      <c r="I174" s="2">
        <v>40063.0</v>
      </c>
      <c r="J174" s="6">
        <f t="shared" si="1"/>
        <v>43923</v>
      </c>
      <c r="K174" s="2">
        <f t="shared" si="2"/>
        <v>10</v>
      </c>
      <c r="L174" s="2" t="s">
        <v>16</v>
      </c>
      <c r="M174" s="10" t="s">
        <v>808</v>
      </c>
      <c r="N174" s="2" t="b">
        <v>0</v>
      </c>
      <c r="O174" s="12"/>
    </row>
    <row r="175">
      <c r="A175" s="2"/>
      <c r="B175" s="2"/>
      <c r="C175" s="2" t="s">
        <v>810</v>
      </c>
      <c r="D175" s="2" t="s">
        <v>811</v>
      </c>
      <c r="E175" s="2">
        <v>8737.0</v>
      </c>
      <c r="F175" s="2">
        <v>569.0</v>
      </c>
      <c r="G175" s="2">
        <v>1900.0</v>
      </c>
      <c r="H175" s="2">
        <v>4.0</v>
      </c>
      <c r="I175" s="2">
        <v>41908.0</v>
      </c>
      <c r="J175" s="6">
        <f t="shared" si="1"/>
        <v>43923</v>
      </c>
      <c r="K175" s="2">
        <f t="shared" si="2"/>
        <v>5</v>
      </c>
      <c r="L175" s="2" t="s">
        <v>16</v>
      </c>
      <c r="M175" s="10" t="s">
        <v>812</v>
      </c>
      <c r="N175" s="2" t="b">
        <v>0</v>
      </c>
      <c r="O175" s="15"/>
    </row>
    <row r="176">
      <c r="A176" s="2"/>
      <c r="B176" s="2"/>
      <c r="C176" s="2" t="s">
        <v>815</v>
      </c>
      <c r="D176" s="2" t="s">
        <v>816</v>
      </c>
      <c r="E176" s="2">
        <v>8708.0</v>
      </c>
      <c r="F176" s="2">
        <v>123.0</v>
      </c>
      <c r="G176" s="2">
        <v>308.0</v>
      </c>
      <c r="H176" s="2">
        <v>12.0</v>
      </c>
      <c r="I176" s="2">
        <v>43260.0</v>
      </c>
      <c r="J176" s="6">
        <f t="shared" si="1"/>
        <v>43923</v>
      </c>
      <c r="K176" s="2">
        <f t="shared" si="2"/>
        <v>1</v>
      </c>
      <c r="L176" s="2" t="s">
        <v>16</v>
      </c>
      <c r="M176" s="10" t="s">
        <v>817</v>
      </c>
      <c r="N176" s="2" t="b">
        <v>0</v>
      </c>
      <c r="O176" s="12"/>
    </row>
    <row r="177">
      <c r="A177" s="2"/>
      <c r="B177" s="2"/>
      <c r="C177" s="2" t="s">
        <v>819</v>
      </c>
      <c r="D177" s="2" t="s">
        <v>820</v>
      </c>
      <c r="E177" s="2">
        <v>8664.0</v>
      </c>
      <c r="F177" s="2">
        <v>228.0</v>
      </c>
      <c r="G177" s="2">
        <v>485.0</v>
      </c>
      <c r="H177" s="2">
        <v>1.0</v>
      </c>
      <c r="I177" s="2">
        <v>41640.0</v>
      </c>
      <c r="J177" s="6">
        <f t="shared" si="1"/>
        <v>43923</v>
      </c>
      <c r="K177" s="2">
        <f t="shared" si="2"/>
        <v>6</v>
      </c>
      <c r="L177" s="2" t="s">
        <v>16</v>
      </c>
      <c r="M177" s="10" t="s">
        <v>821</v>
      </c>
      <c r="N177" s="2" t="b">
        <v>0</v>
      </c>
      <c r="O177" s="15"/>
    </row>
    <row r="178">
      <c r="A178" s="2"/>
      <c r="B178" s="2"/>
      <c r="C178" s="2" t="s">
        <v>823</v>
      </c>
      <c r="D178" s="2" t="s">
        <v>824</v>
      </c>
      <c r="E178" s="2">
        <v>8634.0</v>
      </c>
      <c r="F178" s="2">
        <v>149.0</v>
      </c>
      <c r="G178" s="2">
        <v>400.0</v>
      </c>
      <c r="H178" s="2">
        <v>53.0</v>
      </c>
      <c r="I178" s="2">
        <v>42659.0</v>
      </c>
      <c r="J178" s="6">
        <f t="shared" si="1"/>
        <v>43923</v>
      </c>
      <c r="K178" s="2">
        <f t="shared" si="2"/>
        <v>3</v>
      </c>
      <c r="L178" s="2" t="s">
        <v>16</v>
      </c>
      <c r="M178" s="10" t="s">
        <v>826</v>
      </c>
      <c r="N178" s="2" t="b">
        <v>0</v>
      </c>
      <c r="O178" s="12"/>
    </row>
    <row r="179">
      <c r="A179" s="2"/>
      <c r="B179" s="2"/>
      <c r="C179" s="2" t="s">
        <v>829</v>
      </c>
      <c r="D179" s="2" t="s">
        <v>830</v>
      </c>
      <c r="E179" s="2">
        <v>8632.0</v>
      </c>
      <c r="F179" s="2">
        <v>223.0</v>
      </c>
      <c r="G179" s="2">
        <v>1232.0</v>
      </c>
      <c r="H179" s="2">
        <v>4.0</v>
      </c>
      <c r="I179" s="2">
        <v>40683.0</v>
      </c>
      <c r="J179" s="6">
        <f t="shared" si="1"/>
        <v>43923</v>
      </c>
      <c r="K179" s="2">
        <f t="shared" si="2"/>
        <v>8</v>
      </c>
      <c r="L179" s="2" t="s">
        <v>16</v>
      </c>
      <c r="M179" s="10" t="s">
        <v>831</v>
      </c>
      <c r="N179" s="2" t="b">
        <v>0</v>
      </c>
      <c r="O179" s="15"/>
    </row>
    <row r="180">
      <c r="A180" s="2"/>
      <c r="B180" s="2"/>
      <c r="C180" s="2" t="s">
        <v>835</v>
      </c>
      <c r="D180" s="2" t="s">
        <v>836</v>
      </c>
      <c r="E180" s="2">
        <v>8631.0</v>
      </c>
      <c r="F180" s="2">
        <v>469.0</v>
      </c>
      <c r="G180" s="2">
        <v>2598.0</v>
      </c>
      <c r="H180" s="2">
        <v>0.0</v>
      </c>
      <c r="I180" s="2">
        <v>43474.0</v>
      </c>
      <c r="J180" s="6">
        <f t="shared" si="1"/>
        <v>43923</v>
      </c>
      <c r="K180" s="2">
        <f t="shared" si="2"/>
        <v>1</v>
      </c>
      <c r="L180" s="2" t="s">
        <v>16</v>
      </c>
      <c r="M180" s="10" t="s">
        <v>838</v>
      </c>
      <c r="N180" s="2" t="b">
        <v>0</v>
      </c>
      <c r="O180" s="12"/>
    </row>
    <row r="181">
      <c r="A181" s="2"/>
      <c r="B181" s="2"/>
      <c r="C181" s="2" t="s">
        <v>840</v>
      </c>
      <c r="D181" s="2" t="s">
        <v>841</v>
      </c>
      <c r="E181" s="2">
        <v>8582.0</v>
      </c>
      <c r="F181" s="2">
        <v>143.0</v>
      </c>
      <c r="G181" s="2">
        <v>381.0</v>
      </c>
      <c r="H181" s="2">
        <v>0.0</v>
      </c>
      <c r="I181" s="2">
        <v>41924.0</v>
      </c>
      <c r="J181" s="6">
        <f t="shared" si="1"/>
        <v>43923</v>
      </c>
      <c r="K181" s="2">
        <f t="shared" si="2"/>
        <v>5</v>
      </c>
      <c r="L181" s="2" t="s">
        <v>16</v>
      </c>
      <c r="M181" s="10" t="s">
        <v>843</v>
      </c>
      <c r="N181" s="2" t="b">
        <v>0</v>
      </c>
      <c r="O181" s="15"/>
    </row>
    <row r="182">
      <c r="A182" s="2"/>
      <c r="B182" s="2"/>
      <c r="C182" s="2" t="s">
        <v>845</v>
      </c>
      <c r="D182" s="2" t="s">
        <v>846</v>
      </c>
      <c r="E182" s="2">
        <v>8550.0</v>
      </c>
      <c r="F182" s="2">
        <v>208.0</v>
      </c>
      <c r="G182" s="2">
        <v>517.0</v>
      </c>
      <c r="H182" s="2">
        <v>0.0</v>
      </c>
      <c r="I182" s="2">
        <v>42099.0</v>
      </c>
      <c r="J182" s="6">
        <f t="shared" si="1"/>
        <v>43923</v>
      </c>
      <c r="K182" s="2">
        <f t="shared" si="2"/>
        <v>4</v>
      </c>
      <c r="L182" s="2" t="s">
        <v>16</v>
      </c>
      <c r="M182" s="10" t="s">
        <v>848</v>
      </c>
      <c r="N182" s="2" t="b">
        <v>0</v>
      </c>
      <c r="O182" s="12"/>
    </row>
    <row r="183">
      <c r="A183" s="2"/>
      <c r="B183" s="2"/>
      <c r="C183" s="2" t="s">
        <v>850</v>
      </c>
      <c r="D183" s="2" t="s">
        <v>851</v>
      </c>
      <c r="E183" s="2">
        <v>8549.0</v>
      </c>
      <c r="F183" s="2">
        <v>346.0</v>
      </c>
      <c r="G183" s="2">
        <v>1826.0</v>
      </c>
      <c r="H183" s="2">
        <v>114.0</v>
      </c>
      <c r="I183" s="2">
        <v>41673.0</v>
      </c>
      <c r="J183" s="6">
        <f t="shared" si="1"/>
        <v>43923</v>
      </c>
      <c r="K183" s="2">
        <f t="shared" si="2"/>
        <v>6</v>
      </c>
      <c r="L183" s="2" t="s">
        <v>16</v>
      </c>
      <c r="M183" s="10" t="s">
        <v>853</v>
      </c>
      <c r="N183" s="2" t="b">
        <v>0</v>
      </c>
      <c r="O183" s="15"/>
    </row>
    <row r="184">
      <c r="A184" s="2"/>
      <c r="B184" s="2"/>
      <c r="C184" s="2" t="s">
        <v>856</v>
      </c>
      <c r="D184" s="2" t="s">
        <v>857</v>
      </c>
      <c r="E184" s="2">
        <v>8457.0</v>
      </c>
      <c r="F184" s="2">
        <v>329.0</v>
      </c>
      <c r="G184" s="2">
        <v>1930.0</v>
      </c>
      <c r="H184" s="2">
        <v>0.0</v>
      </c>
      <c r="I184" s="2">
        <v>42908.0</v>
      </c>
      <c r="J184" s="6">
        <f t="shared" si="1"/>
        <v>43923</v>
      </c>
      <c r="K184" s="2">
        <f t="shared" si="2"/>
        <v>2</v>
      </c>
      <c r="L184" s="2" t="s">
        <v>16</v>
      </c>
      <c r="M184" s="10" t="s">
        <v>858</v>
      </c>
      <c r="N184" s="2" t="b">
        <v>0</v>
      </c>
      <c r="O184" s="12"/>
    </row>
    <row r="185">
      <c r="A185" s="2"/>
      <c r="B185" s="2"/>
      <c r="C185" s="2" t="s">
        <v>862</v>
      </c>
      <c r="D185" s="2" t="s">
        <v>863</v>
      </c>
      <c r="E185" s="2">
        <v>8399.0</v>
      </c>
      <c r="F185" s="2">
        <v>403.0</v>
      </c>
      <c r="G185" s="2">
        <v>2341.0</v>
      </c>
      <c r="H185" s="2">
        <v>0.0</v>
      </c>
      <c r="I185" s="2">
        <v>43561.0</v>
      </c>
      <c r="J185" s="6">
        <f t="shared" si="1"/>
        <v>43923</v>
      </c>
      <c r="K185" s="2">
        <f t="shared" si="2"/>
        <v>0</v>
      </c>
      <c r="L185" s="2" t="s">
        <v>16</v>
      </c>
      <c r="M185" s="10" t="s">
        <v>865</v>
      </c>
      <c r="N185" s="2" t="b">
        <v>0</v>
      </c>
      <c r="O185" s="15"/>
    </row>
    <row r="186">
      <c r="A186" s="2"/>
      <c r="B186" s="2"/>
      <c r="C186" s="2" t="s">
        <v>867</v>
      </c>
      <c r="D186" s="2" t="s">
        <v>869</v>
      </c>
      <c r="E186" s="2">
        <v>8392.0</v>
      </c>
      <c r="F186" s="2">
        <v>214.0</v>
      </c>
      <c r="G186" s="2">
        <v>1625.0</v>
      </c>
      <c r="H186" s="2">
        <v>3.0</v>
      </c>
      <c r="I186" s="2">
        <v>42195.0</v>
      </c>
      <c r="J186" s="6">
        <f t="shared" si="1"/>
        <v>43923</v>
      </c>
      <c r="K186" s="2">
        <f t="shared" si="2"/>
        <v>4</v>
      </c>
      <c r="L186" s="2" t="s">
        <v>16</v>
      </c>
      <c r="M186" s="10" t="s">
        <v>870</v>
      </c>
      <c r="N186" s="2" t="b">
        <v>0</v>
      </c>
      <c r="O186" s="12"/>
    </row>
    <row r="187">
      <c r="A187" s="2"/>
      <c r="B187" s="2"/>
      <c r="C187" s="2" t="s">
        <v>872</v>
      </c>
      <c r="D187" s="2" t="s">
        <v>873</v>
      </c>
      <c r="E187" s="2">
        <v>8386.0</v>
      </c>
      <c r="F187" s="2">
        <v>366.0</v>
      </c>
      <c r="G187" s="2">
        <v>1740.0</v>
      </c>
      <c r="H187" s="2">
        <v>0.0</v>
      </c>
      <c r="I187" s="2">
        <v>40123.0</v>
      </c>
      <c r="J187" s="6">
        <f t="shared" si="1"/>
        <v>43923</v>
      </c>
      <c r="K187" s="2">
        <f t="shared" si="2"/>
        <v>10</v>
      </c>
      <c r="L187" s="2" t="s">
        <v>16</v>
      </c>
      <c r="M187" s="10" t="s">
        <v>875</v>
      </c>
      <c r="N187" s="2" t="b">
        <v>0</v>
      </c>
      <c r="O187" s="15"/>
    </row>
    <row r="188">
      <c r="A188" s="2"/>
      <c r="B188" s="2"/>
      <c r="C188" s="2" t="s">
        <v>877</v>
      </c>
      <c r="D188" s="2" t="s">
        <v>878</v>
      </c>
      <c r="E188" s="2">
        <v>8340.0</v>
      </c>
      <c r="F188" s="2">
        <v>206.0</v>
      </c>
      <c r="G188" s="2">
        <v>985.0</v>
      </c>
      <c r="H188" s="2">
        <v>11.0</v>
      </c>
      <c r="I188" s="2">
        <v>43262.0</v>
      </c>
      <c r="J188" s="6">
        <f t="shared" si="1"/>
        <v>43923</v>
      </c>
      <c r="K188" s="2">
        <f t="shared" si="2"/>
        <v>1</v>
      </c>
      <c r="L188" s="2" t="s">
        <v>16</v>
      </c>
      <c r="M188" s="10" t="s">
        <v>879</v>
      </c>
      <c r="N188" s="2" t="b">
        <v>0</v>
      </c>
      <c r="O188" s="12"/>
    </row>
    <row r="189">
      <c r="A189" s="2"/>
      <c r="B189" s="2"/>
      <c r="C189" s="2" t="s">
        <v>882</v>
      </c>
      <c r="D189" s="2" t="s">
        <v>883</v>
      </c>
      <c r="E189" s="2">
        <v>8315.0</v>
      </c>
      <c r="F189" s="2">
        <v>227.0</v>
      </c>
      <c r="G189" s="2">
        <v>347.0</v>
      </c>
      <c r="H189" s="2">
        <v>26.0</v>
      </c>
      <c r="I189" s="2">
        <v>42167.0</v>
      </c>
      <c r="J189" s="6">
        <f t="shared" si="1"/>
        <v>43923</v>
      </c>
      <c r="K189" s="2">
        <f t="shared" si="2"/>
        <v>4</v>
      </c>
      <c r="L189" s="2" t="s">
        <v>16</v>
      </c>
      <c r="M189" s="10" t="s">
        <v>885</v>
      </c>
      <c r="N189" s="2" t="b">
        <v>0</v>
      </c>
      <c r="O189" s="15"/>
    </row>
    <row r="190">
      <c r="A190" s="2"/>
      <c r="B190" s="2"/>
      <c r="C190" s="2" t="s">
        <v>888</v>
      </c>
      <c r="D190" s="2" t="s">
        <v>889</v>
      </c>
      <c r="E190" s="2">
        <v>8286.0</v>
      </c>
      <c r="F190" s="2">
        <v>532.0</v>
      </c>
      <c r="G190" s="2">
        <v>3165.0</v>
      </c>
      <c r="H190" s="2">
        <v>0.0</v>
      </c>
      <c r="I190" s="2">
        <v>42626.0</v>
      </c>
      <c r="J190" s="6">
        <f t="shared" si="1"/>
        <v>43923</v>
      </c>
      <c r="K190" s="2">
        <f t="shared" si="2"/>
        <v>3</v>
      </c>
      <c r="L190" s="2" t="s">
        <v>16</v>
      </c>
      <c r="M190" s="10" t="s">
        <v>890</v>
      </c>
      <c r="N190" s="2" t="b">
        <v>0</v>
      </c>
      <c r="O190" s="12"/>
    </row>
    <row r="191">
      <c r="A191" s="2"/>
      <c r="B191" s="2"/>
      <c r="C191" s="2" t="s">
        <v>893</v>
      </c>
      <c r="D191" s="2" t="s">
        <v>895</v>
      </c>
      <c r="E191" s="2">
        <v>8274.0</v>
      </c>
      <c r="F191" s="2">
        <v>469.0</v>
      </c>
      <c r="G191" s="2">
        <v>1111.0</v>
      </c>
      <c r="H191" s="2">
        <v>2.0</v>
      </c>
      <c r="I191" s="2">
        <v>42828.0</v>
      </c>
      <c r="J191" s="6">
        <f t="shared" si="1"/>
        <v>43923</v>
      </c>
      <c r="K191" s="2">
        <f t="shared" si="2"/>
        <v>2</v>
      </c>
      <c r="L191" s="2" t="s">
        <v>16</v>
      </c>
      <c r="M191" s="10" t="s">
        <v>896</v>
      </c>
      <c r="N191" s="2" t="b">
        <v>0</v>
      </c>
      <c r="O191" s="15"/>
    </row>
    <row r="192">
      <c r="A192" s="2"/>
      <c r="B192" s="2"/>
      <c r="C192" s="2" t="s">
        <v>898</v>
      </c>
      <c r="D192" s="2" t="s">
        <v>899</v>
      </c>
      <c r="E192" s="2">
        <v>8228.0</v>
      </c>
      <c r="F192" s="2">
        <v>275.0</v>
      </c>
      <c r="G192" s="2">
        <v>1714.0</v>
      </c>
      <c r="H192" s="2">
        <v>22.0</v>
      </c>
      <c r="I192" s="2">
        <v>42870.0</v>
      </c>
      <c r="J192" s="6">
        <f t="shared" si="1"/>
        <v>43923</v>
      </c>
      <c r="K192" s="2">
        <f t="shared" si="2"/>
        <v>2</v>
      </c>
      <c r="L192" s="2" t="s">
        <v>16</v>
      </c>
      <c r="M192" s="10" t="s">
        <v>902</v>
      </c>
      <c r="N192" s="2" t="b">
        <v>0</v>
      </c>
      <c r="O192" s="12"/>
    </row>
    <row r="193">
      <c r="A193" s="2"/>
      <c r="B193" s="2"/>
      <c r="C193" s="2" t="s">
        <v>905</v>
      </c>
      <c r="D193" s="2" t="s">
        <v>906</v>
      </c>
      <c r="E193" s="2">
        <v>8174.0</v>
      </c>
      <c r="F193" s="2">
        <v>296.0</v>
      </c>
      <c r="G193" s="2">
        <v>1426.0</v>
      </c>
      <c r="H193" s="2">
        <v>10.0</v>
      </c>
      <c r="I193" s="2">
        <v>41856.0</v>
      </c>
      <c r="J193" s="6">
        <f t="shared" si="1"/>
        <v>43923</v>
      </c>
      <c r="K193" s="2">
        <f t="shared" si="2"/>
        <v>5</v>
      </c>
      <c r="L193" s="2" t="s">
        <v>16</v>
      </c>
      <c r="M193" s="10" t="s">
        <v>908</v>
      </c>
      <c r="N193" s="2" t="b">
        <v>0</v>
      </c>
      <c r="O193" s="15"/>
    </row>
    <row r="194">
      <c r="A194" s="2"/>
      <c r="B194" s="2"/>
      <c r="C194" s="2" t="s">
        <v>910</v>
      </c>
      <c r="D194" s="2" t="s">
        <v>911</v>
      </c>
      <c r="E194" s="2">
        <v>8158.0</v>
      </c>
      <c r="F194" s="2">
        <v>174.0</v>
      </c>
      <c r="G194" s="2">
        <v>1213.0</v>
      </c>
      <c r="H194" s="2">
        <v>0.0</v>
      </c>
      <c r="I194" s="2">
        <v>41250.0</v>
      </c>
      <c r="J194" s="6">
        <f t="shared" si="1"/>
        <v>43923</v>
      </c>
      <c r="K194" s="2">
        <f t="shared" si="2"/>
        <v>7</v>
      </c>
      <c r="L194" s="2" t="s">
        <v>16</v>
      </c>
      <c r="M194" s="10" t="s">
        <v>912</v>
      </c>
      <c r="N194" s="2" t="b">
        <v>0</v>
      </c>
      <c r="O194" s="12"/>
    </row>
    <row r="195">
      <c r="A195" s="2"/>
      <c r="B195" s="2"/>
      <c r="C195" s="2" t="s">
        <v>915</v>
      </c>
      <c r="D195" s="2" t="s">
        <v>916</v>
      </c>
      <c r="E195" s="2">
        <v>8138.0</v>
      </c>
      <c r="F195" s="2">
        <v>285.0</v>
      </c>
      <c r="G195" s="2">
        <v>720.0</v>
      </c>
      <c r="H195" s="2">
        <v>10.0</v>
      </c>
      <c r="I195" s="2">
        <v>41691.0</v>
      </c>
      <c r="J195" s="6">
        <f t="shared" si="1"/>
        <v>43923</v>
      </c>
      <c r="K195" s="2">
        <f t="shared" si="2"/>
        <v>6</v>
      </c>
      <c r="L195" s="2" t="s">
        <v>16</v>
      </c>
      <c r="M195" s="10" t="s">
        <v>918</v>
      </c>
      <c r="N195" s="2" t="b">
        <v>0</v>
      </c>
      <c r="O195" s="15"/>
    </row>
    <row r="196">
      <c r="A196" s="2"/>
      <c r="B196" s="2"/>
      <c r="C196" s="2" t="s">
        <v>920</v>
      </c>
      <c r="D196" s="2" t="s">
        <v>921</v>
      </c>
      <c r="E196" s="2">
        <v>8122.0</v>
      </c>
      <c r="F196" s="2">
        <v>416.0</v>
      </c>
      <c r="G196" s="2">
        <v>953.0</v>
      </c>
      <c r="H196" s="2">
        <v>8.0</v>
      </c>
      <c r="I196" s="2">
        <v>40846.0</v>
      </c>
      <c r="J196" s="6">
        <f t="shared" si="1"/>
        <v>43923</v>
      </c>
      <c r="K196" s="2">
        <f t="shared" si="2"/>
        <v>8</v>
      </c>
      <c r="L196" s="2" t="s">
        <v>16</v>
      </c>
      <c r="M196" s="10" t="s">
        <v>923</v>
      </c>
      <c r="N196" s="2" t="b">
        <v>0</v>
      </c>
      <c r="O196" s="12"/>
    </row>
    <row r="197">
      <c r="A197" s="2"/>
      <c r="B197" s="2"/>
      <c r="C197" s="2" t="s">
        <v>925</v>
      </c>
      <c r="D197" s="2" t="s">
        <v>926</v>
      </c>
      <c r="E197" s="2">
        <v>8093.0</v>
      </c>
      <c r="F197" s="2">
        <v>517.0</v>
      </c>
      <c r="G197" s="2">
        <v>1695.0</v>
      </c>
      <c r="H197" s="2">
        <v>0.0</v>
      </c>
      <c r="I197" s="2">
        <v>42839.0</v>
      </c>
      <c r="J197" s="6">
        <f t="shared" si="1"/>
        <v>43923</v>
      </c>
      <c r="K197" s="2">
        <f t="shared" si="2"/>
        <v>2</v>
      </c>
      <c r="L197" s="2" t="s">
        <v>16</v>
      </c>
      <c r="M197" s="10" t="s">
        <v>928</v>
      </c>
      <c r="N197" s="2" t="b">
        <v>0</v>
      </c>
      <c r="O197" s="15"/>
    </row>
    <row r="198">
      <c r="A198" s="2"/>
      <c r="B198" s="2"/>
      <c r="C198" s="2" t="s">
        <v>930</v>
      </c>
      <c r="D198" s="2" t="s">
        <v>931</v>
      </c>
      <c r="E198" s="2">
        <v>8059.0</v>
      </c>
      <c r="F198" s="2">
        <v>316.0</v>
      </c>
      <c r="G198" s="2">
        <v>2494.0</v>
      </c>
      <c r="H198" s="2">
        <v>21.0</v>
      </c>
      <c r="I198" s="2">
        <v>42657.0</v>
      </c>
      <c r="J198" s="6">
        <f t="shared" si="1"/>
        <v>43923</v>
      </c>
      <c r="K198" s="2">
        <f t="shared" si="2"/>
        <v>3</v>
      </c>
      <c r="L198" s="2" t="s">
        <v>16</v>
      </c>
      <c r="M198" s="10" t="s">
        <v>933</v>
      </c>
      <c r="N198" s="2" t="b">
        <v>0</v>
      </c>
      <c r="O198" s="12"/>
    </row>
    <row r="199">
      <c r="A199" s="2"/>
      <c r="B199" s="2"/>
      <c r="C199" s="2" t="s">
        <v>935</v>
      </c>
      <c r="D199" s="2" t="s">
        <v>936</v>
      </c>
      <c r="E199" s="2">
        <v>8020.0</v>
      </c>
      <c r="F199" s="2">
        <v>490.0</v>
      </c>
      <c r="G199" s="2">
        <v>2122.0</v>
      </c>
      <c r="H199" s="2">
        <v>39.0</v>
      </c>
      <c r="I199" s="2">
        <v>42986.0</v>
      </c>
      <c r="J199" s="6">
        <f t="shared" si="1"/>
        <v>43923</v>
      </c>
      <c r="K199" s="2">
        <f t="shared" si="2"/>
        <v>2</v>
      </c>
      <c r="L199" s="2" t="s">
        <v>16</v>
      </c>
      <c r="M199" s="10" t="s">
        <v>938</v>
      </c>
      <c r="N199" s="2" t="b">
        <v>0</v>
      </c>
      <c r="O199" s="15"/>
    </row>
    <row r="200">
      <c r="A200" s="2"/>
      <c r="B200" s="2"/>
      <c r="C200" s="2" t="s">
        <v>939</v>
      </c>
      <c r="D200" s="2" t="s">
        <v>940</v>
      </c>
      <c r="E200" s="2">
        <v>7976.0</v>
      </c>
      <c r="F200" s="2">
        <v>435.0</v>
      </c>
      <c r="G200" s="2">
        <v>1361.0</v>
      </c>
      <c r="H200" s="2">
        <v>0.0</v>
      </c>
      <c r="I200" s="2">
        <v>42648.0</v>
      </c>
      <c r="J200" s="6">
        <f t="shared" si="1"/>
        <v>43923</v>
      </c>
      <c r="K200" s="2">
        <f t="shared" si="2"/>
        <v>3</v>
      </c>
      <c r="L200" s="2" t="s">
        <v>16</v>
      </c>
      <c r="M200" s="10" t="s">
        <v>941</v>
      </c>
      <c r="N200" s="2" t="b">
        <v>0</v>
      </c>
      <c r="O200" s="12"/>
    </row>
    <row r="201">
      <c r="A201" s="2"/>
      <c r="B201" s="2"/>
      <c r="C201" s="2" t="s">
        <v>942</v>
      </c>
      <c r="D201" s="2" t="s">
        <v>943</v>
      </c>
      <c r="E201" s="2">
        <v>7966.0</v>
      </c>
      <c r="F201" s="2">
        <v>277.0</v>
      </c>
      <c r="G201" s="2">
        <v>656.0</v>
      </c>
      <c r="H201" s="2">
        <v>12.0</v>
      </c>
      <c r="I201" s="2">
        <v>40868.0</v>
      </c>
      <c r="J201" s="6">
        <f t="shared" si="1"/>
        <v>43923</v>
      </c>
      <c r="K201" s="2">
        <f t="shared" si="2"/>
        <v>8</v>
      </c>
      <c r="L201" s="2" t="s">
        <v>16</v>
      </c>
      <c r="M201" s="10" t="s">
        <v>944</v>
      </c>
      <c r="N201" s="2" t="b">
        <v>0</v>
      </c>
      <c r="O201" s="15"/>
    </row>
    <row r="202">
      <c r="A202" s="2"/>
      <c r="B202" s="2"/>
      <c r="C202" s="2" t="s">
        <v>945</v>
      </c>
      <c r="D202" s="2" t="s">
        <v>946</v>
      </c>
      <c r="E202" s="2">
        <v>7896.0</v>
      </c>
      <c r="F202" s="2">
        <v>432.0</v>
      </c>
      <c r="G202" s="2">
        <v>881.0</v>
      </c>
      <c r="H202" s="2">
        <v>1.0</v>
      </c>
      <c r="I202" s="2">
        <v>42289.0</v>
      </c>
      <c r="J202" s="6">
        <f t="shared" si="1"/>
        <v>43923</v>
      </c>
      <c r="K202" s="2">
        <f t="shared" si="2"/>
        <v>4</v>
      </c>
      <c r="L202" s="2" t="s">
        <v>16</v>
      </c>
      <c r="M202" s="10" t="s">
        <v>947</v>
      </c>
      <c r="N202" s="2" t="b">
        <v>0</v>
      </c>
      <c r="O202" s="12"/>
    </row>
    <row r="203">
      <c r="A203" s="2"/>
      <c r="B203" s="2"/>
      <c r="C203" s="2" t="s">
        <v>948</v>
      </c>
      <c r="D203" s="2" t="s">
        <v>949</v>
      </c>
      <c r="E203" s="2">
        <v>7864.0</v>
      </c>
      <c r="F203" s="2">
        <v>186.0</v>
      </c>
      <c r="G203" s="2">
        <v>494.0</v>
      </c>
      <c r="H203" s="2">
        <v>0.0</v>
      </c>
      <c r="I203" s="2">
        <v>41516.0</v>
      </c>
      <c r="J203" s="6">
        <f t="shared" si="1"/>
        <v>43923</v>
      </c>
      <c r="K203" s="2">
        <f t="shared" si="2"/>
        <v>6</v>
      </c>
      <c r="L203" s="2" t="s">
        <v>16</v>
      </c>
      <c r="M203" s="10" t="s">
        <v>950</v>
      </c>
      <c r="N203" s="2" t="b">
        <v>0</v>
      </c>
      <c r="O203" s="15"/>
    </row>
    <row r="204">
      <c r="A204" s="2"/>
      <c r="B204" s="2"/>
      <c r="C204" s="2" t="s">
        <v>951</v>
      </c>
      <c r="D204" s="2" t="s">
        <v>952</v>
      </c>
      <c r="E204" s="2">
        <v>7854.0</v>
      </c>
      <c r="F204" s="2">
        <v>333.0</v>
      </c>
      <c r="G204" s="2">
        <v>1157.0</v>
      </c>
      <c r="H204" s="2">
        <v>0.0</v>
      </c>
      <c r="I204" s="2">
        <v>42595.0</v>
      </c>
      <c r="J204" s="6">
        <f t="shared" si="1"/>
        <v>43923</v>
      </c>
      <c r="K204" s="2">
        <f t="shared" si="2"/>
        <v>3</v>
      </c>
      <c r="L204" s="2" t="s">
        <v>16</v>
      </c>
      <c r="M204" s="10" t="s">
        <v>953</v>
      </c>
      <c r="N204" s="2" t="b">
        <v>0</v>
      </c>
      <c r="O204" s="12"/>
    </row>
    <row r="205">
      <c r="A205" s="2"/>
      <c r="B205" s="2"/>
      <c r="C205" s="2" t="s">
        <v>954</v>
      </c>
      <c r="D205" s="2" t="s">
        <v>955</v>
      </c>
      <c r="E205" s="2">
        <v>7816.0</v>
      </c>
      <c r="F205" s="2">
        <v>247.0</v>
      </c>
      <c r="G205" s="2">
        <v>703.0</v>
      </c>
      <c r="H205" s="2">
        <v>0.0</v>
      </c>
      <c r="I205" s="2">
        <v>41235.0</v>
      </c>
      <c r="J205" s="6">
        <f t="shared" si="1"/>
        <v>43923</v>
      </c>
      <c r="K205" s="2">
        <f t="shared" si="2"/>
        <v>7</v>
      </c>
      <c r="L205" s="2" t="s">
        <v>16</v>
      </c>
      <c r="M205" s="10" t="s">
        <v>956</v>
      </c>
      <c r="N205" s="2" t="b">
        <v>0</v>
      </c>
      <c r="O205" s="15"/>
    </row>
    <row r="206">
      <c r="A206" s="2"/>
      <c r="B206" s="2"/>
      <c r="C206" s="2" t="s">
        <v>957</v>
      </c>
      <c r="D206" s="2" t="s">
        <v>958</v>
      </c>
      <c r="E206" s="2">
        <v>7810.0</v>
      </c>
      <c r="F206" s="2">
        <v>615.0</v>
      </c>
      <c r="G206" s="2">
        <v>4578.0</v>
      </c>
      <c r="H206" s="2">
        <v>0.0</v>
      </c>
      <c r="I206" s="2">
        <v>42519.0</v>
      </c>
      <c r="J206" s="6">
        <f t="shared" si="1"/>
        <v>43923</v>
      </c>
      <c r="K206" s="2">
        <f t="shared" si="2"/>
        <v>3</v>
      </c>
      <c r="L206" s="2" t="s">
        <v>16</v>
      </c>
      <c r="M206" s="10" t="s">
        <v>959</v>
      </c>
      <c r="N206" s="2" t="b">
        <v>0</v>
      </c>
      <c r="O206" s="12"/>
    </row>
    <row r="207">
      <c r="A207" s="2"/>
      <c r="B207" s="2"/>
      <c r="C207" s="2" t="s">
        <v>960</v>
      </c>
      <c r="D207" s="2" t="s">
        <v>961</v>
      </c>
      <c r="E207" s="2">
        <v>7795.0</v>
      </c>
      <c r="F207" s="2">
        <v>500.0</v>
      </c>
      <c r="G207" s="2">
        <v>1493.0</v>
      </c>
      <c r="H207" s="2">
        <v>10.0</v>
      </c>
      <c r="I207" s="2">
        <v>42459.0</v>
      </c>
      <c r="J207" s="6">
        <f t="shared" si="1"/>
        <v>43923</v>
      </c>
      <c r="K207" s="2">
        <f t="shared" si="2"/>
        <v>4</v>
      </c>
      <c r="L207" s="2" t="s">
        <v>16</v>
      </c>
      <c r="M207" s="10" t="s">
        <v>962</v>
      </c>
      <c r="N207" s="2" t="b">
        <v>0</v>
      </c>
      <c r="O207" s="15"/>
    </row>
    <row r="208">
      <c r="A208" s="2"/>
      <c r="B208" s="2"/>
      <c r="C208" s="2" t="s">
        <v>963</v>
      </c>
      <c r="D208" s="2" t="s">
        <v>964</v>
      </c>
      <c r="E208" s="2">
        <v>7785.0</v>
      </c>
      <c r="F208" s="2">
        <v>111.0</v>
      </c>
      <c r="G208" s="2">
        <v>637.0</v>
      </c>
      <c r="H208" s="2">
        <v>0.0</v>
      </c>
      <c r="I208" s="2">
        <v>43412.0</v>
      </c>
      <c r="J208" s="6">
        <f t="shared" si="1"/>
        <v>43923</v>
      </c>
      <c r="K208" s="2">
        <f t="shared" si="2"/>
        <v>1</v>
      </c>
      <c r="L208" s="2" t="s">
        <v>16</v>
      </c>
      <c r="M208" s="10" t="s">
        <v>965</v>
      </c>
      <c r="N208" s="2" t="b">
        <v>0</v>
      </c>
      <c r="O208" s="12"/>
    </row>
    <row r="209">
      <c r="A209" s="2"/>
      <c r="B209" s="2"/>
      <c r="C209" s="2" t="s">
        <v>966</v>
      </c>
      <c r="D209" s="2" t="s">
        <v>967</v>
      </c>
      <c r="E209" s="2">
        <v>7764.0</v>
      </c>
      <c r="F209" s="2">
        <v>244.0</v>
      </c>
      <c r="G209" s="2">
        <v>997.0</v>
      </c>
      <c r="H209" s="2">
        <v>14.0</v>
      </c>
      <c r="I209" s="2">
        <v>42912.0</v>
      </c>
      <c r="J209" s="6">
        <f t="shared" si="1"/>
        <v>43923</v>
      </c>
      <c r="K209" s="2">
        <f t="shared" si="2"/>
        <v>2</v>
      </c>
      <c r="L209" s="2" t="s">
        <v>16</v>
      </c>
      <c r="M209" s="10" t="s">
        <v>968</v>
      </c>
      <c r="N209" s="2" t="b">
        <v>0</v>
      </c>
      <c r="O209" s="15"/>
    </row>
    <row r="210">
      <c r="A210" s="2"/>
      <c r="B210" s="2"/>
      <c r="C210" s="2" t="s">
        <v>971</v>
      </c>
      <c r="D210" s="2" t="s">
        <v>972</v>
      </c>
      <c r="E210" s="2">
        <v>7681.0</v>
      </c>
      <c r="F210" s="2">
        <v>176.0</v>
      </c>
      <c r="G210" s="2">
        <v>267.0</v>
      </c>
      <c r="H210" s="2">
        <v>15.0</v>
      </c>
      <c r="I210" s="2">
        <v>42466.0</v>
      </c>
      <c r="J210" s="6">
        <f t="shared" si="1"/>
        <v>43923</v>
      </c>
      <c r="K210" s="2">
        <f t="shared" si="2"/>
        <v>3</v>
      </c>
      <c r="L210" s="2" t="s">
        <v>16</v>
      </c>
      <c r="M210" s="10" t="s">
        <v>973</v>
      </c>
      <c r="N210" s="2" t="b">
        <v>0</v>
      </c>
      <c r="O210" s="12"/>
    </row>
    <row r="211">
      <c r="A211" s="2"/>
      <c r="B211" s="2"/>
      <c r="C211" s="2" t="s">
        <v>976</v>
      </c>
      <c r="D211" s="2" t="s">
        <v>977</v>
      </c>
      <c r="E211" s="2">
        <v>7672.0</v>
      </c>
      <c r="F211" s="2">
        <v>338.0</v>
      </c>
      <c r="G211" s="2">
        <v>1541.0</v>
      </c>
      <c r="H211" s="2">
        <v>0.0</v>
      </c>
      <c r="I211" s="2">
        <v>40989.0</v>
      </c>
      <c r="J211" s="6">
        <f t="shared" si="1"/>
        <v>43923</v>
      </c>
      <c r="K211" s="2">
        <f t="shared" si="2"/>
        <v>8</v>
      </c>
      <c r="L211" s="2" t="s">
        <v>16</v>
      </c>
      <c r="M211" s="10" t="s">
        <v>978</v>
      </c>
      <c r="N211" s="2" t="b">
        <v>0</v>
      </c>
      <c r="O211" s="15"/>
    </row>
    <row r="212">
      <c r="A212" s="2"/>
      <c r="B212" s="2"/>
      <c r="C212" s="2" t="s">
        <v>981</v>
      </c>
      <c r="D212" s="2" t="s">
        <v>982</v>
      </c>
      <c r="E212" s="2">
        <v>7615.0</v>
      </c>
      <c r="F212" s="2">
        <v>492.0</v>
      </c>
      <c r="G212" s="2">
        <v>1194.0</v>
      </c>
      <c r="H212" s="2">
        <v>1.0</v>
      </c>
      <c r="I212" s="2">
        <v>41719.0</v>
      </c>
      <c r="J212" s="6">
        <f t="shared" si="1"/>
        <v>43923</v>
      </c>
      <c r="K212" s="2">
        <f t="shared" si="2"/>
        <v>6</v>
      </c>
      <c r="L212" s="2" t="s">
        <v>16</v>
      </c>
      <c r="M212" s="10" t="s">
        <v>984</v>
      </c>
      <c r="N212" s="2" t="b">
        <v>0</v>
      </c>
      <c r="O212" s="12"/>
    </row>
    <row r="213">
      <c r="A213" s="2"/>
      <c r="B213" s="2"/>
      <c r="C213" s="2" t="s">
        <v>986</v>
      </c>
      <c r="D213" s="2" t="s">
        <v>987</v>
      </c>
      <c r="E213" s="2">
        <v>7573.0</v>
      </c>
      <c r="F213" s="2">
        <v>298.0</v>
      </c>
      <c r="G213" s="2">
        <v>762.0</v>
      </c>
      <c r="H213" s="2">
        <v>0.0</v>
      </c>
      <c r="I213" s="2">
        <v>41249.0</v>
      </c>
      <c r="J213" s="6">
        <f t="shared" si="1"/>
        <v>43923</v>
      </c>
      <c r="K213" s="2">
        <f t="shared" si="2"/>
        <v>7</v>
      </c>
      <c r="L213" s="2" t="s">
        <v>16</v>
      </c>
      <c r="M213" s="10" t="s">
        <v>989</v>
      </c>
      <c r="N213" s="2" t="b">
        <v>0</v>
      </c>
      <c r="O213" s="15"/>
    </row>
    <row r="214">
      <c r="A214" s="2"/>
      <c r="B214" s="2"/>
      <c r="C214" s="2" t="s">
        <v>991</v>
      </c>
      <c r="D214" s="2" t="s">
        <v>992</v>
      </c>
      <c r="E214" s="2">
        <v>7549.0</v>
      </c>
      <c r="F214" s="2">
        <v>209.0</v>
      </c>
      <c r="G214" s="2">
        <v>639.0</v>
      </c>
      <c r="H214" s="2">
        <v>93.0</v>
      </c>
      <c r="I214" s="2">
        <v>40618.0</v>
      </c>
      <c r="J214" s="6">
        <f t="shared" si="1"/>
        <v>43923</v>
      </c>
      <c r="K214" s="2">
        <f t="shared" si="2"/>
        <v>9</v>
      </c>
      <c r="L214" s="2" t="s">
        <v>16</v>
      </c>
      <c r="M214" s="10" t="s">
        <v>994</v>
      </c>
      <c r="N214" s="2" t="b">
        <v>0</v>
      </c>
      <c r="O214" s="12"/>
    </row>
    <row r="215">
      <c r="A215" s="2"/>
      <c r="B215" s="2"/>
      <c r="C215" s="2" t="s">
        <v>996</v>
      </c>
      <c r="D215" s="2" t="s">
        <v>997</v>
      </c>
      <c r="E215" s="2">
        <v>7530.0</v>
      </c>
      <c r="F215" s="2">
        <v>336.0</v>
      </c>
      <c r="G215" s="2">
        <v>2116.0</v>
      </c>
      <c r="H215" s="2">
        <v>0.0</v>
      </c>
      <c r="I215" s="2">
        <v>43632.0</v>
      </c>
      <c r="J215" s="6">
        <f t="shared" si="1"/>
        <v>43923</v>
      </c>
      <c r="K215" s="2">
        <f t="shared" si="2"/>
        <v>0</v>
      </c>
      <c r="L215" s="2" t="s">
        <v>16</v>
      </c>
      <c r="M215" s="10" t="s">
        <v>999</v>
      </c>
      <c r="N215" s="2" t="b">
        <v>0</v>
      </c>
      <c r="O215" s="15"/>
    </row>
    <row r="216">
      <c r="A216" s="2"/>
      <c r="B216" s="2"/>
      <c r="C216" s="2" t="s">
        <v>1001</v>
      </c>
      <c r="D216" s="2" t="s">
        <v>1002</v>
      </c>
      <c r="E216" s="2">
        <v>7498.0</v>
      </c>
      <c r="F216" s="2">
        <v>189.0</v>
      </c>
      <c r="G216" s="2">
        <v>551.0</v>
      </c>
      <c r="H216" s="2">
        <v>0.0</v>
      </c>
      <c r="I216" s="2">
        <v>43398.0</v>
      </c>
      <c r="J216" s="6">
        <f t="shared" si="1"/>
        <v>43923</v>
      </c>
      <c r="K216" s="2">
        <f t="shared" si="2"/>
        <v>1</v>
      </c>
      <c r="L216" s="2" t="s">
        <v>16</v>
      </c>
      <c r="M216" s="10" t="s">
        <v>1004</v>
      </c>
      <c r="N216" s="2" t="b">
        <v>0</v>
      </c>
      <c r="O216" s="12"/>
    </row>
    <row r="217">
      <c r="A217" s="2"/>
      <c r="B217" s="2"/>
      <c r="C217" s="2" t="s">
        <v>1006</v>
      </c>
      <c r="D217" s="2" t="s">
        <v>1007</v>
      </c>
      <c r="E217" s="2">
        <v>7420.0</v>
      </c>
      <c r="F217" s="2">
        <v>670.0</v>
      </c>
      <c r="G217" s="2">
        <v>1068.0</v>
      </c>
      <c r="H217" s="2">
        <v>0.0</v>
      </c>
      <c r="I217" s="2">
        <v>41828.0</v>
      </c>
      <c r="J217" s="6">
        <f t="shared" si="1"/>
        <v>43923</v>
      </c>
      <c r="K217" s="2">
        <f t="shared" si="2"/>
        <v>5</v>
      </c>
      <c r="L217" s="2" t="s">
        <v>16</v>
      </c>
      <c r="M217" s="10" t="s">
        <v>1009</v>
      </c>
      <c r="N217" s="2" t="b">
        <v>0</v>
      </c>
      <c r="O217" s="15"/>
    </row>
    <row r="218">
      <c r="A218" s="2"/>
      <c r="B218" s="2"/>
      <c r="C218" s="2" t="s">
        <v>1012</v>
      </c>
      <c r="D218" s="2" t="s">
        <v>1013</v>
      </c>
      <c r="E218" s="2">
        <v>7405.0</v>
      </c>
      <c r="F218" s="2">
        <v>288.0</v>
      </c>
      <c r="G218" s="2">
        <v>1649.0</v>
      </c>
      <c r="H218" s="2">
        <v>0.0</v>
      </c>
      <c r="I218" s="2">
        <v>42972.0</v>
      </c>
      <c r="J218" s="6">
        <f t="shared" si="1"/>
        <v>43923</v>
      </c>
      <c r="K218" s="2">
        <f t="shared" si="2"/>
        <v>2</v>
      </c>
      <c r="L218" s="2" t="s">
        <v>16</v>
      </c>
      <c r="M218" s="10" t="s">
        <v>1014</v>
      </c>
      <c r="N218" s="2" t="b">
        <v>0</v>
      </c>
      <c r="O218" s="12"/>
    </row>
    <row r="219">
      <c r="A219" s="2"/>
      <c r="B219" s="2"/>
      <c r="C219" s="2" t="s">
        <v>1017</v>
      </c>
      <c r="D219" s="2" t="s">
        <v>1018</v>
      </c>
      <c r="E219" s="2">
        <v>7379.0</v>
      </c>
      <c r="F219" s="2">
        <v>201.0</v>
      </c>
      <c r="G219" s="2">
        <v>1155.0</v>
      </c>
      <c r="H219" s="2">
        <v>113.0</v>
      </c>
      <c r="I219" s="2">
        <v>40462.0</v>
      </c>
      <c r="J219" s="6">
        <f t="shared" si="1"/>
        <v>43923</v>
      </c>
      <c r="K219" s="2">
        <f t="shared" si="2"/>
        <v>9</v>
      </c>
      <c r="L219" s="2" t="s">
        <v>16</v>
      </c>
      <c r="M219" s="10" t="s">
        <v>1020</v>
      </c>
      <c r="N219" s="2" t="b">
        <v>0</v>
      </c>
      <c r="O219" s="15"/>
    </row>
    <row r="220">
      <c r="A220" s="2"/>
      <c r="B220" s="2"/>
      <c r="C220" s="2" t="s">
        <v>1022</v>
      </c>
      <c r="D220" s="2" t="s">
        <v>1023</v>
      </c>
      <c r="E220" s="2">
        <v>7379.0</v>
      </c>
      <c r="F220" s="2">
        <v>418.0</v>
      </c>
      <c r="G220" s="2">
        <v>2398.0</v>
      </c>
      <c r="H220" s="2">
        <v>0.0</v>
      </c>
      <c r="I220" s="2">
        <v>39877.0</v>
      </c>
      <c r="J220" s="6">
        <f t="shared" si="1"/>
        <v>43923</v>
      </c>
      <c r="K220" s="2">
        <f t="shared" si="2"/>
        <v>11</v>
      </c>
      <c r="L220" s="2" t="s">
        <v>16</v>
      </c>
      <c r="M220" s="10" t="s">
        <v>1024</v>
      </c>
      <c r="N220" s="2" t="b">
        <v>0</v>
      </c>
      <c r="O220" s="12"/>
    </row>
    <row r="221">
      <c r="A221" s="2"/>
      <c r="B221" s="2"/>
      <c r="C221" s="2" t="s">
        <v>1026</v>
      </c>
      <c r="D221" s="2" t="s">
        <v>1027</v>
      </c>
      <c r="E221" s="2">
        <v>7376.0</v>
      </c>
      <c r="F221" s="2">
        <v>172.0</v>
      </c>
      <c r="G221" s="2">
        <v>317.0</v>
      </c>
      <c r="H221" s="2">
        <v>10.0</v>
      </c>
      <c r="I221" s="2">
        <v>40938.0</v>
      </c>
      <c r="J221" s="6">
        <f t="shared" si="1"/>
        <v>43923</v>
      </c>
      <c r="K221" s="2">
        <f t="shared" si="2"/>
        <v>8</v>
      </c>
      <c r="L221" s="2" t="s">
        <v>16</v>
      </c>
      <c r="M221" s="10" t="s">
        <v>1028</v>
      </c>
      <c r="N221" s="2" t="b">
        <v>0</v>
      </c>
      <c r="O221" s="15"/>
    </row>
    <row r="222">
      <c r="A222" s="2"/>
      <c r="B222" s="2"/>
      <c r="C222" s="2" t="s">
        <v>1030</v>
      </c>
      <c r="D222" s="2" t="s">
        <v>1031</v>
      </c>
      <c r="E222" s="2">
        <v>7360.0</v>
      </c>
      <c r="F222" s="2">
        <v>352.0</v>
      </c>
      <c r="G222" s="2">
        <v>1211.0</v>
      </c>
      <c r="H222" s="2">
        <v>178.0</v>
      </c>
      <c r="I222" s="2">
        <v>41422.0</v>
      </c>
      <c r="J222" s="6">
        <f t="shared" si="1"/>
        <v>43923</v>
      </c>
      <c r="K222" s="2">
        <f t="shared" si="2"/>
        <v>6</v>
      </c>
      <c r="L222" s="2" t="s">
        <v>16</v>
      </c>
      <c r="M222" s="10" t="s">
        <v>1032</v>
      </c>
      <c r="N222" s="2" t="b">
        <v>0</v>
      </c>
      <c r="O222" s="12"/>
    </row>
    <row r="223">
      <c r="A223" s="2"/>
      <c r="B223" s="2"/>
      <c r="C223" s="2" t="s">
        <v>1034</v>
      </c>
      <c r="D223" s="2" t="s">
        <v>1035</v>
      </c>
      <c r="E223" s="2">
        <v>7353.0</v>
      </c>
      <c r="F223" s="2">
        <v>566.0</v>
      </c>
      <c r="G223" s="2">
        <v>1377.0</v>
      </c>
      <c r="H223" s="2">
        <v>0.0</v>
      </c>
      <c r="I223" s="2">
        <v>40666.0</v>
      </c>
      <c r="J223" s="6">
        <f t="shared" si="1"/>
        <v>43923</v>
      </c>
      <c r="K223" s="2">
        <f t="shared" si="2"/>
        <v>8</v>
      </c>
      <c r="L223" s="2" t="s">
        <v>16</v>
      </c>
      <c r="M223" s="10" t="s">
        <v>1037</v>
      </c>
      <c r="N223" s="2" t="b">
        <v>0</v>
      </c>
      <c r="O223" s="15"/>
    </row>
    <row r="224">
      <c r="A224" s="2"/>
      <c r="B224" s="2"/>
      <c r="C224" s="2" t="s">
        <v>1039</v>
      </c>
      <c r="D224" s="2" t="s">
        <v>1040</v>
      </c>
      <c r="E224" s="2">
        <v>7346.0</v>
      </c>
      <c r="F224" s="2">
        <v>194.0</v>
      </c>
      <c r="G224" s="2">
        <v>1994.0</v>
      </c>
      <c r="H224" s="2">
        <v>1.0</v>
      </c>
      <c r="I224" s="2">
        <v>43397.0</v>
      </c>
      <c r="J224" s="6">
        <f t="shared" si="1"/>
        <v>43923</v>
      </c>
      <c r="K224" s="2">
        <f t="shared" si="2"/>
        <v>1</v>
      </c>
      <c r="L224" s="2" t="s">
        <v>16</v>
      </c>
      <c r="M224" s="10" t="s">
        <v>1041</v>
      </c>
      <c r="N224" s="2" t="b">
        <v>0</v>
      </c>
      <c r="O224" s="12"/>
    </row>
    <row r="225">
      <c r="A225" s="2"/>
      <c r="B225" s="2"/>
      <c r="C225" s="2" t="s">
        <v>1043</v>
      </c>
      <c r="D225" s="2" t="s">
        <v>1044</v>
      </c>
      <c r="E225" s="2">
        <v>7291.0</v>
      </c>
      <c r="F225" s="2">
        <v>252.0</v>
      </c>
      <c r="G225" s="2">
        <v>1732.0</v>
      </c>
      <c r="H225" s="2">
        <v>10.0</v>
      </c>
      <c r="I225" s="2">
        <v>42976.0</v>
      </c>
      <c r="J225" s="6">
        <f t="shared" si="1"/>
        <v>43923</v>
      </c>
      <c r="K225" s="2">
        <f t="shared" si="2"/>
        <v>2</v>
      </c>
      <c r="L225" s="2" t="s">
        <v>16</v>
      </c>
      <c r="M225" s="10" t="s">
        <v>1046</v>
      </c>
      <c r="N225" s="2" t="b">
        <v>0</v>
      </c>
      <c r="O225" s="15"/>
    </row>
    <row r="226">
      <c r="A226" s="2"/>
      <c r="B226" s="2"/>
      <c r="C226" s="2" t="s">
        <v>1049</v>
      </c>
      <c r="D226" s="2" t="s">
        <v>1050</v>
      </c>
      <c r="E226" s="2">
        <v>7265.0</v>
      </c>
      <c r="F226" s="2">
        <v>144.0</v>
      </c>
      <c r="G226" s="2">
        <v>509.0</v>
      </c>
      <c r="H226" s="2">
        <v>0.0</v>
      </c>
      <c r="I226" s="2">
        <v>39968.0</v>
      </c>
      <c r="J226" s="6">
        <f t="shared" si="1"/>
        <v>43923</v>
      </c>
      <c r="K226" s="2">
        <f t="shared" si="2"/>
        <v>10</v>
      </c>
      <c r="L226" s="2" t="s">
        <v>16</v>
      </c>
      <c r="M226" s="10" t="s">
        <v>1052</v>
      </c>
      <c r="N226" s="2" t="b">
        <v>0</v>
      </c>
      <c r="O226" s="12"/>
    </row>
    <row r="227">
      <c r="A227" s="2"/>
      <c r="B227" s="2"/>
      <c r="C227" s="2" t="s">
        <v>1054</v>
      </c>
      <c r="D227" s="2" t="s">
        <v>1055</v>
      </c>
      <c r="E227" s="2">
        <v>7254.0</v>
      </c>
      <c r="F227" s="2">
        <v>263.0</v>
      </c>
      <c r="G227" s="2">
        <v>1014.0</v>
      </c>
      <c r="H227" s="2">
        <v>0.0</v>
      </c>
      <c r="I227" s="2">
        <v>43326.0</v>
      </c>
      <c r="J227" s="6">
        <f t="shared" si="1"/>
        <v>43923</v>
      </c>
      <c r="K227" s="2">
        <f t="shared" si="2"/>
        <v>1</v>
      </c>
      <c r="L227" s="2" t="s">
        <v>16</v>
      </c>
      <c r="M227" s="10" t="s">
        <v>1056</v>
      </c>
      <c r="N227" s="2" t="b">
        <v>0</v>
      </c>
      <c r="O227" s="15"/>
    </row>
    <row r="228">
      <c r="A228" s="2"/>
      <c r="B228" s="2"/>
      <c r="C228" s="2" t="s">
        <v>1059</v>
      </c>
      <c r="D228" s="2" t="s">
        <v>1060</v>
      </c>
      <c r="E228" s="2">
        <v>7203.0</v>
      </c>
      <c r="F228" s="2">
        <v>171.0</v>
      </c>
      <c r="G228" s="2">
        <v>1602.0</v>
      </c>
      <c r="H228" s="2">
        <v>0.0</v>
      </c>
      <c r="I228" s="2">
        <v>43535.0</v>
      </c>
      <c r="J228" s="6">
        <f t="shared" si="1"/>
        <v>43923</v>
      </c>
      <c r="K228" s="2">
        <f t="shared" si="2"/>
        <v>1</v>
      </c>
      <c r="L228" s="2" t="s">
        <v>16</v>
      </c>
      <c r="M228" s="10" t="s">
        <v>1061</v>
      </c>
      <c r="N228" s="2" t="b">
        <v>0</v>
      </c>
      <c r="O228" s="12"/>
    </row>
    <row r="229">
      <c r="A229" s="2"/>
      <c r="B229" s="2"/>
      <c r="C229" s="2" t="s">
        <v>1063</v>
      </c>
      <c r="D229" s="2" t="s">
        <v>1064</v>
      </c>
      <c r="E229" s="2">
        <v>7194.0</v>
      </c>
      <c r="F229" s="2">
        <v>372.0</v>
      </c>
      <c r="G229" s="2">
        <v>632.0</v>
      </c>
      <c r="H229" s="2">
        <v>76.0</v>
      </c>
      <c r="I229" s="2">
        <v>42072.0</v>
      </c>
      <c r="J229" s="6">
        <f t="shared" si="1"/>
        <v>43923</v>
      </c>
      <c r="K229" s="2">
        <f t="shared" si="2"/>
        <v>5</v>
      </c>
      <c r="L229" s="2" t="s">
        <v>16</v>
      </c>
      <c r="M229" s="10" t="s">
        <v>1065</v>
      </c>
      <c r="N229" s="2" t="b">
        <v>0</v>
      </c>
      <c r="O229" s="15"/>
    </row>
    <row r="230">
      <c r="A230" s="2"/>
      <c r="B230" s="2"/>
      <c r="C230" s="2" t="s">
        <v>1068</v>
      </c>
      <c r="D230" s="2" t="s">
        <v>1069</v>
      </c>
      <c r="E230" s="2">
        <v>7185.0</v>
      </c>
      <c r="F230" s="2">
        <v>461.0</v>
      </c>
      <c r="G230" s="2">
        <v>857.0</v>
      </c>
      <c r="H230" s="2">
        <v>2.0</v>
      </c>
      <c r="I230" s="2">
        <v>42708.0</v>
      </c>
      <c r="J230" s="6">
        <f t="shared" si="1"/>
        <v>43923</v>
      </c>
      <c r="K230" s="2">
        <f t="shared" si="2"/>
        <v>3</v>
      </c>
      <c r="L230" s="2" t="s">
        <v>16</v>
      </c>
      <c r="M230" s="10" t="s">
        <v>1071</v>
      </c>
      <c r="N230" s="2" t="b">
        <v>0</v>
      </c>
      <c r="O230" s="12"/>
    </row>
    <row r="231">
      <c r="A231" s="2"/>
      <c r="B231" s="2"/>
      <c r="C231" s="2" t="s">
        <v>1074</v>
      </c>
      <c r="D231" s="2" t="s">
        <v>1075</v>
      </c>
      <c r="E231" s="2">
        <v>7178.0</v>
      </c>
      <c r="F231" s="2">
        <v>216.0</v>
      </c>
      <c r="G231" s="2">
        <v>1320.0</v>
      </c>
      <c r="H231" s="2">
        <v>28.0</v>
      </c>
      <c r="I231" s="2">
        <v>41114.0</v>
      </c>
      <c r="J231" s="6">
        <f t="shared" si="1"/>
        <v>43923</v>
      </c>
      <c r="K231" s="2">
        <f t="shared" si="2"/>
        <v>7</v>
      </c>
      <c r="L231" s="2" t="s">
        <v>16</v>
      </c>
      <c r="M231" s="10" t="s">
        <v>1076</v>
      </c>
      <c r="N231" s="2" t="b">
        <v>0</v>
      </c>
      <c r="O231" s="15"/>
    </row>
    <row r="232">
      <c r="A232" s="2"/>
      <c r="B232" s="2"/>
      <c r="C232" s="2" t="s">
        <v>1079</v>
      </c>
      <c r="D232" s="2" t="s">
        <v>1080</v>
      </c>
      <c r="E232" s="2">
        <v>7165.0</v>
      </c>
      <c r="F232" s="2">
        <v>182.0</v>
      </c>
      <c r="G232" s="2">
        <v>856.0</v>
      </c>
      <c r="H232" s="2">
        <v>2.0</v>
      </c>
      <c r="I232" s="2">
        <v>42760.0</v>
      </c>
      <c r="J232" s="6">
        <f t="shared" si="1"/>
        <v>43923</v>
      </c>
      <c r="K232" s="2">
        <f t="shared" si="2"/>
        <v>3</v>
      </c>
      <c r="L232" s="2" t="s">
        <v>16</v>
      </c>
      <c r="M232" s="10" t="s">
        <v>1082</v>
      </c>
      <c r="N232" s="2" t="b">
        <v>0</v>
      </c>
      <c r="O232" s="12"/>
    </row>
    <row r="233">
      <c r="A233" s="2"/>
      <c r="B233" s="2"/>
      <c r="C233" s="2" t="s">
        <v>1085</v>
      </c>
      <c r="D233" s="2" t="s">
        <v>1086</v>
      </c>
      <c r="E233" s="2">
        <v>7152.0</v>
      </c>
      <c r="F233" s="2">
        <v>199.0</v>
      </c>
      <c r="G233" s="2">
        <v>594.0</v>
      </c>
      <c r="H233" s="2">
        <v>0.0</v>
      </c>
      <c r="I233" s="2">
        <v>41413.0</v>
      </c>
      <c r="J233" s="6">
        <f t="shared" si="1"/>
        <v>43923</v>
      </c>
      <c r="K233" s="2">
        <f t="shared" si="2"/>
        <v>6</v>
      </c>
      <c r="L233" s="2" t="s">
        <v>16</v>
      </c>
      <c r="M233" s="10" t="s">
        <v>1087</v>
      </c>
      <c r="N233" s="2" t="b">
        <v>0</v>
      </c>
      <c r="O233" s="15"/>
    </row>
    <row r="234">
      <c r="A234" s="2"/>
      <c r="B234" s="2"/>
      <c r="C234" s="2" t="s">
        <v>1090</v>
      </c>
      <c r="D234" s="2" t="s">
        <v>1091</v>
      </c>
      <c r="E234" s="2">
        <v>7110.0</v>
      </c>
      <c r="F234" s="2">
        <v>192.0</v>
      </c>
      <c r="G234" s="2">
        <v>1388.0</v>
      </c>
      <c r="H234" s="2">
        <v>10.0</v>
      </c>
      <c r="I234" s="2">
        <v>43416.0</v>
      </c>
      <c r="J234" s="6">
        <f t="shared" si="1"/>
        <v>43923</v>
      </c>
      <c r="K234" s="2">
        <f t="shared" si="2"/>
        <v>1</v>
      </c>
      <c r="L234" s="2" t="s">
        <v>16</v>
      </c>
      <c r="M234" s="10" t="s">
        <v>1092</v>
      </c>
      <c r="N234" s="2" t="b">
        <v>0</v>
      </c>
      <c r="O234" s="12"/>
    </row>
    <row r="235">
      <c r="A235" s="2"/>
      <c r="B235" s="2"/>
      <c r="C235" s="2" t="s">
        <v>1095</v>
      </c>
      <c r="D235" s="2" t="s">
        <v>1096</v>
      </c>
      <c r="E235" s="2">
        <v>7096.0</v>
      </c>
      <c r="F235" s="2">
        <v>276.0</v>
      </c>
      <c r="G235" s="2">
        <v>1110.0</v>
      </c>
      <c r="H235" s="2">
        <v>0.0</v>
      </c>
      <c r="I235" s="2">
        <v>42607.0</v>
      </c>
      <c r="J235" s="6">
        <f t="shared" si="1"/>
        <v>43923</v>
      </c>
      <c r="K235" s="2">
        <f t="shared" si="2"/>
        <v>3</v>
      </c>
      <c r="L235" s="2" t="s">
        <v>16</v>
      </c>
      <c r="M235" s="10" t="s">
        <v>1097</v>
      </c>
      <c r="N235" s="2" t="b">
        <v>0</v>
      </c>
      <c r="O235" s="15"/>
    </row>
    <row r="236">
      <c r="A236" s="2"/>
      <c r="B236" s="2"/>
      <c r="C236" s="2" t="s">
        <v>1100</v>
      </c>
      <c r="D236" s="2" t="s">
        <v>1101</v>
      </c>
      <c r="E236" s="2">
        <v>7073.0</v>
      </c>
      <c r="F236" s="2">
        <v>148.0</v>
      </c>
      <c r="G236" s="2">
        <v>387.0</v>
      </c>
      <c r="H236" s="2">
        <v>0.0</v>
      </c>
      <c r="I236" s="2">
        <v>42385.0</v>
      </c>
      <c r="J236" s="6">
        <f t="shared" si="1"/>
        <v>43923</v>
      </c>
      <c r="K236" s="2">
        <f t="shared" si="2"/>
        <v>4</v>
      </c>
      <c r="L236" s="2" t="s">
        <v>16</v>
      </c>
      <c r="M236" s="10" t="s">
        <v>1102</v>
      </c>
      <c r="N236" s="2" t="b">
        <v>0</v>
      </c>
      <c r="O236" s="12"/>
    </row>
    <row r="237">
      <c r="A237" s="2"/>
      <c r="B237" s="2"/>
      <c r="C237" s="2" t="s">
        <v>1105</v>
      </c>
      <c r="D237" s="2" t="s">
        <v>1106</v>
      </c>
      <c r="E237" s="2">
        <v>7034.0</v>
      </c>
      <c r="F237" s="2">
        <v>263.0</v>
      </c>
      <c r="G237" s="2">
        <v>1758.0</v>
      </c>
      <c r="H237" s="2">
        <v>24.0</v>
      </c>
      <c r="I237" s="2">
        <v>40427.0</v>
      </c>
      <c r="J237" s="6">
        <f t="shared" si="1"/>
        <v>43923</v>
      </c>
      <c r="K237" s="2">
        <f t="shared" si="2"/>
        <v>9</v>
      </c>
      <c r="L237" s="2" t="s">
        <v>16</v>
      </c>
      <c r="M237" s="10" t="s">
        <v>1108</v>
      </c>
      <c r="N237" s="2" t="b">
        <v>0</v>
      </c>
      <c r="O237" s="15"/>
    </row>
    <row r="238">
      <c r="A238" s="2"/>
      <c r="B238" s="2"/>
      <c r="C238" s="2" t="s">
        <v>1111</v>
      </c>
      <c r="D238" s="2" t="s">
        <v>1112</v>
      </c>
      <c r="E238" s="2">
        <v>7010.0</v>
      </c>
      <c r="F238" s="2">
        <v>191.0</v>
      </c>
      <c r="G238" s="2">
        <v>1096.0</v>
      </c>
      <c r="H238" s="2">
        <v>18.0</v>
      </c>
      <c r="I238" s="2">
        <v>43014.0</v>
      </c>
      <c r="J238" s="6">
        <f t="shared" si="1"/>
        <v>43923</v>
      </c>
      <c r="K238" s="2">
        <f t="shared" si="2"/>
        <v>2</v>
      </c>
      <c r="L238" s="2" t="s">
        <v>16</v>
      </c>
      <c r="M238" s="10" t="s">
        <v>1114</v>
      </c>
      <c r="N238" s="2" t="b">
        <v>0</v>
      </c>
      <c r="O238" s="12"/>
    </row>
    <row r="239">
      <c r="A239" s="2"/>
      <c r="B239" s="2"/>
      <c r="C239" s="2" t="s">
        <v>1117</v>
      </c>
      <c r="D239" s="2" t="s">
        <v>1118</v>
      </c>
      <c r="E239" s="2">
        <v>7009.0</v>
      </c>
      <c r="F239" s="2">
        <v>558.0</v>
      </c>
      <c r="G239" s="2">
        <v>1716.0</v>
      </c>
      <c r="H239" s="2">
        <v>0.0</v>
      </c>
      <c r="I239" s="2">
        <v>42428.0</v>
      </c>
      <c r="J239" s="6">
        <f t="shared" si="1"/>
        <v>43923</v>
      </c>
      <c r="K239" s="2">
        <f t="shared" si="2"/>
        <v>4</v>
      </c>
      <c r="L239" s="2" t="s">
        <v>16</v>
      </c>
      <c r="M239" s="10" t="s">
        <v>1119</v>
      </c>
      <c r="N239" s="2" t="b">
        <v>0</v>
      </c>
      <c r="O239" s="15"/>
    </row>
    <row r="240">
      <c r="A240" s="2"/>
      <c r="B240" s="2"/>
      <c r="C240" s="2" t="s">
        <v>1122</v>
      </c>
      <c r="D240" s="2" t="s">
        <v>1123</v>
      </c>
      <c r="E240" s="2">
        <v>7005.0</v>
      </c>
      <c r="F240" s="2">
        <v>182.0</v>
      </c>
      <c r="G240" s="2">
        <v>517.0</v>
      </c>
      <c r="H240" s="2">
        <v>0.0</v>
      </c>
      <c r="I240" s="2">
        <v>41006.0</v>
      </c>
      <c r="J240" s="6">
        <f t="shared" si="1"/>
        <v>43923</v>
      </c>
      <c r="K240" s="2">
        <f t="shared" si="2"/>
        <v>7</v>
      </c>
      <c r="L240" s="2" t="s">
        <v>16</v>
      </c>
      <c r="M240" s="10" t="s">
        <v>1125</v>
      </c>
      <c r="N240" s="2" t="b">
        <v>0</v>
      </c>
      <c r="O240" s="12"/>
    </row>
    <row r="241">
      <c r="A241" s="2"/>
      <c r="B241" s="2"/>
      <c r="C241" s="2" t="s">
        <v>1128</v>
      </c>
      <c r="D241" s="2" t="s">
        <v>1129</v>
      </c>
      <c r="E241" s="2">
        <v>7005.0</v>
      </c>
      <c r="F241" s="2">
        <v>309.0</v>
      </c>
      <c r="G241" s="2">
        <v>2607.0</v>
      </c>
      <c r="H241" s="2">
        <v>30.0</v>
      </c>
      <c r="I241" s="2">
        <v>41317.0</v>
      </c>
      <c r="J241" s="6">
        <f t="shared" si="1"/>
        <v>43923</v>
      </c>
      <c r="K241" s="2">
        <f t="shared" si="2"/>
        <v>7</v>
      </c>
      <c r="L241" s="2" t="s">
        <v>16</v>
      </c>
      <c r="M241" s="10" t="s">
        <v>1131</v>
      </c>
      <c r="N241" s="2" t="b">
        <v>0</v>
      </c>
      <c r="O241" s="15"/>
    </row>
    <row r="242">
      <c r="A242" s="2"/>
      <c r="B242" s="2"/>
      <c r="C242" s="2" t="s">
        <v>1134</v>
      </c>
      <c r="D242" s="2" t="s">
        <v>1135</v>
      </c>
      <c r="E242" s="2">
        <v>6968.0</v>
      </c>
      <c r="F242" s="2">
        <v>241.0</v>
      </c>
      <c r="G242" s="2">
        <v>1132.0</v>
      </c>
      <c r="H242" s="2">
        <v>17.0</v>
      </c>
      <c r="I242" s="2">
        <v>41078.0</v>
      </c>
      <c r="J242" s="6">
        <f t="shared" si="1"/>
        <v>43923</v>
      </c>
      <c r="K242" s="2">
        <f t="shared" si="2"/>
        <v>7</v>
      </c>
      <c r="L242" s="2" t="s">
        <v>16</v>
      </c>
      <c r="M242" s="10" t="s">
        <v>1136</v>
      </c>
      <c r="N242" s="2" t="b">
        <v>0</v>
      </c>
      <c r="O242" s="12"/>
    </row>
    <row r="243">
      <c r="A243" s="2"/>
      <c r="B243" s="2"/>
      <c r="C243" s="2" t="s">
        <v>1139</v>
      </c>
      <c r="D243" s="2" t="s">
        <v>1140</v>
      </c>
      <c r="E243" s="2">
        <v>6955.0</v>
      </c>
      <c r="F243" s="2">
        <v>323.0</v>
      </c>
      <c r="G243" s="2">
        <v>3097.0</v>
      </c>
      <c r="H243" s="2">
        <v>40.0</v>
      </c>
      <c r="I243" s="2">
        <v>40611.0</v>
      </c>
      <c r="J243" s="6">
        <f t="shared" si="1"/>
        <v>43923</v>
      </c>
      <c r="K243" s="2">
        <f t="shared" si="2"/>
        <v>9</v>
      </c>
      <c r="L243" s="2" t="s">
        <v>16</v>
      </c>
      <c r="M243" s="10" t="s">
        <v>1141</v>
      </c>
      <c r="N243" s="2" t="b">
        <v>0</v>
      </c>
      <c r="O243" s="15"/>
    </row>
    <row r="244">
      <c r="A244" s="2"/>
      <c r="B244" s="2"/>
      <c r="C244" s="2" t="s">
        <v>1144</v>
      </c>
      <c r="D244" s="2" t="s">
        <v>1145</v>
      </c>
      <c r="E244" s="2">
        <v>6945.0</v>
      </c>
      <c r="F244" s="2">
        <v>252.0</v>
      </c>
      <c r="G244" s="2">
        <v>1251.0</v>
      </c>
      <c r="H244" s="2">
        <v>6.0</v>
      </c>
      <c r="I244" s="2">
        <v>40468.0</v>
      </c>
      <c r="J244" s="6">
        <f t="shared" si="1"/>
        <v>43923</v>
      </c>
      <c r="K244" s="2">
        <f t="shared" si="2"/>
        <v>9</v>
      </c>
      <c r="L244" s="2" t="s">
        <v>16</v>
      </c>
      <c r="M244" s="10" t="s">
        <v>1146</v>
      </c>
      <c r="N244" s="2" t="b">
        <v>0</v>
      </c>
      <c r="O244" s="12"/>
    </row>
    <row r="245">
      <c r="A245" s="2"/>
      <c r="B245" s="2"/>
      <c r="C245" s="2" t="s">
        <v>1149</v>
      </c>
      <c r="D245" s="2" t="s">
        <v>1150</v>
      </c>
      <c r="E245" s="2">
        <v>6902.0</v>
      </c>
      <c r="F245" s="2">
        <v>287.0</v>
      </c>
      <c r="G245" s="2">
        <v>1526.0</v>
      </c>
      <c r="H245" s="2">
        <v>0.0</v>
      </c>
      <c r="I245" s="2">
        <v>43136.0</v>
      </c>
      <c r="J245" s="6">
        <f t="shared" si="1"/>
        <v>43923</v>
      </c>
      <c r="K245" s="2">
        <f t="shared" si="2"/>
        <v>2</v>
      </c>
      <c r="L245" s="2" t="s">
        <v>16</v>
      </c>
      <c r="M245" s="10" t="s">
        <v>1152</v>
      </c>
      <c r="N245" s="2" t="b">
        <v>0</v>
      </c>
      <c r="O245" s="15"/>
    </row>
    <row r="246">
      <c r="A246" s="2"/>
      <c r="B246" s="2"/>
      <c r="C246" s="2" t="s">
        <v>1155</v>
      </c>
      <c r="D246" s="2" t="s">
        <v>1156</v>
      </c>
      <c r="E246" s="2">
        <v>6902.0</v>
      </c>
      <c r="F246" s="2">
        <v>285.0</v>
      </c>
      <c r="G246" s="2">
        <v>882.0</v>
      </c>
      <c r="H246" s="2">
        <v>3.0</v>
      </c>
      <c r="I246" s="2">
        <v>41455.0</v>
      </c>
      <c r="J246" s="6">
        <f t="shared" si="1"/>
        <v>43923</v>
      </c>
      <c r="K246" s="2">
        <f t="shared" si="2"/>
        <v>6</v>
      </c>
      <c r="L246" s="2" t="s">
        <v>16</v>
      </c>
      <c r="M246" s="10" t="s">
        <v>1157</v>
      </c>
      <c r="N246" s="2" t="b">
        <v>0</v>
      </c>
      <c r="O246" s="12"/>
    </row>
    <row r="247">
      <c r="A247" s="2"/>
      <c r="B247" s="2"/>
      <c r="C247" s="2" t="s">
        <v>1159</v>
      </c>
      <c r="D247" s="2" t="s">
        <v>1160</v>
      </c>
      <c r="E247" s="2">
        <v>6896.0</v>
      </c>
      <c r="F247" s="2">
        <v>310.0</v>
      </c>
      <c r="G247" s="2">
        <v>1187.0</v>
      </c>
      <c r="H247" s="2">
        <v>17.0</v>
      </c>
      <c r="I247" s="2">
        <v>42311.0</v>
      </c>
      <c r="J247" s="6">
        <f t="shared" si="1"/>
        <v>43923</v>
      </c>
      <c r="K247" s="2">
        <f t="shared" si="2"/>
        <v>4</v>
      </c>
      <c r="L247" s="2" t="s">
        <v>16</v>
      </c>
      <c r="M247" s="10" t="s">
        <v>1161</v>
      </c>
      <c r="N247" s="2" t="b">
        <v>0</v>
      </c>
      <c r="O247" s="15"/>
    </row>
    <row r="248">
      <c r="A248" s="2"/>
      <c r="B248" s="2"/>
      <c r="C248" s="2" t="s">
        <v>1163</v>
      </c>
      <c r="D248" s="2" t="s">
        <v>1164</v>
      </c>
      <c r="E248" s="2">
        <v>6887.0</v>
      </c>
      <c r="F248" s="2">
        <v>244.0</v>
      </c>
      <c r="G248" s="2">
        <v>2159.0</v>
      </c>
      <c r="H248" s="2">
        <v>0.0</v>
      </c>
      <c r="I248" s="2">
        <v>43537.0</v>
      </c>
      <c r="J248" s="6">
        <f t="shared" si="1"/>
        <v>43923</v>
      </c>
      <c r="K248" s="2">
        <f t="shared" si="2"/>
        <v>1</v>
      </c>
      <c r="L248" s="2" t="s">
        <v>16</v>
      </c>
      <c r="M248" s="10" t="s">
        <v>1165</v>
      </c>
      <c r="N248" s="2" t="b">
        <v>0</v>
      </c>
      <c r="O248" s="12"/>
    </row>
    <row r="249">
      <c r="A249" s="2"/>
      <c r="B249" s="2"/>
      <c r="C249" s="2" t="s">
        <v>1167</v>
      </c>
      <c r="D249" s="2" t="s">
        <v>1168</v>
      </c>
      <c r="E249" s="2">
        <v>6835.0</v>
      </c>
      <c r="F249" s="2">
        <v>269.0</v>
      </c>
      <c r="G249" s="2">
        <v>1592.0</v>
      </c>
      <c r="H249" s="2">
        <v>0.0</v>
      </c>
      <c r="I249" s="2">
        <v>43109.0</v>
      </c>
      <c r="J249" s="6">
        <f t="shared" si="1"/>
        <v>43923</v>
      </c>
      <c r="K249" s="2">
        <f t="shared" si="2"/>
        <v>2</v>
      </c>
      <c r="L249" s="2" t="s">
        <v>16</v>
      </c>
      <c r="M249" s="10" t="s">
        <v>1170</v>
      </c>
      <c r="N249" s="2" t="b">
        <v>0</v>
      </c>
      <c r="O249" s="15"/>
    </row>
    <row r="250">
      <c r="A250" s="2"/>
      <c r="B250" s="2"/>
      <c r="C250" s="2" t="s">
        <v>1172</v>
      </c>
      <c r="D250" s="2" t="s">
        <v>1173</v>
      </c>
      <c r="E250" s="2">
        <v>6824.0</v>
      </c>
      <c r="F250" s="2">
        <v>211.0</v>
      </c>
      <c r="G250" s="2">
        <v>1090.0</v>
      </c>
      <c r="H250" s="2">
        <v>4.0</v>
      </c>
      <c r="I250" s="2">
        <v>40861.0</v>
      </c>
      <c r="J250" s="6">
        <f t="shared" si="1"/>
        <v>43923</v>
      </c>
      <c r="K250" s="2">
        <f t="shared" si="2"/>
        <v>8</v>
      </c>
      <c r="L250" s="2" t="s">
        <v>16</v>
      </c>
      <c r="M250" s="10" t="s">
        <v>1174</v>
      </c>
      <c r="N250" s="2" t="b">
        <v>0</v>
      </c>
      <c r="O250" s="12"/>
    </row>
    <row r="251">
      <c r="A251" s="2"/>
      <c r="B251" s="2"/>
      <c r="C251" s="2" t="s">
        <v>1176</v>
      </c>
      <c r="D251" s="2" t="s">
        <v>1177</v>
      </c>
      <c r="E251" s="2">
        <v>6821.0</v>
      </c>
      <c r="F251" s="2">
        <v>222.0</v>
      </c>
      <c r="G251" s="2">
        <v>1784.0</v>
      </c>
      <c r="H251" s="2">
        <v>2.0</v>
      </c>
      <c r="I251" s="2">
        <v>41217.0</v>
      </c>
      <c r="J251" s="6">
        <f t="shared" si="1"/>
        <v>43923</v>
      </c>
      <c r="K251" s="2">
        <f t="shared" si="2"/>
        <v>7</v>
      </c>
      <c r="L251" s="2" t="s">
        <v>16</v>
      </c>
      <c r="M251" s="10" t="s">
        <v>1179</v>
      </c>
      <c r="N251" s="2" t="b">
        <v>0</v>
      </c>
      <c r="O251" s="15"/>
    </row>
    <row r="252">
      <c r="A252" s="2"/>
      <c r="B252" s="2"/>
      <c r="C252" s="2" t="s">
        <v>1180</v>
      </c>
      <c r="D252" s="2" t="s">
        <v>1181</v>
      </c>
      <c r="E252" s="2">
        <v>6800.0</v>
      </c>
      <c r="F252" s="2">
        <v>331.0</v>
      </c>
      <c r="G252" s="2">
        <v>1714.0</v>
      </c>
      <c r="H252" s="2">
        <v>28.0</v>
      </c>
      <c r="I252" s="2">
        <v>42653.0</v>
      </c>
      <c r="J252" s="6">
        <f t="shared" si="1"/>
        <v>43923</v>
      </c>
      <c r="K252" s="2">
        <f t="shared" si="2"/>
        <v>3</v>
      </c>
      <c r="L252" s="2" t="s">
        <v>16</v>
      </c>
      <c r="M252" s="10" t="s">
        <v>1183</v>
      </c>
      <c r="N252" s="2" t="b">
        <v>0</v>
      </c>
      <c r="O252" s="12"/>
    </row>
    <row r="253">
      <c r="A253" s="2"/>
      <c r="B253" s="2"/>
      <c r="C253" s="2" t="s">
        <v>1185</v>
      </c>
      <c r="D253" s="2" t="s">
        <v>1186</v>
      </c>
      <c r="E253" s="2">
        <v>6785.0</v>
      </c>
      <c r="F253" s="2">
        <v>305.0</v>
      </c>
      <c r="G253" s="2">
        <v>2931.0</v>
      </c>
      <c r="H253" s="2">
        <v>25.0</v>
      </c>
      <c r="I253" s="2">
        <v>40298.0</v>
      </c>
      <c r="J253" s="6">
        <f t="shared" si="1"/>
        <v>43923</v>
      </c>
      <c r="K253" s="2">
        <f t="shared" si="2"/>
        <v>9</v>
      </c>
      <c r="L253" s="2" t="s">
        <v>16</v>
      </c>
      <c r="M253" s="10" t="s">
        <v>1187</v>
      </c>
      <c r="N253" s="2" t="b">
        <v>0</v>
      </c>
      <c r="O253" s="15"/>
    </row>
    <row r="254">
      <c r="A254" s="2"/>
      <c r="B254" s="2"/>
      <c r="C254" s="2" t="s">
        <v>1189</v>
      </c>
      <c r="D254" s="2" t="s">
        <v>1190</v>
      </c>
      <c r="E254" s="2">
        <v>6779.0</v>
      </c>
      <c r="F254" s="2">
        <v>126.0</v>
      </c>
      <c r="G254" s="2">
        <v>343.0</v>
      </c>
      <c r="H254" s="2">
        <v>5.0</v>
      </c>
      <c r="I254" s="2">
        <v>42483.0</v>
      </c>
      <c r="J254" s="6">
        <f t="shared" si="1"/>
        <v>43923</v>
      </c>
      <c r="K254" s="2">
        <f t="shared" si="2"/>
        <v>3</v>
      </c>
      <c r="L254" s="2" t="s">
        <v>16</v>
      </c>
      <c r="M254" s="10" t="s">
        <v>1192</v>
      </c>
      <c r="N254" s="2" t="b">
        <v>0</v>
      </c>
      <c r="O254" s="12"/>
    </row>
    <row r="255">
      <c r="A255" s="2"/>
      <c r="B255" s="2"/>
      <c r="C255" s="2" t="s">
        <v>1194</v>
      </c>
      <c r="D255" s="2" t="s">
        <v>1195</v>
      </c>
      <c r="E255" s="2">
        <v>6765.0</v>
      </c>
      <c r="F255" s="2">
        <v>391.0</v>
      </c>
      <c r="G255" s="2">
        <v>991.0</v>
      </c>
      <c r="H255" s="2">
        <v>5.0</v>
      </c>
      <c r="I255" s="2">
        <v>42941.0</v>
      </c>
      <c r="J255" s="6">
        <f t="shared" si="1"/>
        <v>43923</v>
      </c>
      <c r="K255" s="2">
        <f t="shared" si="2"/>
        <v>2</v>
      </c>
      <c r="L255" s="2" t="s">
        <v>16</v>
      </c>
      <c r="M255" s="10" t="s">
        <v>1196</v>
      </c>
      <c r="N255" s="2" t="b">
        <v>0</v>
      </c>
      <c r="O255" s="15"/>
    </row>
    <row r="256">
      <c r="A256" s="2"/>
      <c r="B256" s="2"/>
      <c r="C256" s="2" t="s">
        <v>1199</v>
      </c>
      <c r="D256" s="2" t="s">
        <v>1200</v>
      </c>
      <c r="E256" s="2">
        <v>6758.0</v>
      </c>
      <c r="F256" s="2">
        <v>298.0</v>
      </c>
      <c r="G256" s="2">
        <v>1093.0</v>
      </c>
      <c r="H256" s="2">
        <v>36.0</v>
      </c>
      <c r="I256" s="2">
        <v>43058.0</v>
      </c>
      <c r="J256" s="6">
        <f t="shared" si="1"/>
        <v>43923</v>
      </c>
      <c r="K256" s="2">
        <f t="shared" si="2"/>
        <v>2</v>
      </c>
      <c r="L256" s="2" t="s">
        <v>16</v>
      </c>
      <c r="M256" s="10" t="s">
        <v>1202</v>
      </c>
      <c r="N256" s="2" t="b">
        <v>0</v>
      </c>
      <c r="O256" s="12"/>
    </row>
    <row r="257">
      <c r="A257" s="2"/>
      <c r="B257" s="2"/>
      <c r="C257" s="2" t="s">
        <v>1204</v>
      </c>
      <c r="D257" s="2" t="s">
        <v>1205</v>
      </c>
      <c r="E257" s="2">
        <v>6758.0</v>
      </c>
      <c r="F257" s="2">
        <v>267.0</v>
      </c>
      <c r="G257" s="2">
        <v>1393.0</v>
      </c>
      <c r="H257" s="2">
        <v>0.0</v>
      </c>
      <c r="I257" s="2">
        <v>43247.0</v>
      </c>
      <c r="J257" s="6">
        <f t="shared" si="1"/>
        <v>43923</v>
      </c>
      <c r="K257" s="2">
        <f t="shared" si="2"/>
        <v>1</v>
      </c>
      <c r="L257" s="2" t="s">
        <v>16</v>
      </c>
      <c r="M257" s="10" t="s">
        <v>1207</v>
      </c>
      <c r="N257" s="2" t="b">
        <v>0</v>
      </c>
      <c r="O257" s="15"/>
    </row>
    <row r="258">
      <c r="A258" s="2"/>
      <c r="B258" s="2"/>
      <c r="C258" s="10" t="s">
        <v>1209</v>
      </c>
      <c r="D258" s="2" t="s">
        <v>1211</v>
      </c>
      <c r="E258" s="2">
        <v>6755.0</v>
      </c>
      <c r="F258" s="2">
        <v>584.0</v>
      </c>
      <c r="G258" s="2">
        <v>4356.0</v>
      </c>
      <c r="H258" s="2">
        <v>0.0</v>
      </c>
      <c r="I258" s="2">
        <v>42793.0</v>
      </c>
      <c r="J258" s="6">
        <f t="shared" si="1"/>
        <v>43923</v>
      </c>
      <c r="K258" s="2">
        <f t="shared" si="2"/>
        <v>3</v>
      </c>
      <c r="L258" s="2" t="s">
        <v>16</v>
      </c>
      <c r="M258" s="10" t="s">
        <v>1213</v>
      </c>
      <c r="N258" s="2" t="b">
        <v>0</v>
      </c>
      <c r="O258" s="12"/>
    </row>
    <row r="259">
      <c r="A259" s="2"/>
      <c r="B259" s="2"/>
      <c r="C259" s="2" t="s">
        <v>1215</v>
      </c>
      <c r="D259" s="2" t="s">
        <v>1216</v>
      </c>
      <c r="E259" s="2">
        <v>6734.0</v>
      </c>
      <c r="F259" s="2">
        <v>325.0</v>
      </c>
      <c r="G259" s="2">
        <v>1257.0</v>
      </c>
      <c r="H259" s="2">
        <v>0.0</v>
      </c>
      <c r="I259" s="2">
        <v>39994.0</v>
      </c>
      <c r="J259" s="6">
        <f t="shared" si="1"/>
        <v>43923</v>
      </c>
      <c r="K259" s="2">
        <f t="shared" si="2"/>
        <v>10</v>
      </c>
      <c r="L259" s="2" t="s">
        <v>16</v>
      </c>
      <c r="M259" s="10" t="s">
        <v>1217</v>
      </c>
      <c r="N259" s="2" t="b">
        <v>0</v>
      </c>
      <c r="O259" s="15"/>
    </row>
    <row r="260">
      <c r="A260" s="2"/>
      <c r="B260" s="2"/>
      <c r="C260" s="2" t="s">
        <v>1220</v>
      </c>
      <c r="D260" s="2" t="s">
        <v>1221</v>
      </c>
      <c r="E260" s="2">
        <v>6732.0</v>
      </c>
      <c r="F260" s="2">
        <v>243.0</v>
      </c>
      <c r="G260" s="2">
        <v>330.0</v>
      </c>
      <c r="H260" s="2">
        <v>56.0</v>
      </c>
      <c r="I260" s="2">
        <v>42316.0</v>
      </c>
      <c r="J260" s="6">
        <f t="shared" si="1"/>
        <v>43923</v>
      </c>
      <c r="K260" s="2">
        <f t="shared" si="2"/>
        <v>4</v>
      </c>
      <c r="L260" s="2" t="s">
        <v>16</v>
      </c>
      <c r="M260" s="10" t="s">
        <v>1223</v>
      </c>
      <c r="N260" s="2" t="b">
        <v>0</v>
      </c>
      <c r="O260" s="12"/>
    </row>
    <row r="261">
      <c r="A261" s="2"/>
      <c r="B261" s="2"/>
      <c r="C261" s="2" t="s">
        <v>1225</v>
      </c>
      <c r="D261" s="2" t="s">
        <v>1226</v>
      </c>
      <c r="E261" s="2">
        <v>6707.0</v>
      </c>
      <c r="F261" s="2">
        <v>234.0</v>
      </c>
      <c r="G261" s="2">
        <v>707.0</v>
      </c>
      <c r="H261" s="2">
        <v>23.0</v>
      </c>
      <c r="I261" s="2">
        <v>40732.0</v>
      </c>
      <c r="J261" s="6">
        <f t="shared" si="1"/>
        <v>43923</v>
      </c>
      <c r="K261" s="2">
        <f t="shared" si="2"/>
        <v>8</v>
      </c>
      <c r="L261" s="2" t="s">
        <v>16</v>
      </c>
      <c r="M261" s="10" t="s">
        <v>1228</v>
      </c>
      <c r="N261" s="2" t="b">
        <v>0</v>
      </c>
      <c r="O261" s="15"/>
    </row>
    <row r="262">
      <c r="A262" s="2"/>
      <c r="B262" s="2"/>
      <c r="C262" s="2" t="s">
        <v>1231</v>
      </c>
      <c r="D262" s="2" t="s">
        <v>1232</v>
      </c>
      <c r="E262" s="2">
        <v>6681.0</v>
      </c>
      <c r="F262" s="2">
        <v>266.0</v>
      </c>
      <c r="G262" s="2">
        <v>2345.0</v>
      </c>
      <c r="H262" s="2">
        <v>0.0</v>
      </c>
      <c r="I262" s="2">
        <v>42927.0</v>
      </c>
      <c r="J262" s="6">
        <f t="shared" si="1"/>
        <v>43923</v>
      </c>
      <c r="K262" s="2">
        <f t="shared" si="2"/>
        <v>2</v>
      </c>
      <c r="L262" s="2" t="s">
        <v>16</v>
      </c>
      <c r="M262" s="10" t="s">
        <v>1233</v>
      </c>
      <c r="N262" s="2" t="b">
        <v>0</v>
      </c>
      <c r="O262" s="12"/>
    </row>
    <row r="263">
      <c r="A263" s="2"/>
      <c r="B263" s="2"/>
      <c r="C263" s="2" t="s">
        <v>1236</v>
      </c>
      <c r="D263" s="2" t="s">
        <v>1237</v>
      </c>
      <c r="E263" s="2">
        <v>6671.0</v>
      </c>
      <c r="F263" s="2">
        <v>285.0</v>
      </c>
      <c r="G263" s="2">
        <v>3315.0</v>
      </c>
      <c r="H263" s="2">
        <v>0.0</v>
      </c>
      <c r="I263" s="2">
        <v>42272.0</v>
      </c>
      <c r="J263" s="6">
        <f t="shared" si="1"/>
        <v>43923</v>
      </c>
      <c r="K263" s="2">
        <f t="shared" si="2"/>
        <v>4</v>
      </c>
      <c r="L263" s="2" t="s">
        <v>16</v>
      </c>
      <c r="M263" s="10" t="s">
        <v>1239</v>
      </c>
      <c r="N263" s="2" t="b">
        <v>0</v>
      </c>
      <c r="O263" s="15"/>
    </row>
    <row r="264">
      <c r="A264" s="2"/>
      <c r="B264" s="2"/>
      <c r="C264" s="2" t="s">
        <v>1241</v>
      </c>
      <c r="D264" s="2" t="s">
        <v>1242</v>
      </c>
      <c r="E264" s="2">
        <v>6662.0</v>
      </c>
      <c r="F264" s="2">
        <v>239.0</v>
      </c>
      <c r="G264" s="2">
        <v>1229.0</v>
      </c>
      <c r="H264" s="2">
        <v>25.0</v>
      </c>
      <c r="I264" s="2">
        <v>40147.0</v>
      </c>
      <c r="J264" s="6">
        <f t="shared" si="1"/>
        <v>43923</v>
      </c>
      <c r="K264" s="2">
        <f t="shared" si="2"/>
        <v>10</v>
      </c>
      <c r="L264" s="2" t="s">
        <v>16</v>
      </c>
      <c r="M264" s="10" t="s">
        <v>1243</v>
      </c>
      <c r="N264" s="2" t="b">
        <v>0</v>
      </c>
      <c r="O264" s="12"/>
    </row>
    <row r="265">
      <c r="A265" s="2"/>
      <c r="B265" s="2"/>
      <c r="C265" s="2" t="s">
        <v>1247</v>
      </c>
      <c r="D265" s="2" t="s">
        <v>1248</v>
      </c>
      <c r="E265" s="2">
        <v>6639.0</v>
      </c>
      <c r="F265" s="2">
        <v>502.0</v>
      </c>
      <c r="G265" s="2">
        <v>1820.0</v>
      </c>
      <c r="H265" s="2">
        <v>0.0</v>
      </c>
      <c r="I265" s="2">
        <v>42400.0</v>
      </c>
      <c r="J265" s="6">
        <f t="shared" si="1"/>
        <v>43923</v>
      </c>
      <c r="K265" s="2">
        <f t="shared" si="2"/>
        <v>4</v>
      </c>
      <c r="L265" s="2" t="s">
        <v>16</v>
      </c>
      <c r="M265" s="10" t="s">
        <v>1249</v>
      </c>
      <c r="N265" s="2" t="b">
        <v>0</v>
      </c>
      <c r="O265" s="15"/>
    </row>
    <row r="266">
      <c r="A266" s="2"/>
      <c r="B266" s="2"/>
      <c r="C266" s="2" t="s">
        <v>1252</v>
      </c>
      <c r="D266" s="2" t="s">
        <v>1253</v>
      </c>
      <c r="E266" s="2">
        <v>6603.0</v>
      </c>
      <c r="F266" s="2">
        <v>266.0</v>
      </c>
      <c r="G266" s="2">
        <v>2913.0</v>
      </c>
      <c r="H266" s="2">
        <v>11.0</v>
      </c>
      <c r="I266" s="2">
        <v>40000.0</v>
      </c>
      <c r="J266" s="6">
        <f t="shared" si="1"/>
        <v>43923</v>
      </c>
      <c r="K266" s="2">
        <f t="shared" si="2"/>
        <v>10</v>
      </c>
      <c r="L266" s="2" t="s">
        <v>16</v>
      </c>
      <c r="M266" s="10" t="s">
        <v>1255</v>
      </c>
      <c r="N266" s="2" t="b">
        <v>0</v>
      </c>
      <c r="O266" s="12"/>
    </row>
    <row r="267">
      <c r="A267" s="2"/>
      <c r="B267" s="2"/>
      <c r="C267" s="2" t="s">
        <v>1258</v>
      </c>
      <c r="D267" s="2" t="s">
        <v>1259</v>
      </c>
      <c r="E267" s="2">
        <v>6592.0</v>
      </c>
      <c r="F267" s="2">
        <v>259.0</v>
      </c>
      <c r="G267" s="2">
        <v>1415.0</v>
      </c>
      <c r="H267" s="2">
        <v>1.0</v>
      </c>
      <c r="I267" s="2">
        <v>41967.0</v>
      </c>
      <c r="J267" s="6">
        <f t="shared" si="1"/>
        <v>43923</v>
      </c>
      <c r="K267" s="2">
        <f t="shared" si="2"/>
        <v>5</v>
      </c>
      <c r="L267" s="2" t="s">
        <v>16</v>
      </c>
      <c r="M267" s="10" t="s">
        <v>1260</v>
      </c>
      <c r="N267" s="2" t="b">
        <v>0</v>
      </c>
      <c r="O267" s="15"/>
    </row>
    <row r="268">
      <c r="A268" s="2"/>
      <c r="B268" s="2"/>
      <c r="C268" s="2" t="s">
        <v>1263</v>
      </c>
      <c r="D268" s="2" t="s">
        <v>1264</v>
      </c>
      <c r="E268" s="2">
        <v>6574.0</v>
      </c>
      <c r="F268" s="2">
        <v>183.0</v>
      </c>
      <c r="G268" s="2">
        <v>730.0</v>
      </c>
      <c r="H268" s="2">
        <v>6.0</v>
      </c>
      <c r="I268" s="2">
        <v>43461.0</v>
      </c>
      <c r="J268" s="6">
        <f t="shared" si="1"/>
        <v>43923</v>
      </c>
      <c r="K268" s="2">
        <f t="shared" si="2"/>
        <v>1</v>
      </c>
      <c r="L268" s="2" t="s">
        <v>16</v>
      </c>
      <c r="M268" s="10" t="s">
        <v>1265</v>
      </c>
      <c r="N268" s="2" t="b">
        <v>0</v>
      </c>
      <c r="O268" s="12"/>
    </row>
    <row r="269">
      <c r="A269" s="2"/>
      <c r="B269" s="2"/>
      <c r="C269" s="2" t="s">
        <v>1268</v>
      </c>
      <c r="D269" s="2" t="s">
        <v>1269</v>
      </c>
      <c r="E269" s="2">
        <v>6562.0</v>
      </c>
      <c r="F269" s="2">
        <v>234.0</v>
      </c>
      <c r="G269" s="2">
        <v>635.0</v>
      </c>
      <c r="H269" s="2">
        <v>0.0</v>
      </c>
      <c r="I269" s="2">
        <v>42517.0</v>
      </c>
      <c r="J269" s="6">
        <f t="shared" si="1"/>
        <v>43923</v>
      </c>
      <c r="K269" s="2">
        <f t="shared" si="2"/>
        <v>3</v>
      </c>
      <c r="L269" s="2" t="s">
        <v>16</v>
      </c>
      <c r="M269" s="10" t="s">
        <v>1271</v>
      </c>
      <c r="N269" s="2" t="b">
        <v>0</v>
      </c>
      <c r="O269" s="15"/>
    </row>
    <row r="270">
      <c r="A270" s="2"/>
      <c r="B270" s="2"/>
      <c r="C270" s="2" t="s">
        <v>1273</v>
      </c>
      <c r="D270" s="2" t="s">
        <v>1274</v>
      </c>
      <c r="E270" s="2">
        <v>6560.0</v>
      </c>
      <c r="F270" s="2">
        <v>187.0</v>
      </c>
      <c r="G270" s="2">
        <v>1438.0</v>
      </c>
      <c r="H270" s="2">
        <v>0.0</v>
      </c>
      <c r="I270" s="2">
        <v>42091.0</v>
      </c>
      <c r="J270" s="6">
        <f t="shared" si="1"/>
        <v>43923</v>
      </c>
      <c r="K270" s="2">
        <f t="shared" si="2"/>
        <v>5</v>
      </c>
      <c r="L270" s="2" t="s">
        <v>16</v>
      </c>
      <c r="M270" s="10" t="s">
        <v>1276</v>
      </c>
      <c r="N270" s="2" t="b">
        <v>0</v>
      </c>
      <c r="O270" s="12"/>
    </row>
    <row r="271">
      <c r="A271" s="2"/>
      <c r="B271" s="2"/>
      <c r="C271" s="2" t="s">
        <v>1279</v>
      </c>
      <c r="D271" s="2" t="s">
        <v>1280</v>
      </c>
      <c r="E271" s="2">
        <v>6504.0</v>
      </c>
      <c r="F271" s="2">
        <v>110.0</v>
      </c>
      <c r="G271" s="2">
        <v>141.0</v>
      </c>
      <c r="H271" s="2">
        <v>0.0</v>
      </c>
      <c r="I271" s="2">
        <v>42096.0</v>
      </c>
      <c r="J271" s="6">
        <f t="shared" si="1"/>
        <v>43923</v>
      </c>
      <c r="K271" s="2">
        <f t="shared" si="2"/>
        <v>5</v>
      </c>
      <c r="L271" s="2" t="s">
        <v>16</v>
      </c>
      <c r="M271" s="10" t="s">
        <v>1282</v>
      </c>
      <c r="N271" s="2" t="b">
        <v>0</v>
      </c>
      <c r="O271" s="15"/>
    </row>
    <row r="272">
      <c r="A272" s="2"/>
      <c r="B272" s="2"/>
      <c r="C272" s="2" t="s">
        <v>1285</v>
      </c>
      <c r="D272" s="2" t="s">
        <v>1286</v>
      </c>
      <c r="E272" s="2">
        <v>6496.0</v>
      </c>
      <c r="F272" s="2">
        <v>226.0</v>
      </c>
      <c r="G272" s="2">
        <v>1282.0</v>
      </c>
      <c r="H272" s="2">
        <v>24.0</v>
      </c>
      <c r="I272" s="2">
        <v>40870.0</v>
      </c>
      <c r="J272" s="6">
        <f t="shared" si="1"/>
        <v>43923</v>
      </c>
      <c r="K272" s="2">
        <f t="shared" si="2"/>
        <v>8</v>
      </c>
      <c r="L272" s="2" t="s">
        <v>16</v>
      </c>
      <c r="M272" s="10" t="s">
        <v>1288</v>
      </c>
      <c r="N272" s="2" t="b">
        <v>0</v>
      </c>
      <c r="O272" s="12"/>
    </row>
    <row r="273">
      <c r="A273" s="2"/>
      <c r="B273" s="2"/>
      <c r="C273" s="2" t="s">
        <v>1291</v>
      </c>
      <c r="D273" s="2" t="s">
        <v>1292</v>
      </c>
      <c r="E273" s="2">
        <v>6468.0</v>
      </c>
      <c r="F273" s="2">
        <v>127.0</v>
      </c>
      <c r="G273" s="2">
        <v>168.0</v>
      </c>
      <c r="H273" s="2">
        <v>5.0</v>
      </c>
      <c r="I273" s="2">
        <v>42393.0</v>
      </c>
      <c r="J273" s="6">
        <f t="shared" si="1"/>
        <v>43923</v>
      </c>
      <c r="K273" s="2">
        <f t="shared" si="2"/>
        <v>4</v>
      </c>
      <c r="L273" s="2" t="s">
        <v>16</v>
      </c>
      <c r="M273" s="10" t="s">
        <v>1294</v>
      </c>
      <c r="N273" s="2" t="b">
        <v>0</v>
      </c>
      <c r="O273" s="15"/>
    </row>
    <row r="274">
      <c r="A274" s="2"/>
      <c r="B274" s="2"/>
      <c r="C274" s="2" t="s">
        <v>1297</v>
      </c>
      <c r="D274" s="2" t="s">
        <v>1298</v>
      </c>
      <c r="E274" s="2">
        <v>6466.0</v>
      </c>
      <c r="F274" s="2">
        <v>323.0</v>
      </c>
      <c r="G274" s="2">
        <v>1555.0</v>
      </c>
      <c r="H274" s="2">
        <v>0.0</v>
      </c>
      <c r="I274" s="2">
        <v>43207.0</v>
      </c>
      <c r="J274" s="6">
        <f t="shared" si="1"/>
        <v>43923</v>
      </c>
      <c r="K274" s="2">
        <f t="shared" si="2"/>
        <v>1</v>
      </c>
      <c r="L274" s="2" t="s">
        <v>16</v>
      </c>
      <c r="M274" s="10" t="s">
        <v>1299</v>
      </c>
      <c r="N274" s="2" t="b">
        <v>0</v>
      </c>
      <c r="O274" s="12"/>
    </row>
    <row r="275">
      <c r="A275" s="2"/>
      <c r="B275" s="2"/>
      <c r="C275" s="2" t="s">
        <v>1302</v>
      </c>
      <c r="D275" s="2" t="s">
        <v>1303</v>
      </c>
      <c r="E275" s="2">
        <v>6464.0</v>
      </c>
      <c r="F275" s="2">
        <v>221.0</v>
      </c>
      <c r="G275" s="2">
        <v>1008.0</v>
      </c>
      <c r="H275" s="2">
        <v>0.0</v>
      </c>
      <c r="I275" s="2">
        <v>42008.0</v>
      </c>
      <c r="J275" s="6">
        <f t="shared" si="1"/>
        <v>43923</v>
      </c>
      <c r="K275" s="2">
        <f t="shared" si="2"/>
        <v>5</v>
      </c>
      <c r="L275" s="2" t="s">
        <v>16</v>
      </c>
      <c r="M275" s="10" t="s">
        <v>1304</v>
      </c>
      <c r="N275" s="2" t="b">
        <v>0</v>
      </c>
      <c r="O275" s="15"/>
    </row>
    <row r="276">
      <c r="A276" s="2"/>
      <c r="B276" s="2"/>
      <c r="C276" s="2" t="s">
        <v>1307</v>
      </c>
      <c r="D276" s="2" t="s">
        <v>1308</v>
      </c>
      <c r="E276" s="2">
        <v>6420.0</v>
      </c>
      <c r="F276" s="2">
        <v>306.0</v>
      </c>
      <c r="G276" s="2">
        <v>2149.0</v>
      </c>
      <c r="H276" s="2">
        <v>0.0</v>
      </c>
      <c r="I276" s="2">
        <v>40371.0</v>
      </c>
      <c r="J276" s="6">
        <f t="shared" si="1"/>
        <v>43923</v>
      </c>
      <c r="K276" s="2">
        <f t="shared" si="2"/>
        <v>9</v>
      </c>
      <c r="L276" s="2" t="s">
        <v>16</v>
      </c>
      <c r="M276" s="10" t="s">
        <v>1309</v>
      </c>
      <c r="N276" s="2" t="b">
        <v>0</v>
      </c>
      <c r="O276" s="12"/>
    </row>
    <row r="277">
      <c r="A277" s="2"/>
      <c r="B277" s="2"/>
      <c r="C277" s="2" t="s">
        <v>1311</v>
      </c>
      <c r="D277" s="2" t="s">
        <v>1312</v>
      </c>
      <c r="E277" s="2">
        <v>6416.0</v>
      </c>
      <c r="F277" s="2">
        <v>201.0</v>
      </c>
      <c r="G277" s="2">
        <v>1674.0</v>
      </c>
      <c r="H277" s="2">
        <v>8.0</v>
      </c>
      <c r="I277" s="2">
        <v>41500.0</v>
      </c>
      <c r="J277" s="6">
        <f t="shared" si="1"/>
        <v>43923</v>
      </c>
      <c r="K277" s="2">
        <f t="shared" si="2"/>
        <v>6</v>
      </c>
      <c r="L277" s="2" t="s">
        <v>16</v>
      </c>
      <c r="M277" s="10" t="s">
        <v>1314</v>
      </c>
      <c r="N277" s="2" t="b">
        <v>0</v>
      </c>
      <c r="O277" s="15"/>
    </row>
    <row r="278">
      <c r="A278" s="2"/>
      <c r="B278" s="2"/>
      <c r="C278" s="2" t="s">
        <v>1315</v>
      </c>
      <c r="D278" s="2" t="s">
        <v>1316</v>
      </c>
      <c r="E278" s="2">
        <v>6391.0</v>
      </c>
      <c r="F278" s="2">
        <v>237.0</v>
      </c>
      <c r="G278" s="2">
        <v>791.0</v>
      </c>
      <c r="H278" s="2">
        <v>18.0</v>
      </c>
      <c r="I278" s="2">
        <v>43189.0</v>
      </c>
      <c r="J278" s="6">
        <f t="shared" si="1"/>
        <v>43923</v>
      </c>
      <c r="K278" s="2">
        <f t="shared" si="2"/>
        <v>2</v>
      </c>
      <c r="L278" s="2" t="s">
        <v>16</v>
      </c>
      <c r="M278" s="10" t="s">
        <v>1318</v>
      </c>
      <c r="N278" s="2" t="b">
        <v>0</v>
      </c>
      <c r="O278" s="12"/>
    </row>
    <row r="279">
      <c r="A279" s="2"/>
      <c r="B279" s="2"/>
      <c r="C279" s="2" t="s">
        <v>1320</v>
      </c>
      <c r="D279" s="2" t="s">
        <v>1321</v>
      </c>
      <c r="E279" s="2">
        <v>6383.0</v>
      </c>
      <c r="F279" s="2">
        <v>219.0</v>
      </c>
      <c r="G279" s="2">
        <v>600.0</v>
      </c>
      <c r="H279" s="2">
        <v>8.0</v>
      </c>
      <c r="I279" s="2">
        <v>40170.0</v>
      </c>
      <c r="J279" s="6">
        <f t="shared" si="1"/>
        <v>43923</v>
      </c>
      <c r="K279" s="2">
        <f t="shared" si="2"/>
        <v>10</v>
      </c>
      <c r="L279" s="2" t="s">
        <v>16</v>
      </c>
      <c r="M279" s="10" t="s">
        <v>1323</v>
      </c>
      <c r="N279" s="2" t="b">
        <v>0</v>
      </c>
      <c r="O279" s="15"/>
    </row>
    <row r="280">
      <c r="A280" s="2"/>
      <c r="B280" s="2"/>
      <c r="C280" s="2" t="s">
        <v>1325</v>
      </c>
      <c r="D280" s="2" t="s">
        <v>1326</v>
      </c>
      <c r="E280" s="2">
        <v>6378.0</v>
      </c>
      <c r="F280" s="2">
        <v>400.0</v>
      </c>
      <c r="G280" s="2">
        <v>3402.0</v>
      </c>
      <c r="H280" s="2">
        <v>0.0</v>
      </c>
      <c r="I280" s="2">
        <v>41632.0</v>
      </c>
      <c r="J280" s="6">
        <f t="shared" si="1"/>
        <v>43923</v>
      </c>
      <c r="K280" s="2">
        <f t="shared" si="2"/>
        <v>6</v>
      </c>
      <c r="L280" s="2" t="s">
        <v>16</v>
      </c>
      <c r="M280" s="10" t="s">
        <v>1328</v>
      </c>
      <c r="N280" s="2" t="b">
        <v>0</v>
      </c>
      <c r="O280" s="12"/>
    </row>
    <row r="281">
      <c r="A281" s="2"/>
      <c r="B281" s="2"/>
      <c r="C281" s="2" t="s">
        <v>1331</v>
      </c>
      <c r="D281" s="2" t="s">
        <v>1332</v>
      </c>
      <c r="E281" s="2">
        <v>6357.0</v>
      </c>
      <c r="F281" s="2">
        <v>290.0</v>
      </c>
      <c r="G281" s="2">
        <v>1066.0</v>
      </c>
      <c r="H281" s="2">
        <v>37.0</v>
      </c>
      <c r="I281" s="2">
        <v>41393.0</v>
      </c>
      <c r="J281" s="6">
        <f t="shared" si="1"/>
        <v>43923</v>
      </c>
      <c r="K281" s="2">
        <f t="shared" si="2"/>
        <v>6</v>
      </c>
      <c r="L281" s="2" t="s">
        <v>16</v>
      </c>
      <c r="M281" s="10" t="s">
        <v>1334</v>
      </c>
      <c r="N281" s="2" t="b">
        <v>0</v>
      </c>
      <c r="O281" s="15"/>
    </row>
    <row r="282">
      <c r="A282" s="2"/>
      <c r="B282" s="2"/>
      <c r="C282" s="2" t="s">
        <v>1337</v>
      </c>
      <c r="D282" s="2" t="s">
        <v>1338</v>
      </c>
      <c r="E282" s="2">
        <v>6354.0</v>
      </c>
      <c r="F282" s="2">
        <v>240.0</v>
      </c>
      <c r="G282" s="2">
        <v>849.0</v>
      </c>
      <c r="H282" s="2">
        <v>11.0</v>
      </c>
      <c r="I282" s="2">
        <v>41498.0</v>
      </c>
      <c r="J282" s="6">
        <f t="shared" si="1"/>
        <v>43923</v>
      </c>
      <c r="K282" s="2">
        <f t="shared" si="2"/>
        <v>6</v>
      </c>
      <c r="L282" s="2" t="s">
        <v>16</v>
      </c>
      <c r="M282" s="10" t="s">
        <v>1340</v>
      </c>
      <c r="N282" s="2" t="b">
        <v>0</v>
      </c>
      <c r="O282" s="12"/>
    </row>
    <row r="283">
      <c r="A283" s="2"/>
      <c r="B283" s="2"/>
      <c r="C283" s="2" t="s">
        <v>1343</v>
      </c>
      <c r="D283" s="2" t="s">
        <v>1344</v>
      </c>
      <c r="E283" s="2">
        <v>6351.0</v>
      </c>
      <c r="F283" s="2">
        <v>165.0</v>
      </c>
      <c r="G283" s="2">
        <v>275.0</v>
      </c>
      <c r="H283" s="2">
        <v>9.0</v>
      </c>
      <c r="I283" s="2">
        <v>42809.0</v>
      </c>
      <c r="J283" s="6">
        <f t="shared" si="1"/>
        <v>43923</v>
      </c>
      <c r="K283" s="2">
        <f t="shared" si="2"/>
        <v>3</v>
      </c>
      <c r="L283" s="2" t="s">
        <v>16</v>
      </c>
      <c r="M283" s="10" t="s">
        <v>1346</v>
      </c>
      <c r="N283" s="2" t="b">
        <v>0</v>
      </c>
      <c r="O283" s="15"/>
    </row>
    <row r="284">
      <c r="A284" s="2"/>
      <c r="B284" s="2"/>
      <c r="C284" s="2" t="s">
        <v>1348</v>
      </c>
      <c r="D284" s="2" t="s">
        <v>1349</v>
      </c>
      <c r="E284" s="2">
        <v>6349.0</v>
      </c>
      <c r="F284" s="2">
        <v>223.0</v>
      </c>
      <c r="G284" s="2">
        <v>1349.0</v>
      </c>
      <c r="H284" s="2">
        <v>0.0</v>
      </c>
      <c r="I284" s="2">
        <v>42834.0</v>
      </c>
      <c r="J284" s="6">
        <f t="shared" si="1"/>
        <v>43923</v>
      </c>
      <c r="K284" s="2">
        <f t="shared" si="2"/>
        <v>2</v>
      </c>
      <c r="L284" s="2" t="s">
        <v>16</v>
      </c>
      <c r="M284" s="10" t="s">
        <v>1351</v>
      </c>
      <c r="N284" s="2" t="b">
        <v>0</v>
      </c>
      <c r="O284" s="12"/>
    </row>
    <row r="285">
      <c r="A285" s="2"/>
      <c r="B285" s="2"/>
      <c r="C285" s="2" t="s">
        <v>1354</v>
      </c>
      <c r="D285" s="2" t="s">
        <v>1355</v>
      </c>
      <c r="E285" s="2">
        <v>6349.0</v>
      </c>
      <c r="F285" s="2">
        <v>398.0</v>
      </c>
      <c r="G285" s="2">
        <v>2245.0</v>
      </c>
      <c r="H285" s="2">
        <v>0.0</v>
      </c>
      <c r="I285" s="2">
        <v>42979.0</v>
      </c>
      <c r="J285" s="6">
        <f t="shared" si="1"/>
        <v>43923</v>
      </c>
      <c r="K285" s="2">
        <f t="shared" si="2"/>
        <v>2</v>
      </c>
      <c r="L285" s="2" t="s">
        <v>16</v>
      </c>
      <c r="M285" s="10" t="s">
        <v>1357</v>
      </c>
      <c r="N285" s="2" t="b">
        <v>0</v>
      </c>
      <c r="O285" s="15"/>
    </row>
    <row r="286">
      <c r="A286" s="2"/>
      <c r="B286" s="2"/>
      <c r="C286" s="2" t="s">
        <v>1360</v>
      </c>
      <c r="D286" s="2" t="s">
        <v>1361</v>
      </c>
      <c r="E286" s="2">
        <v>6322.0</v>
      </c>
      <c r="F286" s="2">
        <v>282.0</v>
      </c>
      <c r="G286" s="2">
        <v>1077.0</v>
      </c>
      <c r="H286" s="2">
        <v>1.0</v>
      </c>
      <c r="I286" s="2">
        <v>43511.0</v>
      </c>
      <c r="J286" s="6">
        <f t="shared" si="1"/>
        <v>43923</v>
      </c>
      <c r="K286" s="2">
        <f t="shared" si="2"/>
        <v>1</v>
      </c>
      <c r="L286" s="2" t="s">
        <v>16</v>
      </c>
      <c r="M286" s="10" t="s">
        <v>1363</v>
      </c>
      <c r="N286" s="2" t="b">
        <v>0</v>
      </c>
      <c r="O286" s="12"/>
    </row>
    <row r="287">
      <c r="A287" s="2"/>
      <c r="B287" s="2"/>
      <c r="C287" s="2" t="s">
        <v>1367</v>
      </c>
      <c r="D287" s="2" t="s">
        <v>1368</v>
      </c>
      <c r="E287" s="2">
        <v>6310.0</v>
      </c>
      <c r="F287" s="2">
        <v>392.0</v>
      </c>
      <c r="G287" s="2">
        <v>1187.0</v>
      </c>
      <c r="H287" s="2">
        <v>135.0</v>
      </c>
      <c r="I287" s="2">
        <v>42429.0</v>
      </c>
      <c r="J287" s="6">
        <f t="shared" si="1"/>
        <v>43923</v>
      </c>
      <c r="K287" s="2">
        <f t="shared" si="2"/>
        <v>4</v>
      </c>
      <c r="L287" s="2" t="s">
        <v>16</v>
      </c>
      <c r="M287" s="10" t="s">
        <v>1369</v>
      </c>
      <c r="N287" s="2" t="b">
        <v>0</v>
      </c>
      <c r="O287" s="15"/>
    </row>
    <row r="288">
      <c r="A288" s="2"/>
      <c r="B288" s="2"/>
      <c r="C288" s="10" t="s">
        <v>1373</v>
      </c>
      <c r="D288" s="2" t="s">
        <v>1376</v>
      </c>
      <c r="E288" s="2">
        <v>6304.0</v>
      </c>
      <c r="F288" s="2">
        <v>246.0</v>
      </c>
      <c r="G288" s="2">
        <v>1437.0</v>
      </c>
      <c r="H288" s="2">
        <v>37.0</v>
      </c>
      <c r="I288" s="2">
        <v>41599.0</v>
      </c>
      <c r="J288" s="6">
        <f t="shared" si="1"/>
        <v>43923</v>
      </c>
      <c r="K288" s="2">
        <f t="shared" si="2"/>
        <v>6</v>
      </c>
      <c r="L288" s="2" t="s">
        <v>16</v>
      </c>
      <c r="M288" s="10" t="s">
        <v>1378</v>
      </c>
      <c r="N288" s="2" t="b">
        <v>0</v>
      </c>
      <c r="O288" s="12"/>
    </row>
    <row r="289">
      <c r="A289" s="2"/>
      <c r="B289" s="2"/>
      <c r="C289" s="2" t="s">
        <v>1381</v>
      </c>
      <c r="D289" s="2" t="s">
        <v>1382</v>
      </c>
      <c r="E289" s="2">
        <v>6288.0</v>
      </c>
      <c r="F289" s="2">
        <v>262.0</v>
      </c>
      <c r="G289" s="2">
        <v>875.0</v>
      </c>
      <c r="H289" s="2">
        <v>11.0</v>
      </c>
      <c r="I289" s="2">
        <v>41562.0</v>
      </c>
      <c r="J289" s="6">
        <f t="shared" si="1"/>
        <v>43923</v>
      </c>
      <c r="K289" s="2">
        <f t="shared" si="2"/>
        <v>6</v>
      </c>
      <c r="L289" s="2" t="s">
        <v>16</v>
      </c>
      <c r="M289" s="10" t="s">
        <v>1383</v>
      </c>
      <c r="N289" s="2" t="b">
        <v>0</v>
      </c>
      <c r="O289" s="15"/>
    </row>
    <row r="290">
      <c r="A290" s="2"/>
      <c r="B290" s="2"/>
      <c r="C290" s="2" t="s">
        <v>1386</v>
      </c>
      <c r="D290" s="2" t="s">
        <v>1387</v>
      </c>
      <c r="E290" s="2">
        <v>6264.0</v>
      </c>
      <c r="F290" s="2">
        <v>222.0</v>
      </c>
      <c r="G290" s="2">
        <v>471.0</v>
      </c>
      <c r="H290" s="2">
        <v>0.0</v>
      </c>
      <c r="I290" s="2">
        <v>42256.0</v>
      </c>
      <c r="J290" s="6">
        <f t="shared" si="1"/>
        <v>43923</v>
      </c>
      <c r="K290" s="2">
        <f t="shared" si="2"/>
        <v>4</v>
      </c>
      <c r="L290" s="2" t="s">
        <v>16</v>
      </c>
      <c r="M290" s="10" t="s">
        <v>1389</v>
      </c>
      <c r="N290" s="2" t="b">
        <v>0</v>
      </c>
      <c r="O290" s="12"/>
    </row>
    <row r="291">
      <c r="A291" s="2"/>
      <c r="B291" s="2"/>
      <c r="C291" s="2" t="s">
        <v>1393</v>
      </c>
      <c r="D291" s="2" t="s">
        <v>1394</v>
      </c>
      <c r="E291" s="2">
        <v>6252.0</v>
      </c>
      <c r="F291" s="2">
        <v>210.0</v>
      </c>
      <c r="G291" s="2">
        <v>829.0</v>
      </c>
      <c r="H291" s="2">
        <v>0.0</v>
      </c>
      <c r="I291" s="2">
        <v>43108.0</v>
      </c>
      <c r="J291" s="6">
        <f t="shared" si="1"/>
        <v>43923</v>
      </c>
      <c r="K291" s="2">
        <f t="shared" si="2"/>
        <v>2</v>
      </c>
      <c r="L291" s="2" t="s">
        <v>16</v>
      </c>
      <c r="M291" s="10" t="s">
        <v>1395</v>
      </c>
      <c r="N291" s="2" t="b">
        <v>0</v>
      </c>
      <c r="O291" s="15"/>
    </row>
    <row r="292">
      <c r="A292" s="2"/>
      <c r="B292" s="2"/>
      <c r="C292" s="2" t="s">
        <v>1398</v>
      </c>
      <c r="D292" s="2" t="s">
        <v>1399</v>
      </c>
      <c r="E292" s="2">
        <v>6223.0</v>
      </c>
      <c r="F292" s="2">
        <v>162.0</v>
      </c>
      <c r="G292" s="2">
        <v>330.0</v>
      </c>
      <c r="H292" s="2">
        <v>1.0</v>
      </c>
      <c r="I292" s="2">
        <v>42866.0</v>
      </c>
      <c r="J292" s="6">
        <f t="shared" si="1"/>
        <v>43923</v>
      </c>
      <c r="K292" s="2">
        <f t="shared" si="2"/>
        <v>2</v>
      </c>
      <c r="L292" s="2" t="s">
        <v>16</v>
      </c>
      <c r="M292" s="10" t="s">
        <v>1401</v>
      </c>
      <c r="N292" s="2" t="b">
        <v>0</v>
      </c>
      <c r="O292" s="12"/>
    </row>
    <row r="293">
      <c r="A293" s="2"/>
      <c r="B293" s="2"/>
      <c r="C293" s="2" t="s">
        <v>1405</v>
      </c>
      <c r="D293" s="2" t="s">
        <v>1406</v>
      </c>
      <c r="E293" s="2">
        <v>6213.0</v>
      </c>
      <c r="F293" s="2">
        <v>200.0</v>
      </c>
      <c r="G293" s="2">
        <v>485.0</v>
      </c>
      <c r="H293" s="2">
        <v>0.0</v>
      </c>
      <c r="I293" s="2">
        <v>41997.0</v>
      </c>
      <c r="J293" s="6">
        <f t="shared" si="1"/>
        <v>43923</v>
      </c>
      <c r="K293" s="2">
        <f t="shared" si="2"/>
        <v>5</v>
      </c>
      <c r="L293" s="2" t="s">
        <v>16</v>
      </c>
      <c r="M293" s="10" t="s">
        <v>1408</v>
      </c>
      <c r="N293" s="2" t="b">
        <v>0</v>
      </c>
      <c r="O293" s="15"/>
    </row>
    <row r="294">
      <c r="A294" s="2"/>
      <c r="B294" s="2"/>
      <c r="C294" s="2" t="s">
        <v>1411</v>
      </c>
      <c r="D294" s="2" t="s">
        <v>1412</v>
      </c>
      <c r="E294" s="2">
        <v>6210.0</v>
      </c>
      <c r="F294" s="2">
        <v>257.0</v>
      </c>
      <c r="G294" s="2">
        <v>1022.0</v>
      </c>
      <c r="H294" s="2">
        <v>0.0</v>
      </c>
      <c r="I294" s="2">
        <v>40942.0</v>
      </c>
      <c r="J294" s="6">
        <f t="shared" si="1"/>
        <v>43923</v>
      </c>
      <c r="K294" s="2">
        <f t="shared" si="2"/>
        <v>8</v>
      </c>
      <c r="L294" s="2" t="s">
        <v>16</v>
      </c>
      <c r="M294" s="10" t="s">
        <v>1414</v>
      </c>
      <c r="N294" s="2" t="b">
        <v>0</v>
      </c>
      <c r="O294" s="12"/>
    </row>
    <row r="295">
      <c r="A295" s="2"/>
      <c r="B295" s="2"/>
      <c r="C295" s="2" t="s">
        <v>1418</v>
      </c>
      <c r="D295" s="2" t="s">
        <v>1419</v>
      </c>
      <c r="E295" s="2">
        <v>6195.0</v>
      </c>
      <c r="F295" s="2">
        <v>241.0</v>
      </c>
      <c r="G295" s="2">
        <v>1292.0</v>
      </c>
      <c r="H295" s="2">
        <v>26.0</v>
      </c>
      <c r="I295" s="2">
        <v>43256.0</v>
      </c>
      <c r="J295" s="6">
        <f t="shared" si="1"/>
        <v>43923</v>
      </c>
      <c r="K295" s="2">
        <f t="shared" si="2"/>
        <v>1</v>
      </c>
      <c r="L295" s="2" t="s">
        <v>16</v>
      </c>
      <c r="M295" s="10" t="s">
        <v>1422</v>
      </c>
      <c r="N295" s="2" t="b">
        <v>0</v>
      </c>
      <c r="O295" s="15"/>
    </row>
    <row r="296">
      <c r="A296" s="2"/>
      <c r="B296" s="2"/>
      <c r="C296" s="2" t="s">
        <v>1426</v>
      </c>
      <c r="D296" s="2" t="s">
        <v>1427</v>
      </c>
      <c r="E296" s="2">
        <v>6193.0</v>
      </c>
      <c r="F296" s="2">
        <v>250.0</v>
      </c>
      <c r="G296" s="2">
        <v>325.0</v>
      </c>
      <c r="H296" s="2">
        <v>0.0</v>
      </c>
      <c r="I296" s="2">
        <v>41155.0</v>
      </c>
      <c r="J296" s="6">
        <f t="shared" si="1"/>
        <v>43923</v>
      </c>
      <c r="K296" s="2">
        <f t="shared" si="2"/>
        <v>7</v>
      </c>
      <c r="L296" s="2" t="s">
        <v>16</v>
      </c>
      <c r="M296" s="10" t="s">
        <v>1429</v>
      </c>
      <c r="N296" s="2" t="b">
        <v>0</v>
      </c>
      <c r="O296" s="12"/>
    </row>
    <row r="297">
      <c r="A297" s="2"/>
      <c r="B297" s="2"/>
      <c r="C297" s="2" t="s">
        <v>1432</v>
      </c>
      <c r="D297" s="2" t="s">
        <v>1433</v>
      </c>
      <c r="E297" s="2">
        <v>6182.0</v>
      </c>
      <c r="F297" s="2">
        <v>124.0</v>
      </c>
      <c r="G297" s="2">
        <v>332.0</v>
      </c>
      <c r="H297" s="2">
        <v>9.0</v>
      </c>
      <c r="I297" s="2">
        <v>42860.0</v>
      </c>
      <c r="J297" s="6">
        <f t="shared" si="1"/>
        <v>43923</v>
      </c>
      <c r="K297" s="2">
        <f t="shared" si="2"/>
        <v>2</v>
      </c>
      <c r="L297" s="2" t="s">
        <v>16</v>
      </c>
      <c r="M297" s="10" t="s">
        <v>1435</v>
      </c>
      <c r="N297" s="2" t="b">
        <v>0</v>
      </c>
      <c r="O297" s="15"/>
    </row>
    <row r="298">
      <c r="A298" s="2"/>
      <c r="B298" s="2"/>
      <c r="C298" s="2" t="s">
        <v>1438</v>
      </c>
      <c r="D298" s="2" t="s">
        <v>1439</v>
      </c>
      <c r="E298" s="2">
        <v>6177.0</v>
      </c>
      <c r="F298" s="2">
        <v>515.0</v>
      </c>
      <c r="G298" s="2">
        <v>1995.0</v>
      </c>
      <c r="H298" s="2">
        <v>15.0</v>
      </c>
      <c r="I298" s="2">
        <v>41216.0</v>
      </c>
      <c r="J298" s="6">
        <f t="shared" si="1"/>
        <v>43923</v>
      </c>
      <c r="K298" s="2">
        <f t="shared" si="2"/>
        <v>7</v>
      </c>
      <c r="L298" s="2" t="s">
        <v>16</v>
      </c>
      <c r="M298" s="10" t="s">
        <v>1441</v>
      </c>
      <c r="N298" s="2" t="b">
        <v>0</v>
      </c>
      <c r="O298" s="12"/>
    </row>
    <row r="299">
      <c r="A299" s="2"/>
      <c r="B299" s="2"/>
      <c r="C299" s="2" t="s">
        <v>1443</v>
      </c>
      <c r="D299" s="2" t="s">
        <v>1444</v>
      </c>
      <c r="E299" s="2">
        <v>6170.0</v>
      </c>
      <c r="F299" s="2">
        <v>277.0</v>
      </c>
      <c r="G299" s="2">
        <v>1887.0</v>
      </c>
      <c r="H299" s="2">
        <v>0.0</v>
      </c>
      <c r="I299" s="2">
        <v>40608.0</v>
      </c>
      <c r="J299" s="6">
        <f t="shared" si="1"/>
        <v>43923</v>
      </c>
      <c r="K299" s="2">
        <f t="shared" si="2"/>
        <v>9</v>
      </c>
      <c r="L299" s="2" t="s">
        <v>16</v>
      </c>
      <c r="M299" s="10" t="s">
        <v>1446</v>
      </c>
      <c r="N299" s="2" t="b">
        <v>0</v>
      </c>
      <c r="O299" s="15"/>
    </row>
    <row r="300">
      <c r="A300" s="2"/>
      <c r="B300" s="2"/>
      <c r="C300" s="2" t="s">
        <v>1448</v>
      </c>
      <c r="D300" s="2" t="s">
        <v>1449</v>
      </c>
      <c r="E300" s="2">
        <v>6169.0</v>
      </c>
      <c r="F300" s="2">
        <v>184.0</v>
      </c>
      <c r="G300" s="2">
        <v>355.0</v>
      </c>
      <c r="H300" s="2">
        <v>13.0</v>
      </c>
      <c r="I300" s="2">
        <v>42202.0</v>
      </c>
      <c r="J300" s="6">
        <f t="shared" si="1"/>
        <v>43923</v>
      </c>
      <c r="K300" s="2">
        <f t="shared" si="2"/>
        <v>4</v>
      </c>
      <c r="L300" s="2" t="s">
        <v>16</v>
      </c>
      <c r="M300" s="10" t="s">
        <v>1451</v>
      </c>
      <c r="N300" s="2" t="b">
        <v>0</v>
      </c>
      <c r="O300" s="12"/>
    </row>
    <row r="301">
      <c r="A301" s="2"/>
      <c r="B301" s="2"/>
      <c r="C301" s="2" t="s">
        <v>1453</v>
      </c>
      <c r="D301" s="2" t="s">
        <v>1454</v>
      </c>
      <c r="E301" s="2">
        <v>6150.0</v>
      </c>
      <c r="F301" s="2">
        <v>83.0</v>
      </c>
      <c r="G301" s="2">
        <v>669.0</v>
      </c>
      <c r="H301" s="2">
        <v>9.0</v>
      </c>
      <c r="I301" s="2">
        <v>42899.0</v>
      </c>
      <c r="J301" s="6">
        <f t="shared" si="1"/>
        <v>43923</v>
      </c>
      <c r="K301" s="2">
        <f t="shared" si="2"/>
        <v>2</v>
      </c>
      <c r="L301" s="2" t="s">
        <v>16</v>
      </c>
      <c r="M301" s="10" t="s">
        <v>1455</v>
      </c>
      <c r="N301" s="2" t="b">
        <v>0</v>
      </c>
      <c r="O301" s="15"/>
    </row>
    <row r="302">
      <c r="A302" s="2"/>
      <c r="B302" s="2"/>
      <c r="C302" s="2" t="s">
        <v>1457</v>
      </c>
      <c r="D302" s="2" t="s">
        <v>1458</v>
      </c>
      <c r="E302" s="2">
        <v>5863.0</v>
      </c>
      <c r="F302" s="2">
        <v>340.0</v>
      </c>
      <c r="G302" s="2">
        <v>1121.0</v>
      </c>
      <c r="H302" s="2">
        <v>7.0</v>
      </c>
      <c r="I302" s="2">
        <v>40875.0</v>
      </c>
      <c r="J302" s="6">
        <f t="shared" si="1"/>
        <v>43923</v>
      </c>
      <c r="K302" s="2">
        <f t="shared" si="2"/>
        <v>8</v>
      </c>
      <c r="L302" s="2" t="s">
        <v>16</v>
      </c>
      <c r="M302" s="10" t="s">
        <v>1460</v>
      </c>
      <c r="N302" s="2" t="b">
        <v>0</v>
      </c>
      <c r="O302" s="12"/>
    </row>
    <row r="303">
      <c r="A303" s="2"/>
      <c r="B303" s="2"/>
      <c r="C303" s="2" t="s">
        <v>1462</v>
      </c>
      <c r="D303" s="2" t="s">
        <v>1463</v>
      </c>
      <c r="E303" s="2">
        <v>5862.0</v>
      </c>
      <c r="F303" s="2">
        <v>280.0</v>
      </c>
      <c r="G303" s="2">
        <v>1077.0</v>
      </c>
      <c r="H303" s="2">
        <v>0.0</v>
      </c>
      <c r="I303" s="2">
        <v>42555.0</v>
      </c>
      <c r="J303" s="6">
        <f t="shared" si="1"/>
        <v>43923</v>
      </c>
      <c r="K303" s="2">
        <f t="shared" si="2"/>
        <v>3</v>
      </c>
      <c r="L303" s="2" t="s">
        <v>16</v>
      </c>
      <c r="M303" s="10" t="s">
        <v>1464</v>
      </c>
      <c r="N303" s="2" t="b">
        <v>0</v>
      </c>
      <c r="O303" s="15"/>
    </row>
    <row r="304">
      <c r="A304" s="2"/>
      <c r="B304" s="2"/>
      <c r="C304" s="2" t="s">
        <v>1467</v>
      </c>
      <c r="D304" s="2" t="s">
        <v>1468</v>
      </c>
      <c r="E304" s="2">
        <v>5851.0</v>
      </c>
      <c r="F304" s="2">
        <v>123.0</v>
      </c>
      <c r="G304" s="2">
        <v>736.0</v>
      </c>
      <c r="H304" s="2">
        <v>2.0</v>
      </c>
      <c r="I304" s="2">
        <v>39688.0</v>
      </c>
      <c r="J304" s="6">
        <f t="shared" si="1"/>
        <v>43923</v>
      </c>
      <c r="K304" s="2">
        <f t="shared" si="2"/>
        <v>11</v>
      </c>
      <c r="L304" s="2" t="s">
        <v>16</v>
      </c>
      <c r="M304" s="10" t="s">
        <v>1469</v>
      </c>
      <c r="N304" s="2" t="b">
        <v>0</v>
      </c>
      <c r="O304" s="12"/>
    </row>
    <row r="305">
      <c r="A305" s="2"/>
      <c r="B305" s="2"/>
      <c r="C305" s="2" t="s">
        <v>1471</v>
      </c>
      <c r="D305" s="2" t="s">
        <v>1472</v>
      </c>
      <c r="E305" s="2">
        <v>5838.0</v>
      </c>
      <c r="F305" s="2">
        <v>163.0</v>
      </c>
      <c r="G305" s="2">
        <v>1600.0</v>
      </c>
      <c r="H305" s="2">
        <v>0.0</v>
      </c>
      <c r="I305" s="2">
        <v>43211.0</v>
      </c>
      <c r="J305" s="6">
        <f t="shared" si="1"/>
        <v>43923</v>
      </c>
      <c r="K305" s="2">
        <f t="shared" si="2"/>
        <v>1</v>
      </c>
      <c r="L305" s="2" t="s">
        <v>16</v>
      </c>
      <c r="M305" s="10" t="s">
        <v>1474</v>
      </c>
      <c r="N305" s="2" t="b">
        <v>0</v>
      </c>
      <c r="O305" s="15"/>
    </row>
    <row r="306">
      <c r="A306" s="2"/>
      <c r="B306" s="2"/>
      <c r="C306" s="2" t="s">
        <v>1476</v>
      </c>
      <c r="D306" s="2" t="s">
        <v>1477</v>
      </c>
      <c r="E306" s="2">
        <v>5832.0</v>
      </c>
      <c r="F306" s="2">
        <v>233.0</v>
      </c>
      <c r="G306" s="2">
        <v>1117.0</v>
      </c>
      <c r="H306" s="2">
        <v>0.0</v>
      </c>
      <c r="I306" s="2">
        <v>40751.0</v>
      </c>
      <c r="J306" s="6">
        <f t="shared" si="1"/>
        <v>43923</v>
      </c>
      <c r="K306" s="2">
        <f t="shared" si="2"/>
        <v>8</v>
      </c>
      <c r="L306" s="2" t="s">
        <v>16</v>
      </c>
      <c r="M306" s="10" t="s">
        <v>1478</v>
      </c>
      <c r="N306" s="2" t="b">
        <v>0</v>
      </c>
      <c r="O306" s="12"/>
    </row>
    <row r="307">
      <c r="A307" s="2"/>
      <c r="B307" s="2"/>
      <c r="C307" s="2" t="s">
        <v>1480</v>
      </c>
      <c r="D307" s="2" t="s">
        <v>1481</v>
      </c>
      <c r="E307" s="2">
        <v>5815.0</v>
      </c>
      <c r="F307" s="2">
        <v>87.0</v>
      </c>
      <c r="G307" s="2">
        <v>268.0</v>
      </c>
      <c r="H307" s="2">
        <v>13.0</v>
      </c>
      <c r="I307" s="2">
        <v>42962.0</v>
      </c>
      <c r="J307" s="6">
        <f t="shared" si="1"/>
        <v>43923</v>
      </c>
      <c r="K307" s="2">
        <f t="shared" si="2"/>
        <v>2</v>
      </c>
      <c r="L307" s="2" t="s">
        <v>16</v>
      </c>
      <c r="M307" s="10" t="s">
        <v>1483</v>
      </c>
      <c r="N307" s="2" t="b">
        <v>0</v>
      </c>
      <c r="O307" s="15"/>
    </row>
    <row r="308">
      <c r="A308" s="2"/>
      <c r="B308" s="2"/>
      <c r="C308" s="2" t="s">
        <v>1485</v>
      </c>
      <c r="D308" s="2" t="s">
        <v>1486</v>
      </c>
      <c r="E308" s="2">
        <v>5813.0</v>
      </c>
      <c r="F308" s="2">
        <v>229.0</v>
      </c>
      <c r="G308" s="2">
        <v>592.0</v>
      </c>
      <c r="H308" s="2">
        <v>0.0</v>
      </c>
      <c r="I308" s="2">
        <v>40358.0</v>
      </c>
      <c r="J308" s="6">
        <f t="shared" si="1"/>
        <v>43923</v>
      </c>
      <c r="K308" s="2">
        <f t="shared" si="2"/>
        <v>9</v>
      </c>
      <c r="L308" s="2" t="s">
        <v>16</v>
      </c>
      <c r="M308" s="10" t="s">
        <v>1487</v>
      </c>
      <c r="N308" s="2" t="b">
        <v>0</v>
      </c>
      <c r="O308" s="12"/>
    </row>
    <row r="309">
      <c r="A309" s="2"/>
      <c r="B309" s="2"/>
      <c r="C309" s="2" t="s">
        <v>1489</v>
      </c>
      <c r="D309" s="2" t="s">
        <v>1490</v>
      </c>
      <c r="E309" s="2">
        <v>5783.0</v>
      </c>
      <c r="F309" s="2">
        <v>215.0</v>
      </c>
      <c r="G309" s="2">
        <v>734.0</v>
      </c>
      <c r="H309" s="2">
        <v>0.0</v>
      </c>
      <c r="I309" s="2">
        <v>42429.0</v>
      </c>
      <c r="J309" s="6">
        <f t="shared" si="1"/>
        <v>43923</v>
      </c>
      <c r="K309" s="2">
        <f t="shared" si="2"/>
        <v>4</v>
      </c>
      <c r="L309" s="2" t="s">
        <v>16</v>
      </c>
      <c r="M309" s="10" t="s">
        <v>1492</v>
      </c>
      <c r="N309" s="2" t="b">
        <v>0</v>
      </c>
      <c r="O309" s="15"/>
    </row>
    <row r="310">
      <c r="A310" s="2"/>
      <c r="B310" s="2"/>
      <c r="C310" s="2" t="s">
        <v>1494</v>
      </c>
      <c r="D310" s="2" t="s">
        <v>1495</v>
      </c>
      <c r="E310" s="2">
        <v>5750.0</v>
      </c>
      <c r="F310" s="2">
        <v>175.0</v>
      </c>
      <c r="G310" s="2">
        <v>680.0</v>
      </c>
      <c r="H310" s="2">
        <v>7.0</v>
      </c>
      <c r="I310" s="2">
        <v>43312.0</v>
      </c>
      <c r="J310" s="6">
        <f t="shared" si="1"/>
        <v>43923</v>
      </c>
      <c r="K310" s="2">
        <f t="shared" si="2"/>
        <v>1</v>
      </c>
      <c r="L310" s="2" t="s">
        <v>16</v>
      </c>
      <c r="M310" s="10" t="s">
        <v>1496</v>
      </c>
      <c r="N310" s="2" t="b">
        <v>0</v>
      </c>
      <c r="O310" s="12"/>
    </row>
    <row r="311">
      <c r="A311" s="2"/>
      <c r="B311" s="2"/>
      <c r="C311" s="10" t="s">
        <v>1499</v>
      </c>
      <c r="D311" s="2" t="s">
        <v>1501</v>
      </c>
      <c r="E311" s="2">
        <v>5734.0</v>
      </c>
      <c r="F311" s="2">
        <v>229.0</v>
      </c>
      <c r="G311" s="2">
        <v>2895.0</v>
      </c>
      <c r="H311" s="2">
        <v>0.0</v>
      </c>
      <c r="I311" s="2">
        <v>40406.0</v>
      </c>
      <c r="J311" s="6">
        <f t="shared" si="1"/>
        <v>43923</v>
      </c>
      <c r="K311" s="2">
        <f t="shared" si="2"/>
        <v>9</v>
      </c>
      <c r="L311" s="2" t="s">
        <v>16</v>
      </c>
      <c r="M311" s="10" t="s">
        <v>1503</v>
      </c>
      <c r="N311" s="2" t="b">
        <v>0</v>
      </c>
      <c r="O311" s="15"/>
    </row>
    <row r="312">
      <c r="A312" s="2"/>
      <c r="B312" s="2"/>
      <c r="C312" s="2" t="s">
        <v>1506</v>
      </c>
      <c r="D312" s="2" t="s">
        <v>1507</v>
      </c>
      <c r="E312" s="2">
        <v>5728.0</v>
      </c>
      <c r="F312" s="2">
        <v>222.0</v>
      </c>
      <c r="G312" s="2">
        <v>411.0</v>
      </c>
      <c r="H312" s="2">
        <v>1.0</v>
      </c>
      <c r="I312" s="2">
        <v>41719.0</v>
      </c>
      <c r="J312" s="6">
        <f t="shared" si="1"/>
        <v>43923</v>
      </c>
      <c r="K312" s="2">
        <f t="shared" si="2"/>
        <v>6</v>
      </c>
      <c r="L312" s="2" t="s">
        <v>16</v>
      </c>
      <c r="M312" s="10" t="s">
        <v>1509</v>
      </c>
      <c r="N312" s="2" t="b">
        <v>0</v>
      </c>
      <c r="O312" s="12"/>
    </row>
    <row r="313">
      <c r="A313" s="2"/>
      <c r="B313" s="2"/>
      <c r="C313" s="2" t="s">
        <v>1512</v>
      </c>
      <c r="D313" s="2" t="s">
        <v>1513</v>
      </c>
      <c r="E313" s="2">
        <v>5693.0</v>
      </c>
      <c r="F313" s="2">
        <v>352.0</v>
      </c>
      <c r="G313" s="2">
        <v>1504.0</v>
      </c>
      <c r="H313" s="2">
        <v>30.0</v>
      </c>
      <c r="I313" s="2">
        <v>42035.0</v>
      </c>
      <c r="J313" s="6">
        <f t="shared" si="1"/>
        <v>43923</v>
      </c>
      <c r="K313" s="2">
        <f t="shared" si="2"/>
        <v>5</v>
      </c>
      <c r="L313" s="2" t="s">
        <v>16</v>
      </c>
      <c r="M313" s="10" t="s">
        <v>1515</v>
      </c>
      <c r="N313" s="2" t="b">
        <v>0</v>
      </c>
      <c r="O313" s="15"/>
    </row>
    <row r="314">
      <c r="A314" s="2"/>
      <c r="B314" s="2"/>
      <c r="C314" s="2" t="s">
        <v>1518</v>
      </c>
      <c r="D314" s="2" t="s">
        <v>1519</v>
      </c>
      <c r="E314" s="2">
        <v>5674.0</v>
      </c>
      <c r="F314" s="2">
        <v>186.0</v>
      </c>
      <c r="G314" s="2">
        <v>1329.0</v>
      </c>
      <c r="H314" s="2">
        <v>23.0</v>
      </c>
      <c r="I314" s="2">
        <v>42170.0</v>
      </c>
      <c r="J314" s="6">
        <f t="shared" si="1"/>
        <v>43923</v>
      </c>
      <c r="K314" s="2">
        <f t="shared" si="2"/>
        <v>4</v>
      </c>
      <c r="L314" s="2" t="s">
        <v>16</v>
      </c>
      <c r="M314" s="10" t="s">
        <v>1521</v>
      </c>
      <c r="N314" s="2" t="b">
        <v>0</v>
      </c>
      <c r="O314" s="12"/>
    </row>
    <row r="315">
      <c r="A315" s="2"/>
      <c r="B315" s="2"/>
      <c r="C315" s="2" t="s">
        <v>1524</v>
      </c>
      <c r="D315" s="2" t="s">
        <v>1525</v>
      </c>
      <c r="E315" s="2">
        <v>5674.0</v>
      </c>
      <c r="F315" s="2">
        <v>594.0</v>
      </c>
      <c r="G315" s="2">
        <v>1711.0</v>
      </c>
      <c r="H315" s="2">
        <v>0.0</v>
      </c>
      <c r="I315" s="2">
        <v>41292.0</v>
      </c>
      <c r="J315" s="6">
        <f t="shared" si="1"/>
        <v>43923</v>
      </c>
      <c r="K315" s="2">
        <f t="shared" si="2"/>
        <v>7</v>
      </c>
      <c r="L315" s="2" t="s">
        <v>16</v>
      </c>
      <c r="M315" s="10" t="s">
        <v>1526</v>
      </c>
      <c r="N315" s="2" t="b">
        <v>0</v>
      </c>
      <c r="O315" s="15"/>
    </row>
    <row r="316">
      <c r="A316" s="2"/>
      <c r="B316" s="2"/>
      <c r="C316" s="2" t="s">
        <v>1530</v>
      </c>
      <c r="D316" s="2" t="s">
        <v>1531</v>
      </c>
      <c r="E316" s="2">
        <v>5671.0</v>
      </c>
      <c r="F316" s="2">
        <v>332.0</v>
      </c>
      <c r="G316" s="2">
        <v>661.0</v>
      </c>
      <c r="H316" s="2">
        <v>0.0</v>
      </c>
      <c r="I316" s="2">
        <v>43538.0</v>
      </c>
      <c r="J316" s="6">
        <f t="shared" si="1"/>
        <v>43923</v>
      </c>
      <c r="K316" s="2">
        <f t="shared" si="2"/>
        <v>1</v>
      </c>
      <c r="L316" s="2" t="s">
        <v>16</v>
      </c>
      <c r="M316" s="10" t="s">
        <v>1533</v>
      </c>
      <c r="N316" s="2" t="b">
        <v>0</v>
      </c>
      <c r="O316" s="12"/>
    </row>
    <row r="317">
      <c r="A317" s="2"/>
      <c r="B317" s="2"/>
      <c r="C317" s="2" t="s">
        <v>1536</v>
      </c>
      <c r="D317" s="2" t="s">
        <v>1537</v>
      </c>
      <c r="E317" s="2">
        <v>5665.0</v>
      </c>
      <c r="F317" s="2">
        <v>216.0</v>
      </c>
      <c r="G317" s="2">
        <v>952.0</v>
      </c>
      <c r="H317" s="2">
        <v>249.0</v>
      </c>
      <c r="I317" s="2">
        <v>41862.0</v>
      </c>
      <c r="J317" s="6">
        <f t="shared" si="1"/>
        <v>43923</v>
      </c>
      <c r="K317" s="2">
        <f t="shared" si="2"/>
        <v>5</v>
      </c>
      <c r="L317" s="2" t="s">
        <v>16</v>
      </c>
      <c r="M317" s="10" t="s">
        <v>1539</v>
      </c>
      <c r="N317" s="2" t="b">
        <v>0</v>
      </c>
      <c r="O317" s="15"/>
    </row>
    <row r="318">
      <c r="A318" s="2"/>
      <c r="B318" s="2"/>
      <c r="C318" s="2" t="s">
        <v>1541</v>
      </c>
      <c r="D318" s="2" t="s">
        <v>1542</v>
      </c>
      <c r="E318" s="2">
        <v>5657.0</v>
      </c>
      <c r="F318" s="2">
        <v>317.0</v>
      </c>
      <c r="G318" s="2">
        <v>1345.0</v>
      </c>
      <c r="H318" s="2">
        <v>0.0</v>
      </c>
      <c r="I318" s="2">
        <v>42834.0</v>
      </c>
      <c r="J318" s="6">
        <f t="shared" si="1"/>
        <v>43923</v>
      </c>
      <c r="K318" s="2">
        <f t="shared" si="2"/>
        <v>2</v>
      </c>
      <c r="L318" s="2" t="s">
        <v>16</v>
      </c>
      <c r="M318" s="10" t="s">
        <v>1543</v>
      </c>
      <c r="N318" s="2" t="b">
        <v>0</v>
      </c>
      <c r="O318" s="12"/>
    </row>
    <row r="319">
      <c r="A319" s="2"/>
      <c r="B319" s="2"/>
      <c r="C319" s="2" t="s">
        <v>1544</v>
      </c>
      <c r="D319" s="2" t="s">
        <v>1545</v>
      </c>
      <c r="E319" s="2">
        <v>5636.0</v>
      </c>
      <c r="F319" s="2">
        <v>94.0</v>
      </c>
      <c r="G319" s="2">
        <v>215.0</v>
      </c>
      <c r="H319" s="2">
        <v>7.0</v>
      </c>
      <c r="I319" s="2">
        <v>40719.0</v>
      </c>
      <c r="J319" s="6">
        <f t="shared" si="1"/>
        <v>43923</v>
      </c>
      <c r="K319" s="2">
        <f t="shared" si="2"/>
        <v>8</v>
      </c>
      <c r="L319" s="2" t="s">
        <v>16</v>
      </c>
      <c r="M319" s="10" t="s">
        <v>1547</v>
      </c>
      <c r="N319" s="2" t="b">
        <v>0</v>
      </c>
      <c r="O319" s="15"/>
    </row>
    <row r="320">
      <c r="A320" s="2"/>
      <c r="B320" s="2"/>
      <c r="C320" s="2" t="s">
        <v>1549</v>
      </c>
      <c r="D320" s="2" t="s">
        <v>1550</v>
      </c>
      <c r="E320" s="2">
        <v>5621.0</v>
      </c>
      <c r="F320" s="2">
        <v>185.0</v>
      </c>
      <c r="G320" s="2">
        <v>726.0</v>
      </c>
      <c r="H320" s="2">
        <v>20.0</v>
      </c>
      <c r="I320" s="2">
        <v>43252.0</v>
      </c>
      <c r="J320" s="6">
        <f t="shared" si="1"/>
        <v>43923</v>
      </c>
      <c r="K320" s="2">
        <f t="shared" si="2"/>
        <v>1</v>
      </c>
      <c r="L320" s="2" t="s">
        <v>16</v>
      </c>
      <c r="M320" s="10" t="s">
        <v>1552</v>
      </c>
      <c r="N320" s="2" t="b">
        <v>0</v>
      </c>
      <c r="O320" s="12"/>
    </row>
    <row r="321">
      <c r="A321" s="2"/>
      <c r="B321" s="2"/>
      <c r="C321" s="2" t="s">
        <v>1555</v>
      </c>
      <c r="D321" s="2" t="s">
        <v>1556</v>
      </c>
      <c r="E321" s="2">
        <v>5590.0</v>
      </c>
      <c r="F321" s="2">
        <v>284.0</v>
      </c>
      <c r="G321" s="2">
        <v>1778.0</v>
      </c>
      <c r="H321" s="2">
        <v>0.0</v>
      </c>
      <c r="I321" s="2">
        <v>42444.0</v>
      </c>
      <c r="J321" s="6">
        <f t="shared" si="1"/>
        <v>43923</v>
      </c>
      <c r="K321" s="2">
        <f t="shared" si="2"/>
        <v>4</v>
      </c>
      <c r="L321" s="2" t="s">
        <v>16</v>
      </c>
      <c r="M321" s="10" t="s">
        <v>1557</v>
      </c>
      <c r="N321" s="2" t="b">
        <v>0</v>
      </c>
      <c r="O321" s="15"/>
    </row>
    <row r="322">
      <c r="A322" s="2"/>
      <c r="B322" s="2"/>
      <c r="C322" s="2" t="s">
        <v>1559</v>
      </c>
      <c r="D322" s="2" t="s">
        <v>1560</v>
      </c>
      <c r="E322" s="2">
        <v>5923.0</v>
      </c>
      <c r="F322" s="2">
        <v>347.0</v>
      </c>
      <c r="G322" s="2">
        <v>869.0</v>
      </c>
      <c r="H322" s="2">
        <v>4.0</v>
      </c>
      <c r="I322" s="2">
        <v>41593.0</v>
      </c>
      <c r="J322" s="6">
        <f t="shared" si="1"/>
        <v>43923</v>
      </c>
      <c r="K322" s="2">
        <f t="shared" si="2"/>
        <v>6</v>
      </c>
      <c r="L322" s="2" t="s">
        <v>16</v>
      </c>
      <c r="M322" s="10" t="s">
        <v>1561</v>
      </c>
      <c r="N322" s="2" t="b">
        <v>0</v>
      </c>
      <c r="O322" s="12"/>
    </row>
    <row r="323">
      <c r="A323" s="2"/>
      <c r="B323" s="2"/>
      <c r="C323" s="2" t="s">
        <v>1563</v>
      </c>
      <c r="D323" s="2" t="s">
        <v>1564</v>
      </c>
      <c r="E323" s="2">
        <v>5910.0</v>
      </c>
      <c r="F323" s="2">
        <v>442.0</v>
      </c>
      <c r="G323" s="2">
        <v>1542.0</v>
      </c>
      <c r="H323" s="2">
        <v>0.0</v>
      </c>
      <c r="I323" s="2">
        <v>43725.0</v>
      </c>
      <c r="J323" s="6">
        <f t="shared" si="1"/>
        <v>43923</v>
      </c>
      <c r="K323" s="2">
        <f t="shared" si="2"/>
        <v>0</v>
      </c>
      <c r="L323" s="2" t="s">
        <v>16</v>
      </c>
      <c r="M323" s="10" t="s">
        <v>1566</v>
      </c>
      <c r="N323" s="2" t="b">
        <v>0</v>
      </c>
      <c r="O323" s="15"/>
    </row>
    <row r="324">
      <c r="A324" s="2"/>
      <c r="B324" s="2"/>
      <c r="C324" s="2" t="s">
        <v>1568</v>
      </c>
      <c r="D324" s="2" t="s">
        <v>1569</v>
      </c>
      <c r="E324" s="2">
        <v>5865.0</v>
      </c>
      <c r="F324" s="2">
        <v>495.0</v>
      </c>
      <c r="G324" s="2">
        <v>2485.0</v>
      </c>
      <c r="H324" s="2">
        <v>848.0</v>
      </c>
      <c r="I324" s="2">
        <v>40702.0</v>
      </c>
      <c r="J324" s="6">
        <f t="shared" si="1"/>
        <v>43923</v>
      </c>
      <c r="K324" s="2">
        <f t="shared" si="2"/>
        <v>8</v>
      </c>
      <c r="L324" s="2" t="s">
        <v>16</v>
      </c>
      <c r="M324" s="10" t="s">
        <v>1571</v>
      </c>
      <c r="N324" s="2" t="b">
        <v>0</v>
      </c>
      <c r="O324" s="12"/>
    </row>
    <row r="325">
      <c r="A325" s="2"/>
      <c r="B325" s="2"/>
      <c r="C325" s="2" t="s">
        <v>1457</v>
      </c>
      <c r="D325" s="2" t="s">
        <v>1458</v>
      </c>
      <c r="E325" s="2">
        <v>5863.0</v>
      </c>
      <c r="F325" s="2">
        <v>340.0</v>
      </c>
      <c r="G325" s="2">
        <v>1121.0</v>
      </c>
      <c r="H325" s="2">
        <v>7.0</v>
      </c>
      <c r="I325" s="2">
        <v>40875.0</v>
      </c>
      <c r="J325" s="6">
        <f t="shared" si="1"/>
        <v>43923</v>
      </c>
      <c r="K325" s="2">
        <f t="shared" si="2"/>
        <v>8</v>
      </c>
      <c r="L325" s="2" t="s">
        <v>16</v>
      </c>
      <c r="M325" s="10" t="s">
        <v>1460</v>
      </c>
      <c r="N325" s="2" t="b">
        <v>0</v>
      </c>
      <c r="O325" s="15"/>
    </row>
    <row r="326">
      <c r="A326" s="2"/>
      <c r="B326" s="2"/>
      <c r="C326" s="2" t="s">
        <v>1462</v>
      </c>
      <c r="D326" s="2" t="s">
        <v>1463</v>
      </c>
      <c r="E326" s="2">
        <v>5862.0</v>
      </c>
      <c r="F326" s="2">
        <v>280.0</v>
      </c>
      <c r="G326" s="2">
        <v>1077.0</v>
      </c>
      <c r="H326" s="2">
        <v>0.0</v>
      </c>
      <c r="I326" s="2">
        <v>42555.0</v>
      </c>
      <c r="J326" s="6">
        <f t="shared" si="1"/>
        <v>43923</v>
      </c>
      <c r="K326" s="2">
        <f t="shared" si="2"/>
        <v>3</v>
      </c>
      <c r="L326" s="2" t="s">
        <v>16</v>
      </c>
      <c r="M326" s="10" t="s">
        <v>1464</v>
      </c>
      <c r="N326" s="2" t="b">
        <v>0</v>
      </c>
      <c r="O326" s="12"/>
    </row>
    <row r="327">
      <c r="A327" s="2"/>
      <c r="B327" s="2"/>
      <c r="C327" s="2" t="s">
        <v>1467</v>
      </c>
      <c r="D327" s="2" t="s">
        <v>1468</v>
      </c>
      <c r="E327" s="2">
        <v>5851.0</v>
      </c>
      <c r="F327" s="2">
        <v>123.0</v>
      </c>
      <c r="G327" s="2">
        <v>736.0</v>
      </c>
      <c r="H327" s="2">
        <v>2.0</v>
      </c>
      <c r="I327" s="2">
        <v>39688.0</v>
      </c>
      <c r="J327" s="6">
        <f t="shared" si="1"/>
        <v>43923</v>
      </c>
      <c r="K327" s="2">
        <f t="shared" si="2"/>
        <v>11</v>
      </c>
      <c r="L327" s="2" t="s">
        <v>16</v>
      </c>
      <c r="M327" s="10" t="s">
        <v>1469</v>
      </c>
      <c r="N327" s="2" t="b">
        <v>0</v>
      </c>
      <c r="O327" s="15"/>
    </row>
    <row r="328">
      <c r="A328" s="2"/>
      <c r="B328" s="2"/>
      <c r="C328" s="2" t="s">
        <v>1471</v>
      </c>
      <c r="D328" s="2" t="s">
        <v>1472</v>
      </c>
      <c r="E328" s="2">
        <v>5838.0</v>
      </c>
      <c r="F328" s="2">
        <v>163.0</v>
      </c>
      <c r="G328" s="2">
        <v>1600.0</v>
      </c>
      <c r="H328" s="2">
        <v>0.0</v>
      </c>
      <c r="I328" s="2">
        <v>43211.0</v>
      </c>
      <c r="J328" s="6">
        <f t="shared" si="1"/>
        <v>43923</v>
      </c>
      <c r="K328" s="2">
        <f t="shared" si="2"/>
        <v>1</v>
      </c>
      <c r="L328" s="2" t="s">
        <v>16</v>
      </c>
      <c r="M328" s="10" t="s">
        <v>1474</v>
      </c>
      <c r="N328" s="2" t="b">
        <v>0</v>
      </c>
      <c r="O328" s="12"/>
    </row>
    <row r="329">
      <c r="A329" s="2"/>
      <c r="B329" s="2"/>
      <c r="C329" s="2" t="s">
        <v>1476</v>
      </c>
      <c r="D329" s="2" t="s">
        <v>1477</v>
      </c>
      <c r="E329" s="2">
        <v>5832.0</v>
      </c>
      <c r="F329" s="2">
        <v>233.0</v>
      </c>
      <c r="G329" s="2">
        <v>1117.0</v>
      </c>
      <c r="H329" s="2">
        <v>0.0</v>
      </c>
      <c r="I329" s="2">
        <v>40751.0</v>
      </c>
      <c r="J329" s="6">
        <f t="shared" si="1"/>
        <v>43923</v>
      </c>
      <c r="K329" s="2">
        <f t="shared" si="2"/>
        <v>8</v>
      </c>
      <c r="L329" s="2" t="s">
        <v>16</v>
      </c>
      <c r="M329" s="10" t="s">
        <v>1478</v>
      </c>
      <c r="N329" s="2" t="b">
        <v>0</v>
      </c>
      <c r="O329" s="15"/>
    </row>
    <row r="330">
      <c r="A330" s="2"/>
      <c r="B330" s="2"/>
      <c r="C330" s="2" t="s">
        <v>1480</v>
      </c>
      <c r="D330" s="2" t="s">
        <v>1481</v>
      </c>
      <c r="E330" s="2">
        <v>5815.0</v>
      </c>
      <c r="F330" s="2">
        <v>87.0</v>
      </c>
      <c r="G330" s="2">
        <v>268.0</v>
      </c>
      <c r="H330" s="2">
        <v>13.0</v>
      </c>
      <c r="I330" s="2">
        <v>42962.0</v>
      </c>
      <c r="J330" s="6">
        <f t="shared" si="1"/>
        <v>43923</v>
      </c>
      <c r="K330" s="2">
        <f t="shared" si="2"/>
        <v>2</v>
      </c>
      <c r="L330" s="2" t="s">
        <v>16</v>
      </c>
      <c r="M330" s="10" t="s">
        <v>1483</v>
      </c>
      <c r="N330" s="2" t="b">
        <v>0</v>
      </c>
      <c r="O330" s="12"/>
    </row>
    <row r="331">
      <c r="A331" s="2"/>
      <c r="B331" s="2"/>
      <c r="C331" s="2" t="s">
        <v>1485</v>
      </c>
      <c r="D331" s="2" t="s">
        <v>1486</v>
      </c>
      <c r="E331" s="2">
        <v>5813.0</v>
      </c>
      <c r="F331" s="2">
        <v>229.0</v>
      </c>
      <c r="G331" s="2">
        <v>592.0</v>
      </c>
      <c r="H331" s="2">
        <v>0.0</v>
      </c>
      <c r="I331" s="2">
        <v>40358.0</v>
      </c>
      <c r="J331" s="6">
        <f t="shared" si="1"/>
        <v>43923</v>
      </c>
      <c r="K331" s="2">
        <f t="shared" si="2"/>
        <v>9</v>
      </c>
      <c r="L331" s="2" t="s">
        <v>16</v>
      </c>
      <c r="M331" s="10" t="s">
        <v>1487</v>
      </c>
      <c r="N331" s="2" t="b">
        <v>0</v>
      </c>
      <c r="O331" s="15"/>
    </row>
    <row r="332">
      <c r="A332" s="2"/>
      <c r="B332" s="2"/>
      <c r="C332" s="2" t="s">
        <v>1489</v>
      </c>
      <c r="D332" s="2" t="s">
        <v>1490</v>
      </c>
      <c r="E332" s="2">
        <v>5783.0</v>
      </c>
      <c r="F332" s="2">
        <v>215.0</v>
      </c>
      <c r="G332" s="2">
        <v>734.0</v>
      </c>
      <c r="H332" s="2">
        <v>0.0</v>
      </c>
      <c r="I332" s="2">
        <v>42429.0</v>
      </c>
      <c r="J332" s="6">
        <f t="shared" si="1"/>
        <v>43923</v>
      </c>
      <c r="K332" s="2">
        <f t="shared" si="2"/>
        <v>4</v>
      </c>
      <c r="L332" s="2" t="s">
        <v>16</v>
      </c>
      <c r="M332" s="10" t="s">
        <v>1492</v>
      </c>
      <c r="N332" s="2" t="b">
        <v>0</v>
      </c>
      <c r="O332" s="12"/>
    </row>
    <row r="333">
      <c r="A333" s="2"/>
      <c r="B333" s="2"/>
      <c r="C333" s="2" t="s">
        <v>1494</v>
      </c>
      <c r="D333" s="2" t="s">
        <v>1495</v>
      </c>
      <c r="E333" s="2">
        <v>5750.0</v>
      </c>
      <c r="F333" s="2">
        <v>175.0</v>
      </c>
      <c r="G333" s="2">
        <v>680.0</v>
      </c>
      <c r="H333" s="2">
        <v>7.0</v>
      </c>
      <c r="I333" s="2">
        <v>43312.0</v>
      </c>
      <c r="J333" s="6">
        <f t="shared" si="1"/>
        <v>43923</v>
      </c>
      <c r="K333" s="2">
        <f t="shared" si="2"/>
        <v>1</v>
      </c>
      <c r="L333" s="2" t="s">
        <v>16</v>
      </c>
      <c r="M333" s="10" t="s">
        <v>1496</v>
      </c>
      <c r="N333" s="2" t="b">
        <v>0</v>
      </c>
      <c r="O333" s="15"/>
    </row>
    <row r="334">
      <c r="A334" s="2"/>
      <c r="B334" s="2"/>
      <c r="C334" s="10" t="s">
        <v>1499</v>
      </c>
      <c r="D334" s="2" t="s">
        <v>1501</v>
      </c>
      <c r="E334" s="2">
        <v>5734.0</v>
      </c>
      <c r="F334" s="2">
        <v>229.0</v>
      </c>
      <c r="G334" s="2">
        <v>2895.0</v>
      </c>
      <c r="H334" s="2">
        <v>0.0</v>
      </c>
      <c r="I334" s="2">
        <v>40406.0</v>
      </c>
      <c r="J334" s="6">
        <f t="shared" si="1"/>
        <v>43923</v>
      </c>
      <c r="K334" s="2">
        <f t="shared" si="2"/>
        <v>9</v>
      </c>
      <c r="L334" s="2" t="s">
        <v>16</v>
      </c>
      <c r="M334" s="10" t="s">
        <v>1503</v>
      </c>
      <c r="N334" s="2" t="b">
        <v>0</v>
      </c>
      <c r="O334" s="12"/>
    </row>
    <row r="335">
      <c r="A335" s="2"/>
      <c r="B335" s="2"/>
      <c r="C335" s="2" t="s">
        <v>1506</v>
      </c>
      <c r="D335" s="2" t="s">
        <v>1507</v>
      </c>
      <c r="E335" s="2">
        <v>5728.0</v>
      </c>
      <c r="F335" s="2">
        <v>222.0</v>
      </c>
      <c r="G335" s="2">
        <v>411.0</v>
      </c>
      <c r="H335" s="2">
        <v>1.0</v>
      </c>
      <c r="I335" s="2">
        <v>41719.0</v>
      </c>
      <c r="J335" s="6">
        <f t="shared" si="1"/>
        <v>43923</v>
      </c>
      <c r="K335" s="2">
        <f t="shared" si="2"/>
        <v>6</v>
      </c>
      <c r="L335" s="2" t="s">
        <v>16</v>
      </c>
      <c r="M335" s="10" t="s">
        <v>1509</v>
      </c>
      <c r="N335" s="2" t="b">
        <v>0</v>
      </c>
      <c r="O335" s="15"/>
    </row>
    <row r="336">
      <c r="A336" s="2"/>
      <c r="B336" s="2"/>
      <c r="C336" s="2" t="s">
        <v>1512</v>
      </c>
      <c r="D336" s="2" t="s">
        <v>1513</v>
      </c>
      <c r="E336" s="2">
        <v>5693.0</v>
      </c>
      <c r="F336" s="2">
        <v>352.0</v>
      </c>
      <c r="G336" s="2">
        <v>1504.0</v>
      </c>
      <c r="H336" s="2">
        <v>30.0</v>
      </c>
      <c r="I336" s="2">
        <v>42035.0</v>
      </c>
      <c r="J336" s="6">
        <f t="shared" si="1"/>
        <v>43923</v>
      </c>
      <c r="K336" s="2">
        <f t="shared" si="2"/>
        <v>5</v>
      </c>
      <c r="L336" s="2" t="s">
        <v>16</v>
      </c>
      <c r="M336" s="10" t="s">
        <v>1515</v>
      </c>
      <c r="N336" s="2" t="b">
        <v>0</v>
      </c>
      <c r="O336" s="12"/>
    </row>
    <row r="337">
      <c r="A337" s="2"/>
      <c r="B337" s="2"/>
      <c r="C337" s="2" t="s">
        <v>1518</v>
      </c>
      <c r="D337" s="2" t="s">
        <v>1519</v>
      </c>
      <c r="E337" s="2">
        <v>5674.0</v>
      </c>
      <c r="F337" s="2">
        <v>186.0</v>
      </c>
      <c r="G337" s="2">
        <v>1329.0</v>
      </c>
      <c r="H337" s="2">
        <v>23.0</v>
      </c>
      <c r="I337" s="2">
        <v>42170.0</v>
      </c>
      <c r="J337" s="6">
        <f t="shared" si="1"/>
        <v>43923</v>
      </c>
      <c r="K337" s="2">
        <f t="shared" si="2"/>
        <v>4</v>
      </c>
      <c r="L337" s="2" t="s">
        <v>16</v>
      </c>
      <c r="M337" s="10" t="s">
        <v>1521</v>
      </c>
      <c r="N337" s="2" t="b">
        <v>0</v>
      </c>
      <c r="O337" s="15"/>
    </row>
    <row r="338">
      <c r="A338" s="2"/>
      <c r="B338" s="2"/>
      <c r="C338" s="2" t="s">
        <v>1524</v>
      </c>
      <c r="D338" s="2" t="s">
        <v>1525</v>
      </c>
      <c r="E338" s="2">
        <v>5674.0</v>
      </c>
      <c r="F338" s="2">
        <v>594.0</v>
      </c>
      <c r="G338" s="2">
        <v>1711.0</v>
      </c>
      <c r="H338" s="2">
        <v>0.0</v>
      </c>
      <c r="I338" s="2">
        <v>41292.0</v>
      </c>
      <c r="J338" s="6">
        <f t="shared" si="1"/>
        <v>43923</v>
      </c>
      <c r="K338" s="2">
        <f t="shared" si="2"/>
        <v>7</v>
      </c>
      <c r="L338" s="2" t="s">
        <v>16</v>
      </c>
      <c r="M338" s="10" t="s">
        <v>1526</v>
      </c>
      <c r="N338" s="2" t="b">
        <v>0</v>
      </c>
      <c r="O338" s="12"/>
    </row>
    <row r="339">
      <c r="A339" s="2"/>
      <c r="B339" s="2"/>
      <c r="C339" s="2" t="s">
        <v>1530</v>
      </c>
      <c r="D339" s="2" t="s">
        <v>1531</v>
      </c>
      <c r="E339" s="2">
        <v>5671.0</v>
      </c>
      <c r="F339" s="2">
        <v>332.0</v>
      </c>
      <c r="G339" s="2">
        <v>661.0</v>
      </c>
      <c r="H339" s="2">
        <v>0.0</v>
      </c>
      <c r="I339" s="2">
        <v>43538.0</v>
      </c>
      <c r="J339" s="6">
        <f t="shared" si="1"/>
        <v>43923</v>
      </c>
      <c r="K339" s="2">
        <f t="shared" si="2"/>
        <v>1</v>
      </c>
      <c r="L339" s="2" t="s">
        <v>16</v>
      </c>
      <c r="M339" s="10" t="s">
        <v>1533</v>
      </c>
      <c r="N339" s="2" t="b">
        <v>0</v>
      </c>
      <c r="O339" s="15"/>
    </row>
    <row r="340">
      <c r="A340" s="2"/>
      <c r="B340" s="2"/>
      <c r="C340" s="2" t="s">
        <v>1536</v>
      </c>
      <c r="D340" s="2" t="s">
        <v>1537</v>
      </c>
      <c r="E340" s="2">
        <v>5665.0</v>
      </c>
      <c r="F340" s="2">
        <v>216.0</v>
      </c>
      <c r="G340" s="2">
        <v>952.0</v>
      </c>
      <c r="H340" s="2">
        <v>249.0</v>
      </c>
      <c r="I340" s="2">
        <v>41862.0</v>
      </c>
      <c r="J340" s="6">
        <f t="shared" si="1"/>
        <v>43923</v>
      </c>
      <c r="K340" s="2">
        <f t="shared" si="2"/>
        <v>5</v>
      </c>
      <c r="L340" s="2" t="s">
        <v>16</v>
      </c>
      <c r="M340" s="10" t="s">
        <v>1539</v>
      </c>
      <c r="N340" s="2" t="b">
        <v>0</v>
      </c>
      <c r="O340" s="12"/>
    </row>
    <row r="341">
      <c r="A341" s="2"/>
      <c r="B341" s="2"/>
      <c r="C341" s="2" t="s">
        <v>1541</v>
      </c>
      <c r="D341" s="2" t="s">
        <v>1542</v>
      </c>
      <c r="E341" s="2">
        <v>5657.0</v>
      </c>
      <c r="F341" s="2">
        <v>317.0</v>
      </c>
      <c r="G341" s="2">
        <v>1345.0</v>
      </c>
      <c r="H341" s="2">
        <v>0.0</v>
      </c>
      <c r="I341" s="2">
        <v>42834.0</v>
      </c>
      <c r="J341" s="6">
        <f t="shared" si="1"/>
        <v>43923</v>
      </c>
      <c r="K341" s="2">
        <f t="shared" si="2"/>
        <v>2</v>
      </c>
      <c r="L341" s="2" t="s">
        <v>16</v>
      </c>
      <c r="M341" s="10" t="s">
        <v>1543</v>
      </c>
      <c r="N341" s="2" t="b">
        <v>0</v>
      </c>
      <c r="O341" s="15"/>
    </row>
    <row r="342">
      <c r="A342" s="2"/>
      <c r="B342" s="2"/>
      <c r="C342" s="2" t="s">
        <v>1544</v>
      </c>
      <c r="D342" s="2" t="s">
        <v>1545</v>
      </c>
      <c r="E342" s="2">
        <v>5636.0</v>
      </c>
      <c r="F342" s="2">
        <v>94.0</v>
      </c>
      <c r="G342" s="2">
        <v>215.0</v>
      </c>
      <c r="H342" s="2">
        <v>7.0</v>
      </c>
      <c r="I342" s="2">
        <v>40719.0</v>
      </c>
      <c r="J342" s="6">
        <f t="shared" si="1"/>
        <v>43923</v>
      </c>
      <c r="K342" s="2">
        <f t="shared" si="2"/>
        <v>8</v>
      </c>
      <c r="L342" s="2" t="s">
        <v>16</v>
      </c>
      <c r="M342" s="10" t="s">
        <v>1547</v>
      </c>
      <c r="N342" s="2" t="b">
        <v>0</v>
      </c>
      <c r="O342" s="12"/>
    </row>
    <row r="343">
      <c r="A343" s="2"/>
      <c r="B343" s="2"/>
      <c r="C343" s="2" t="s">
        <v>1549</v>
      </c>
      <c r="D343" s="2" t="s">
        <v>1550</v>
      </c>
      <c r="E343" s="2">
        <v>5621.0</v>
      </c>
      <c r="F343" s="2">
        <v>185.0</v>
      </c>
      <c r="G343" s="2">
        <v>726.0</v>
      </c>
      <c r="H343" s="2">
        <v>20.0</v>
      </c>
      <c r="I343" s="2">
        <v>43252.0</v>
      </c>
      <c r="J343" s="6">
        <f t="shared" si="1"/>
        <v>43923</v>
      </c>
      <c r="K343" s="2">
        <f t="shared" si="2"/>
        <v>1</v>
      </c>
      <c r="L343" s="2" t="s">
        <v>16</v>
      </c>
      <c r="M343" s="10" t="s">
        <v>1552</v>
      </c>
      <c r="N343" s="2" t="b">
        <v>0</v>
      </c>
      <c r="O343" s="15"/>
    </row>
    <row r="344">
      <c r="A344" s="2"/>
      <c r="B344" s="2"/>
      <c r="C344" s="2" t="s">
        <v>1555</v>
      </c>
      <c r="D344" s="2" t="s">
        <v>1556</v>
      </c>
      <c r="E344" s="2">
        <v>5590.0</v>
      </c>
      <c r="F344" s="2">
        <v>284.0</v>
      </c>
      <c r="G344" s="2">
        <v>1778.0</v>
      </c>
      <c r="H344" s="2">
        <v>0.0</v>
      </c>
      <c r="I344" s="2">
        <v>42444.0</v>
      </c>
      <c r="J344" s="6">
        <f t="shared" si="1"/>
        <v>43923</v>
      </c>
      <c r="K344" s="2">
        <f t="shared" si="2"/>
        <v>4</v>
      </c>
      <c r="L344" s="2" t="s">
        <v>16</v>
      </c>
      <c r="M344" s="10" t="s">
        <v>1557</v>
      </c>
      <c r="N344" s="2" t="b">
        <v>0</v>
      </c>
      <c r="O344" s="12"/>
    </row>
    <row r="345">
      <c r="A345" s="2"/>
      <c r="B345" s="2"/>
      <c r="C345" s="2" t="s">
        <v>1602</v>
      </c>
      <c r="D345" s="2" t="s">
        <v>1603</v>
      </c>
      <c r="E345" s="2">
        <v>5567.0</v>
      </c>
      <c r="F345" s="2">
        <v>761.0</v>
      </c>
      <c r="G345" s="2">
        <v>1519.0</v>
      </c>
      <c r="H345" s="2">
        <v>2.0</v>
      </c>
      <c r="I345" s="2">
        <v>41648.0</v>
      </c>
      <c r="J345" s="6">
        <f t="shared" si="1"/>
        <v>43923</v>
      </c>
      <c r="K345" s="2">
        <f t="shared" si="2"/>
        <v>6</v>
      </c>
      <c r="L345" s="2" t="s">
        <v>16</v>
      </c>
      <c r="M345" s="10" t="s">
        <v>1604</v>
      </c>
      <c r="N345" s="2" t="b">
        <v>0</v>
      </c>
      <c r="O345" s="15"/>
    </row>
    <row r="346">
      <c r="A346" s="2"/>
      <c r="B346" s="2"/>
      <c r="C346" s="2" t="s">
        <v>1606</v>
      </c>
      <c r="D346" s="2" t="s">
        <v>1607</v>
      </c>
      <c r="E346" s="2">
        <v>5546.0</v>
      </c>
      <c r="F346" s="2">
        <v>309.0</v>
      </c>
      <c r="G346" s="2">
        <v>306.0</v>
      </c>
      <c r="H346" s="2">
        <v>0.0</v>
      </c>
      <c r="I346" s="2">
        <v>43264.0</v>
      </c>
      <c r="J346" s="6">
        <f t="shared" si="1"/>
        <v>43923</v>
      </c>
      <c r="K346" s="2">
        <f t="shared" si="2"/>
        <v>1</v>
      </c>
      <c r="L346" s="2" t="s">
        <v>16</v>
      </c>
      <c r="M346" s="10" t="s">
        <v>1609</v>
      </c>
      <c r="N346" s="2" t="b">
        <v>0</v>
      </c>
      <c r="O346" s="12"/>
    </row>
    <row r="347">
      <c r="A347" s="2"/>
      <c r="B347" s="2"/>
      <c r="C347" s="2" t="s">
        <v>1610</v>
      </c>
      <c r="D347" s="2" t="s">
        <v>1611</v>
      </c>
      <c r="E347" s="2">
        <v>5532.0</v>
      </c>
      <c r="F347" s="2">
        <v>147.0</v>
      </c>
      <c r="G347" s="2">
        <v>576.0</v>
      </c>
      <c r="H347" s="2">
        <v>43.0</v>
      </c>
      <c r="I347" s="2">
        <v>42271.0</v>
      </c>
      <c r="J347" s="6">
        <f t="shared" si="1"/>
        <v>43923</v>
      </c>
      <c r="K347" s="2">
        <f t="shared" si="2"/>
        <v>4</v>
      </c>
      <c r="L347" s="2" t="s">
        <v>16</v>
      </c>
      <c r="M347" s="10" t="s">
        <v>1613</v>
      </c>
      <c r="N347" s="2" t="b">
        <v>0</v>
      </c>
      <c r="O347" s="15"/>
    </row>
    <row r="348">
      <c r="A348" s="2"/>
      <c r="B348" s="2"/>
      <c r="C348" s="2" t="s">
        <v>1615</v>
      </c>
      <c r="D348" s="2" t="s">
        <v>1616</v>
      </c>
      <c r="E348" s="2">
        <v>5509.0</v>
      </c>
      <c r="F348" s="2">
        <v>271.0</v>
      </c>
      <c r="G348" s="2">
        <v>1283.0</v>
      </c>
      <c r="H348" s="2">
        <v>0.0</v>
      </c>
      <c r="I348" s="2">
        <v>41802.0</v>
      </c>
      <c r="J348" s="6">
        <f t="shared" si="1"/>
        <v>43923</v>
      </c>
      <c r="K348" s="2">
        <f t="shared" si="2"/>
        <v>5</v>
      </c>
      <c r="L348" s="2" t="s">
        <v>16</v>
      </c>
      <c r="M348" s="10" t="s">
        <v>1617</v>
      </c>
      <c r="N348" s="2" t="b">
        <v>0</v>
      </c>
      <c r="O348" s="12"/>
    </row>
    <row r="349">
      <c r="A349" s="2"/>
      <c r="B349" s="2"/>
      <c r="C349" s="2" t="s">
        <v>1619</v>
      </c>
      <c r="D349" s="2" t="s">
        <v>1620</v>
      </c>
      <c r="E349" s="2">
        <v>5496.0</v>
      </c>
      <c r="F349" s="2">
        <v>384.0</v>
      </c>
      <c r="G349" s="2">
        <v>1894.0</v>
      </c>
      <c r="H349" s="2">
        <v>0.0</v>
      </c>
      <c r="I349" s="2">
        <v>42415.0</v>
      </c>
      <c r="J349" s="6">
        <f t="shared" si="1"/>
        <v>43923</v>
      </c>
      <c r="K349" s="2">
        <f t="shared" si="2"/>
        <v>4</v>
      </c>
      <c r="L349" s="2" t="s">
        <v>16</v>
      </c>
      <c r="M349" s="10" t="s">
        <v>1622</v>
      </c>
      <c r="N349" s="2" t="b">
        <v>0</v>
      </c>
      <c r="O349" s="15"/>
    </row>
    <row r="350">
      <c r="A350" s="2"/>
      <c r="B350" s="2"/>
      <c r="C350" s="10" t="s">
        <v>1624</v>
      </c>
      <c r="D350" s="2" t="s">
        <v>1625</v>
      </c>
      <c r="E350" s="2">
        <v>5494.0</v>
      </c>
      <c r="F350" s="2">
        <v>402.0</v>
      </c>
      <c r="G350" s="2">
        <v>2204.0</v>
      </c>
      <c r="H350" s="2">
        <v>0.0</v>
      </c>
      <c r="I350" s="2">
        <v>42387.0</v>
      </c>
      <c r="J350" s="6">
        <f t="shared" si="1"/>
        <v>43923</v>
      </c>
      <c r="K350" s="2">
        <f t="shared" si="2"/>
        <v>4</v>
      </c>
      <c r="L350" s="2" t="s">
        <v>16</v>
      </c>
      <c r="M350" s="10" t="s">
        <v>1626</v>
      </c>
      <c r="N350" s="2" t="b">
        <v>0</v>
      </c>
      <c r="O350" s="12"/>
    </row>
    <row r="351">
      <c r="A351" s="2"/>
      <c r="B351" s="2"/>
      <c r="C351" s="2" t="s">
        <v>1628</v>
      </c>
      <c r="D351" s="2" t="s">
        <v>1629</v>
      </c>
      <c r="E351" s="2">
        <v>5470.0</v>
      </c>
      <c r="F351" s="2">
        <v>193.0</v>
      </c>
      <c r="G351" s="2">
        <v>838.0</v>
      </c>
      <c r="H351" s="2">
        <v>6.0</v>
      </c>
      <c r="I351" s="2">
        <v>41194.0</v>
      </c>
      <c r="J351" s="6">
        <f t="shared" si="1"/>
        <v>43923</v>
      </c>
      <c r="K351" s="2">
        <f t="shared" si="2"/>
        <v>7</v>
      </c>
      <c r="L351" s="2" t="s">
        <v>16</v>
      </c>
      <c r="M351" s="10" t="s">
        <v>1631</v>
      </c>
      <c r="N351" s="2" t="b">
        <v>0</v>
      </c>
      <c r="O351" s="15"/>
    </row>
    <row r="352">
      <c r="A352" s="2"/>
      <c r="B352" s="2"/>
      <c r="C352" s="2" t="s">
        <v>1633</v>
      </c>
      <c r="D352" s="2" t="s">
        <v>1634</v>
      </c>
      <c r="E352" s="2">
        <v>5450.0</v>
      </c>
      <c r="F352" s="2">
        <v>250.0</v>
      </c>
      <c r="G352" s="2">
        <v>902.0</v>
      </c>
      <c r="H352" s="2">
        <v>0.0</v>
      </c>
      <c r="I352" s="2">
        <v>39818.0</v>
      </c>
      <c r="J352" s="6">
        <f t="shared" si="1"/>
        <v>43923</v>
      </c>
      <c r="K352" s="2">
        <f t="shared" si="2"/>
        <v>11</v>
      </c>
      <c r="L352" s="2" t="s">
        <v>16</v>
      </c>
      <c r="M352" s="10" t="s">
        <v>1635</v>
      </c>
      <c r="N352" s="2" t="b">
        <v>0</v>
      </c>
      <c r="O352" s="12"/>
    </row>
    <row r="353">
      <c r="A353" s="2"/>
      <c r="B353" s="2"/>
      <c r="C353" s="2" t="s">
        <v>1637</v>
      </c>
      <c r="D353" s="2" t="s">
        <v>1638</v>
      </c>
      <c r="E353" s="2">
        <v>5442.0</v>
      </c>
      <c r="F353" s="2">
        <v>224.0</v>
      </c>
      <c r="G353" s="2">
        <v>484.0</v>
      </c>
      <c r="H353" s="2">
        <v>0.0</v>
      </c>
      <c r="I353" s="2">
        <v>42276.0</v>
      </c>
      <c r="J353" s="6">
        <f t="shared" si="1"/>
        <v>43923</v>
      </c>
      <c r="K353" s="2">
        <f t="shared" si="2"/>
        <v>4</v>
      </c>
      <c r="L353" s="2" t="s">
        <v>16</v>
      </c>
      <c r="M353" s="10" t="s">
        <v>1640</v>
      </c>
      <c r="N353" s="2" t="b">
        <v>0</v>
      </c>
      <c r="O353" s="15"/>
    </row>
    <row r="354">
      <c r="A354" s="2"/>
      <c r="B354" s="2"/>
      <c r="C354" s="2" t="s">
        <v>1642</v>
      </c>
      <c r="D354" s="2" t="s">
        <v>1643</v>
      </c>
      <c r="E354" s="2">
        <v>5438.0</v>
      </c>
      <c r="F354" s="2">
        <v>91.0</v>
      </c>
      <c r="G354" s="2">
        <v>417.0</v>
      </c>
      <c r="H354" s="2">
        <v>0.0</v>
      </c>
      <c r="I354" s="2">
        <v>41387.0</v>
      </c>
      <c r="J354" s="6">
        <f t="shared" si="1"/>
        <v>43923</v>
      </c>
      <c r="K354" s="2">
        <f t="shared" si="2"/>
        <v>6</v>
      </c>
      <c r="L354" s="2" t="s">
        <v>16</v>
      </c>
      <c r="M354" s="10" t="s">
        <v>1644</v>
      </c>
      <c r="N354" s="2" t="b">
        <v>0</v>
      </c>
      <c r="O354" s="12"/>
    </row>
    <row r="355">
      <c r="A355" s="2"/>
      <c r="B355" s="2"/>
      <c r="C355" s="2" t="s">
        <v>1646</v>
      </c>
      <c r="D355" s="2" t="s">
        <v>1647</v>
      </c>
      <c r="E355" s="2">
        <v>5437.0</v>
      </c>
      <c r="F355" s="2">
        <v>253.0</v>
      </c>
      <c r="G355" s="2">
        <v>1837.0</v>
      </c>
      <c r="H355" s="2">
        <v>0.0</v>
      </c>
      <c r="I355" s="2">
        <v>42598.0</v>
      </c>
      <c r="J355" s="6">
        <f t="shared" si="1"/>
        <v>43923</v>
      </c>
      <c r="K355" s="2">
        <f t="shared" si="2"/>
        <v>3</v>
      </c>
      <c r="L355" s="2" t="s">
        <v>16</v>
      </c>
      <c r="M355" s="10" t="s">
        <v>1649</v>
      </c>
      <c r="N355" s="2" t="b">
        <v>0</v>
      </c>
      <c r="O355" s="15"/>
    </row>
    <row r="356">
      <c r="A356" s="2"/>
      <c r="B356" s="2"/>
      <c r="C356" s="2" t="s">
        <v>1651</v>
      </c>
      <c r="D356" s="2" t="s">
        <v>1652</v>
      </c>
      <c r="E356" s="2">
        <v>5431.0</v>
      </c>
      <c r="F356" s="2">
        <v>182.0</v>
      </c>
      <c r="G356" s="2">
        <v>2508.0</v>
      </c>
      <c r="H356" s="2">
        <v>0.0</v>
      </c>
      <c r="I356" s="2">
        <v>43193.0</v>
      </c>
      <c r="J356" s="6">
        <f t="shared" si="1"/>
        <v>43923</v>
      </c>
      <c r="K356" s="2">
        <f t="shared" si="2"/>
        <v>1</v>
      </c>
      <c r="L356" s="2" t="s">
        <v>16</v>
      </c>
      <c r="M356" s="10" t="s">
        <v>1653</v>
      </c>
      <c r="N356" s="2" t="b">
        <v>0</v>
      </c>
      <c r="O356" s="12"/>
    </row>
    <row r="357">
      <c r="A357" s="2"/>
      <c r="B357" s="2"/>
      <c r="C357" s="2" t="s">
        <v>1655</v>
      </c>
      <c r="D357" s="2" t="s">
        <v>1656</v>
      </c>
      <c r="E357" s="2">
        <v>5427.0</v>
      </c>
      <c r="F357" s="2">
        <v>336.0</v>
      </c>
      <c r="G357" s="2">
        <v>1461.0</v>
      </c>
      <c r="H357" s="2">
        <v>0.0</v>
      </c>
      <c r="I357" s="2">
        <v>42833.0</v>
      </c>
      <c r="J357" s="6">
        <f t="shared" si="1"/>
        <v>43923</v>
      </c>
      <c r="K357" s="2">
        <f t="shared" si="2"/>
        <v>2</v>
      </c>
      <c r="L357" s="2" t="s">
        <v>16</v>
      </c>
      <c r="M357" s="10" t="s">
        <v>1658</v>
      </c>
      <c r="N357" s="2" t="b">
        <v>0</v>
      </c>
      <c r="O357" s="15"/>
    </row>
    <row r="358">
      <c r="A358" s="2"/>
      <c r="B358" s="2"/>
      <c r="C358" s="2" t="s">
        <v>1660</v>
      </c>
      <c r="D358" s="2" t="s">
        <v>1661</v>
      </c>
      <c r="E358" s="2">
        <v>5426.0</v>
      </c>
      <c r="F358" s="2">
        <v>187.0</v>
      </c>
      <c r="G358" s="2">
        <v>416.0</v>
      </c>
      <c r="H358" s="2">
        <v>0.0</v>
      </c>
      <c r="I358" s="2">
        <v>42811.0</v>
      </c>
      <c r="J358" s="6">
        <f t="shared" si="1"/>
        <v>43923</v>
      </c>
      <c r="K358" s="2">
        <f t="shared" si="2"/>
        <v>3</v>
      </c>
      <c r="L358" s="2" t="s">
        <v>16</v>
      </c>
      <c r="M358" s="10" t="s">
        <v>1662</v>
      </c>
      <c r="N358" s="2" t="b">
        <v>0</v>
      </c>
      <c r="O358" s="12"/>
    </row>
    <row r="359">
      <c r="A359" s="2"/>
      <c r="B359" s="2"/>
      <c r="C359" s="2" t="s">
        <v>1665</v>
      </c>
      <c r="D359" s="2" t="s">
        <v>1666</v>
      </c>
      <c r="E359" s="2">
        <v>5416.0</v>
      </c>
      <c r="F359" s="2">
        <v>223.0</v>
      </c>
      <c r="G359" s="2">
        <v>279.0</v>
      </c>
      <c r="H359" s="2">
        <v>3.0</v>
      </c>
      <c r="I359" s="2">
        <v>42535.0</v>
      </c>
      <c r="J359" s="6">
        <f t="shared" si="1"/>
        <v>43923</v>
      </c>
      <c r="K359" s="2">
        <f t="shared" si="2"/>
        <v>3</v>
      </c>
      <c r="L359" s="2" t="s">
        <v>16</v>
      </c>
      <c r="M359" s="10" t="s">
        <v>1667</v>
      </c>
      <c r="N359" s="2" t="b">
        <v>0</v>
      </c>
      <c r="O359" s="15"/>
    </row>
    <row r="360">
      <c r="A360" s="2"/>
      <c r="B360" s="2"/>
      <c r="C360" s="2" t="s">
        <v>1670</v>
      </c>
      <c r="D360" s="2" t="s">
        <v>1671</v>
      </c>
      <c r="E360" s="2">
        <v>5415.0</v>
      </c>
      <c r="F360" s="2">
        <v>212.0</v>
      </c>
      <c r="G360" s="2">
        <v>373.0</v>
      </c>
      <c r="H360" s="2">
        <v>46.0</v>
      </c>
      <c r="I360" s="2">
        <v>41946.0</v>
      </c>
      <c r="J360" s="6">
        <f t="shared" si="1"/>
        <v>43923</v>
      </c>
      <c r="K360" s="2">
        <f t="shared" si="2"/>
        <v>5</v>
      </c>
      <c r="L360" s="2" t="s">
        <v>16</v>
      </c>
      <c r="M360" s="10" t="s">
        <v>1673</v>
      </c>
      <c r="N360" s="2" t="b">
        <v>0</v>
      </c>
      <c r="O360" s="12"/>
    </row>
    <row r="361">
      <c r="A361" s="2"/>
      <c r="B361" s="2"/>
      <c r="C361" s="2" t="s">
        <v>1676</v>
      </c>
      <c r="D361" s="2" t="s">
        <v>1677</v>
      </c>
      <c r="E361" s="2">
        <v>5405.0</v>
      </c>
      <c r="F361" s="2">
        <v>446.0</v>
      </c>
      <c r="G361" s="2">
        <v>1309.0</v>
      </c>
      <c r="H361" s="2">
        <v>1.0</v>
      </c>
      <c r="I361" s="2">
        <v>42268.0</v>
      </c>
      <c r="J361" s="6">
        <f t="shared" si="1"/>
        <v>43923</v>
      </c>
      <c r="K361" s="2">
        <f t="shared" si="2"/>
        <v>4</v>
      </c>
      <c r="L361" s="2" t="s">
        <v>16</v>
      </c>
      <c r="M361" s="10" t="s">
        <v>1678</v>
      </c>
      <c r="N361" s="2" t="b">
        <v>0</v>
      </c>
      <c r="O361" s="15"/>
    </row>
    <row r="362">
      <c r="A362" s="2"/>
      <c r="B362" s="2"/>
      <c r="C362" s="2" t="s">
        <v>1680</v>
      </c>
      <c r="D362" s="2" t="s">
        <v>1681</v>
      </c>
      <c r="E362" s="2">
        <v>5389.0</v>
      </c>
      <c r="F362" s="2">
        <v>186.0</v>
      </c>
      <c r="G362" s="2">
        <v>656.0</v>
      </c>
      <c r="H362" s="2">
        <v>2.0</v>
      </c>
      <c r="I362" s="2">
        <v>43035.0</v>
      </c>
      <c r="J362" s="6">
        <f t="shared" si="1"/>
        <v>43923</v>
      </c>
      <c r="K362" s="2">
        <f t="shared" si="2"/>
        <v>2</v>
      </c>
      <c r="L362" s="2" t="s">
        <v>16</v>
      </c>
      <c r="M362" s="10" t="s">
        <v>1683</v>
      </c>
      <c r="N362" s="2" t="b">
        <v>0</v>
      </c>
      <c r="O362" s="12"/>
    </row>
    <row r="363">
      <c r="A363" s="2"/>
      <c r="B363" s="2"/>
      <c r="C363" s="2" t="s">
        <v>1685</v>
      </c>
      <c r="D363" s="2" t="s">
        <v>1686</v>
      </c>
      <c r="E363" s="2">
        <v>5386.0</v>
      </c>
      <c r="F363" s="2">
        <v>150.0</v>
      </c>
      <c r="G363" s="2">
        <v>565.0</v>
      </c>
      <c r="H363" s="2">
        <v>0.0</v>
      </c>
      <c r="I363" s="2">
        <v>43342.0</v>
      </c>
      <c r="J363" s="6">
        <f t="shared" si="1"/>
        <v>43923</v>
      </c>
      <c r="K363" s="2">
        <f t="shared" si="2"/>
        <v>1</v>
      </c>
      <c r="L363" s="2" t="s">
        <v>16</v>
      </c>
      <c r="M363" s="10" t="s">
        <v>1687</v>
      </c>
      <c r="N363" s="2" t="b">
        <v>0</v>
      </c>
      <c r="O363" s="15"/>
    </row>
    <row r="364">
      <c r="A364" s="2"/>
      <c r="B364" s="2"/>
      <c r="C364" s="2" t="s">
        <v>1689</v>
      </c>
      <c r="D364" s="2" t="s">
        <v>1690</v>
      </c>
      <c r="E364" s="2">
        <v>5377.0</v>
      </c>
      <c r="F364" s="2">
        <v>254.0</v>
      </c>
      <c r="G364" s="2">
        <v>1005.0</v>
      </c>
      <c r="H364" s="2">
        <v>0.0</v>
      </c>
      <c r="I364" s="2">
        <v>42849.0</v>
      </c>
      <c r="J364" s="6">
        <f t="shared" si="1"/>
        <v>43923</v>
      </c>
      <c r="K364" s="2">
        <f t="shared" si="2"/>
        <v>2</v>
      </c>
      <c r="L364" s="2" t="s">
        <v>16</v>
      </c>
      <c r="M364" s="10" t="s">
        <v>1692</v>
      </c>
      <c r="N364" s="2" t="b">
        <v>0</v>
      </c>
      <c r="O364" s="12"/>
    </row>
    <row r="365">
      <c r="A365" s="2"/>
      <c r="B365" s="2"/>
      <c r="C365" s="2" t="s">
        <v>1693</v>
      </c>
      <c r="D365" s="2" t="s">
        <v>1694</v>
      </c>
      <c r="E365" s="2">
        <v>5369.0</v>
      </c>
      <c r="F365" s="2">
        <v>3347.0</v>
      </c>
      <c r="G365" s="2">
        <v>136.0</v>
      </c>
      <c r="H365" s="2">
        <v>22.0</v>
      </c>
      <c r="I365" s="2">
        <v>41428.0</v>
      </c>
      <c r="J365" s="6">
        <f t="shared" si="1"/>
        <v>43923</v>
      </c>
      <c r="K365" s="2">
        <f t="shared" si="2"/>
        <v>6</v>
      </c>
      <c r="L365" s="2" t="s">
        <v>16</v>
      </c>
      <c r="M365" s="10" t="s">
        <v>1696</v>
      </c>
      <c r="N365" s="2" t="b">
        <v>0</v>
      </c>
      <c r="O365" s="15"/>
    </row>
    <row r="366">
      <c r="A366" s="2"/>
      <c r="B366" s="2"/>
      <c r="C366" s="2" t="s">
        <v>1698</v>
      </c>
      <c r="D366" s="2" t="s">
        <v>1699</v>
      </c>
      <c r="E366" s="2">
        <v>5356.0</v>
      </c>
      <c r="F366" s="2">
        <v>360.0</v>
      </c>
      <c r="G366" s="2">
        <v>1250.0</v>
      </c>
      <c r="H366" s="2">
        <v>3.0</v>
      </c>
      <c r="I366" s="2">
        <v>39720.0</v>
      </c>
      <c r="J366" s="6">
        <f t="shared" si="1"/>
        <v>43923</v>
      </c>
      <c r="K366" s="2">
        <f t="shared" si="2"/>
        <v>11</v>
      </c>
      <c r="L366" s="2" t="s">
        <v>16</v>
      </c>
      <c r="M366" s="10" t="s">
        <v>1700</v>
      </c>
      <c r="N366" s="2" t="b">
        <v>0</v>
      </c>
      <c r="O366" s="12"/>
    </row>
    <row r="367">
      <c r="A367" s="2"/>
      <c r="B367" s="2"/>
      <c r="C367" s="2" t="s">
        <v>1703</v>
      </c>
      <c r="D367" s="2" t="s">
        <v>1704</v>
      </c>
      <c r="E367" s="2">
        <v>5342.0</v>
      </c>
      <c r="F367" s="2">
        <v>287.0</v>
      </c>
      <c r="G367" s="2">
        <v>741.0</v>
      </c>
      <c r="H367" s="2">
        <v>0.0</v>
      </c>
      <c r="I367" s="2">
        <v>42757.0</v>
      </c>
      <c r="J367" s="6">
        <f t="shared" si="1"/>
        <v>43923</v>
      </c>
      <c r="K367" s="2">
        <f t="shared" si="2"/>
        <v>3</v>
      </c>
      <c r="L367" s="2" t="s">
        <v>16</v>
      </c>
      <c r="M367" s="10" t="s">
        <v>1706</v>
      </c>
      <c r="N367" s="2" t="b">
        <v>0</v>
      </c>
      <c r="O367" s="15"/>
    </row>
    <row r="368">
      <c r="A368" s="2"/>
      <c r="B368" s="2"/>
      <c r="C368" s="2" t="s">
        <v>1708</v>
      </c>
      <c r="D368" s="2" t="s">
        <v>1709</v>
      </c>
      <c r="E368" s="2">
        <v>5333.0</v>
      </c>
      <c r="F368" s="2">
        <v>221.0</v>
      </c>
      <c r="G368" s="2">
        <v>1606.0</v>
      </c>
      <c r="H368" s="2">
        <v>3.0</v>
      </c>
      <c r="I368" s="2">
        <v>42363.0</v>
      </c>
      <c r="J368" s="6">
        <f t="shared" si="1"/>
        <v>43923</v>
      </c>
      <c r="K368" s="2">
        <f t="shared" si="2"/>
        <v>4</v>
      </c>
      <c r="L368" s="2" t="s">
        <v>16</v>
      </c>
      <c r="M368" s="10" t="s">
        <v>1710</v>
      </c>
      <c r="N368" s="2" t="b">
        <v>0</v>
      </c>
      <c r="O368" s="12"/>
    </row>
    <row r="369">
      <c r="A369" s="2"/>
      <c r="B369" s="2"/>
      <c r="C369" s="2" t="s">
        <v>1713</v>
      </c>
      <c r="D369" s="2" t="s">
        <v>1714</v>
      </c>
      <c r="E369" s="2">
        <v>5329.0</v>
      </c>
      <c r="F369" s="2">
        <v>347.0</v>
      </c>
      <c r="G369" s="2">
        <v>3205.0</v>
      </c>
      <c r="H369" s="2">
        <v>0.0</v>
      </c>
      <c r="I369" s="2">
        <v>42943.0</v>
      </c>
      <c r="J369" s="6">
        <f t="shared" si="1"/>
        <v>43923</v>
      </c>
      <c r="K369" s="2">
        <f t="shared" si="2"/>
        <v>2</v>
      </c>
      <c r="L369" s="2" t="s">
        <v>16</v>
      </c>
      <c r="M369" s="10" t="s">
        <v>1715</v>
      </c>
      <c r="N369" s="2" t="b">
        <v>0</v>
      </c>
      <c r="O369" s="15"/>
    </row>
    <row r="370">
      <c r="A370" s="2"/>
      <c r="B370" s="2"/>
      <c r="C370" s="2" t="s">
        <v>1718</v>
      </c>
      <c r="D370" s="2" t="s">
        <v>1719</v>
      </c>
      <c r="E370" s="2">
        <v>5322.0</v>
      </c>
      <c r="F370" s="2">
        <v>243.0</v>
      </c>
      <c r="G370" s="2">
        <v>1751.0</v>
      </c>
      <c r="H370" s="2">
        <v>0.0</v>
      </c>
      <c r="I370" s="2">
        <v>42915.0</v>
      </c>
      <c r="J370" s="6">
        <f t="shared" si="1"/>
        <v>43923</v>
      </c>
      <c r="K370" s="2">
        <f t="shared" si="2"/>
        <v>2</v>
      </c>
      <c r="L370" s="2" t="s">
        <v>16</v>
      </c>
      <c r="M370" s="10" t="s">
        <v>1720</v>
      </c>
      <c r="N370" s="2" t="b">
        <v>0</v>
      </c>
      <c r="O370" s="12"/>
    </row>
    <row r="371">
      <c r="A371" s="2"/>
      <c r="B371" s="2"/>
      <c r="C371" s="2" t="s">
        <v>1722</v>
      </c>
      <c r="D371" s="2" t="s">
        <v>1723</v>
      </c>
      <c r="E371" s="2">
        <v>5315.0</v>
      </c>
      <c r="F371" s="2">
        <v>314.0</v>
      </c>
      <c r="G371" s="2">
        <v>1310.0</v>
      </c>
      <c r="H371" s="2">
        <v>102.0</v>
      </c>
      <c r="I371" s="2">
        <v>42160.0</v>
      </c>
      <c r="J371" s="6">
        <f t="shared" si="1"/>
        <v>43923</v>
      </c>
      <c r="K371" s="2">
        <f t="shared" si="2"/>
        <v>4</v>
      </c>
      <c r="L371" s="2" t="s">
        <v>16</v>
      </c>
      <c r="M371" s="10" t="s">
        <v>1724</v>
      </c>
      <c r="N371" s="2" t="b">
        <v>0</v>
      </c>
      <c r="O371" s="15"/>
    </row>
    <row r="372">
      <c r="A372" s="2"/>
      <c r="B372" s="2"/>
      <c r="C372" s="2" t="s">
        <v>1726</v>
      </c>
      <c r="D372" s="2" t="s">
        <v>1727</v>
      </c>
      <c r="E372" s="2">
        <v>5304.0</v>
      </c>
      <c r="F372" s="2">
        <v>189.0</v>
      </c>
      <c r="G372" s="2">
        <v>1786.0</v>
      </c>
      <c r="H372" s="2">
        <v>0.0</v>
      </c>
      <c r="I372" s="2">
        <v>40461.0</v>
      </c>
      <c r="J372" s="6">
        <f t="shared" si="1"/>
        <v>43923</v>
      </c>
      <c r="K372" s="2">
        <f t="shared" si="2"/>
        <v>9</v>
      </c>
      <c r="L372" s="2" t="s">
        <v>16</v>
      </c>
      <c r="M372" s="10" t="s">
        <v>1728</v>
      </c>
      <c r="N372" s="2" t="b">
        <v>0</v>
      </c>
      <c r="O372" s="12"/>
    </row>
    <row r="373">
      <c r="A373" s="2"/>
      <c r="B373" s="2"/>
      <c r="C373" s="2" t="s">
        <v>1730</v>
      </c>
      <c r="D373" s="2" t="s">
        <v>1731</v>
      </c>
      <c r="E373" s="2">
        <v>5302.0</v>
      </c>
      <c r="F373" s="2">
        <v>230.0</v>
      </c>
      <c r="G373" s="2">
        <v>1097.0</v>
      </c>
      <c r="H373" s="2">
        <v>14.0</v>
      </c>
      <c r="I373" s="2">
        <v>41915.0</v>
      </c>
      <c r="J373" s="6">
        <f t="shared" si="1"/>
        <v>43923</v>
      </c>
      <c r="K373" s="2">
        <f t="shared" si="2"/>
        <v>5</v>
      </c>
      <c r="L373" s="2" t="s">
        <v>16</v>
      </c>
      <c r="M373" s="10" t="s">
        <v>1733</v>
      </c>
      <c r="N373" s="2" t="b">
        <v>0</v>
      </c>
      <c r="O373" s="15"/>
    </row>
    <row r="374">
      <c r="A374" s="2"/>
      <c r="B374" s="2"/>
      <c r="C374" s="2" t="s">
        <v>1735</v>
      </c>
      <c r="D374" s="2" t="s">
        <v>1736</v>
      </c>
      <c r="E374" s="2">
        <v>5287.0</v>
      </c>
      <c r="F374" s="2">
        <v>203.0</v>
      </c>
      <c r="G374" s="2">
        <v>1176.0</v>
      </c>
      <c r="H374" s="2">
        <v>8.0</v>
      </c>
      <c r="I374" s="2">
        <v>42934.0</v>
      </c>
      <c r="J374" s="6">
        <f t="shared" si="1"/>
        <v>43923</v>
      </c>
      <c r="K374" s="2">
        <f t="shared" si="2"/>
        <v>2</v>
      </c>
      <c r="L374" s="2" t="s">
        <v>16</v>
      </c>
      <c r="M374" s="10" t="s">
        <v>1738</v>
      </c>
      <c r="N374" s="2" t="b">
        <v>0</v>
      </c>
      <c r="O374" s="12"/>
    </row>
    <row r="375">
      <c r="A375" s="2"/>
      <c r="B375" s="2"/>
      <c r="C375" s="2" t="s">
        <v>1740</v>
      </c>
      <c r="D375" s="2" t="s">
        <v>1741</v>
      </c>
      <c r="E375" s="2">
        <v>5280.0</v>
      </c>
      <c r="F375" s="2">
        <v>283.0</v>
      </c>
      <c r="G375" s="2">
        <v>1042.0</v>
      </c>
      <c r="H375" s="2">
        <v>55.0</v>
      </c>
      <c r="I375" s="2">
        <v>42051.0</v>
      </c>
      <c r="J375" s="6">
        <f t="shared" si="1"/>
        <v>43923</v>
      </c>
      <c r="K375" s="2">
        <f t="shared" si="2"/>
        <v>5</v>
      </c>
      <c r="L375" s="2" t="s">
        <v>16</v>
      </c>
      <c r="M375" s="10" t="s">
        <v>1743</v>
      </c>
      <c r="N375" s="2" t="b">
        <v>0</v>
      </c>
      <c r="O375" s="15"/>
    </row>
    <row r="376">
      <c r="A376" s="2"/>
      <c r="B376" s="2"/>
      <c r="C376" s="2" t="s">
        <v>1745</v>
      </c>
      <c r="D376" s="2" t="s">
        <v>1746</v>
      </c>
      <c r="E376" s="2">
        <v>5261.0</v>
      </c>
      <c r="F376" s="2">
        <v>380.0</v>
      </c>
      <c r="G376" s="2">
        <v>1336.0</v>
      </c>
      <c r="H376" s="2">
        <v>19.0</v>
      </c>
      <c r="I376" s="2">
        <v>42051.0</v>
      </c>
      <c r="J376" s="6">
        <f t="shared" si="1"/>
        <v>43923</v>
      </c>
      <c r="K376" s="2">
        <f t="shared" si="2"/>
        <v>5</v>
      </c>
      <c r="L376" s="2" t="s">
        <v>16</v>
      </c>
      <c r="M376" s="10" t="s">
        <v>1748</v>
      </c>
      <c r="N376" s="2" t="b">
        <v>0</v>
      </c>
      <c r="O376" s="12"/>
    </row>
    <row r="377">
      <c r="A377" s="2"/>
      <c r="B377" s="2"/>
      <c r="C377" s="2" t="s">
        <v>1750</v>
      </c>
      <c r="D377" s="2" t="s">
        <v>1751</v>
      </c>
      <c r="E377" s="2">
        <v>5257.0</v>
      </c>
      <c r="F377" s="2">
        <v>174.0</v>
      </c>
      <c r="G377" s="2">
        <v>700.0</v>
      </c>
      <c r="H377" s="2">
        <v>59.0</v>
      </c>
      <c r="I377" s="2">
        <v>41816.0</v>
      </c>
      <c r="J377" s="6">
        <f t="shared" si="1"/>
        <v>43923</v>
      </c>
      <c r="K377" s="2">
        <f t="shared" si="2"/>
        <v>5</v>
      </c>
      <c r="L377" s="2" t="s">
        <v>16</v>
      </c>
      <c r="M377" s="10" t="s">
        <v>1753</v>
      </c>
      <c r="N377" s="2" t="b">
        <v>0</v>
      </c>
      <c r="O377" s="15"/>
    </row>
    <row r="378">
      <c r="A378" s="2"/>
      <c r="B378" s="2"/>
      <c r="C378" s="2" t="s">
        <v>1755</v>
      </c>
      <c r="D378" s="2" t="s">
        <v>1756</v>
      </c>
      <c r="E378" s="2">
        <v>5242.0</v>
      </c>
      <c r="F378" s="2">
        <v>634.0</v>
      </c>
      <c r="G378" s="2">
        <v>1124.0</v>
      </c>
      <c r="H378" s="2">
        <v>0.0</v>
      </c>
      <c r="I378" s="2">
        <v>41990.0</v>
      </c>
      <c r="J378" s="6">
        <f t="shared" si="1"/>
        <v>43923</v>
      </c>
      <c r="K378" s="2">
        <f t="shared" si="2"/>
        <v>5</v>
      </c>
      <c r="L378" s="2" t="s">
        <v>16</v>
      </c>
      <c r="M378" s="10" t="s">
        <v>1758</v>
      </c>
      <c r="N378" s="2" t="b">
        <v>0</v>
      </c>
      <c r="O378" s="12"/>
    </row>
    <row r="379">
      <c r="A379" s="2"/>
      <c r="B379" s="2"/>
      <c r="C379" s="2" t="s">
        <v>1760</v>
      </c>
      <c r="D379" s="2" t="s">
        <v>1761</v>
      </c>
      <c r="E379" s="2">
        <v>5235.0</v>
      </c>
      <c r="F379" s="2">
        <v>149.0</v>
      </c>
      <c r="G379" s="2">
        <v>410.0</v>
      </c>
      <c r="H379" s="2">
        <v>0.0</v>
      </c>
      <c r="I379" s="2">
        <v>40923.0</v>
      </c>
      <c r="J379" s="6">
        <f t="shared" si="1"/>
        <v>43923</v>
      </c>
      <c r="K379" s="2">
        <f t="shared" si="2"/>
        <v>8</v>
      </c>
      <c r="L379" s="2" t="s">
        <v>16</v>
      </c>
      <c r="M379" s="10" t="s">
        <v>1762</v>
      </c>
      <c r="N379" s="2" t="b">
        <v>0</v>
      </c>
      <c r="O379" s="15"/>
    </row>
    <row r="380">
      <c r="A380" s="2"/>
      <c r="B380" s="2"/>
      <c r="C380" s="2" t="s">
        <v>1765</v>
      </c>
      <c r="D380" s="2" t="s">
        <v>1766</v>
      </c>
      <c r="E380" s="2">
        <v>5233.0</v>
      </c>
      <c r="F380" s="2">
        <v>233.0</v>
      </c>
      <c r="G380" s="2">
        <v>1396.0</v>
      </c>
      <c r="H380" s="2">
        <v>11.0</v>
      </c>
      <c r="I380" s="2">
        <v>40469.0</v>
      </c>
      <c r="J380" s="6">
        <f t="shared" si="1"/>
        <v>43923</v>
      </c>
      <c r="K380" s="2">
        <f t="shared" si="2"/>
        <v>9</v>
      </c>
      <c r="L380" s="2" t="s">
        <v>16</v>
      </c>
      <c r="M380" s="10" t="s">
        <v>1768</v>
      </c>
      <c r="N380" s="2" t="b">
        <v>0</v>
      </c>
      <c r="O380" s="12"/>
    </row>
    <row r="381">
      <c r="A381" s="2"/>
      <c r="B381" s="2"/>
      <c r="C381" s="2" t="s">
        <v>1770</v>
      </c>
      <c r="D381" s="2" t="s">
        <v>1771</v>
      </c>
      <c r="E381" s="2">
        <v>5213.0</v>
      </c>
      <c r="F381" s="2">
        <v>210.0</v>
      </c>
      <c r="G381" s="2">
        <v>236.0</v>
      </c>
      <c r="H381" s="2">
        <v>0.0</v>
      </c>
      <c r="I381" s="2">
        <v>42841.0</v>
      </c>
      <c r="J381" s="6">
        <f t="shared" si="1"/>
        <v>43923</v>
      </c>
      <c r="K381" s="2">
        <f t="shared" si="2"/>
        <v>2</v>
      </c>
      <c r="L381" s="2" t="s">
        <v>16</v>
      </c>
      <c r="M381" s="10" t="s">
        <v>1773</v>
      </c>
      <c r="N381" s="2" t="b">
        <v>0</v>
      </c>
      <c r="O381" s="15"/>
    </row>
    <row r="382">
      <c r="A382" s="2"/>
      <c r="B382" s="2"/>
      <c r="C382" s="2" t="s">
        <v>1775</v>
      </c>
      <c r="D382" s="2" t="s">
        <v>1776</v>
      </c>
      <c r="E382" s="2">
        <v>5210.0</v>
      </c>
      <c r="F382" s="2">
        <v>185.0</v>
      </c>
      <c r="G382" s="2">
        <v>378.0</v>
      </c>
      <c r="H382" s="2">
        <v>2.0</v>
      </c>
      <c r="I382" s="2">
        <v>42168.0</v>
      </c>
      <c r="J382" s="6">
        <f t="shared" si="1"/>
        <v>43923</v>
      </c>
      <c r="K382" s="2">
        <f t="shared" si="2"/>
        <v>4</v>
      </c>
      <c r="L382" s="2" t="s">
        <v>16</v>
      </c>
      <c r="M382" s="10" t="s">
        <v>1778</v>
      </c>
      <c r="N382" s="2" t="b">
        <v>0</v>
      </c>
      <c r="O382" s="12"/>
    </row>
    <row r="383">
      <c r="A383" s="2"/>
      <c r="B383" s="2"/>
      <c r="C383" s="2" t="s">
        <v>1781</v>
      </c>
      <c r="D383" s="2" t="s">
        <v>1782</v>
      </c>
      <c r="E383" s="2">
        <v>5208.0</v>
      </c>
      <c r="F383" s="2">
        <v>304.0</v>
      </c>
      <c r="G383" s="2">
        <v>1150.0</v>
      </c>
      <c r="H383" s="2">
        <v>5.0</v>
      </c>
      <c r="I383" s="2">
        <v>42268.0</v>
      </c>
      <c r="J383" s="6">
        <f t="shared" si="1"/>
        <v>43923</v>
      </c>
      <c r="K383" s="2">
        <f t="shared" si="2"/>
        <v>4</v>
      </c>
      <c r="L383" s="2" t="s">
        <v>16</v>
      </c>
      <c r="M383" s="10" t="s">
        <v>1783</v>
      </c>
      <c r="N383" s="2" t="b">
        <v>0</v>
      </c>
      <c r="O383" s="15"/>
    </row>
    <row r="384">
      <c r="A384" s="2"/>
      <c r="B384" s="2"/>
      <c r="C384" s="2" t="s">
        <v>1786</v>
      </c>
      <c r="D384" s="2" t="s">
        <v>1787</v>
      </c>
      <c r="E384" s="2">
        <v>5206.0</v>
      </c>
      <c r="F384" s="2">
        <v>240.0</v>
      </c>
      <c r="G384" s="2">
        <v>661.0</v>
      </c>
      <c r="H384" s="2">
        <v>0.0</v>
      </c>
      <c r="I384" s="2">
        <v>41569.0</v>
      </c>
      <c r="J384" s="6">
        <f t="shared" si="1"/>
        <v>43923</v>
      </c>
      <c r="K384" s="2">
        <f t="shared" si="2"/>
        <v>6</v>
      </c>
      <c r="L384" s="2" t="s">
        <v>16</v>
      </c>
      <c r="M384" s="10" t="s">
        <v>1789</v>
      </c>
      <c r="N384" s="2" t="b">
        <v>0</v>
      </c>
      <c r="O384" s="12"/>
    </row>
    <row r="385">
      <c r="A385" s="2"/>
      <c r="B385" s="2"/>
      <c r="C385" s="2" t="s">
        <v>1791</v>
      </c>
      <c r="D385" s="2" t="s">
        <v>1792</v>
      </c>
      <c r="E385" s="2">
        <v>5204.0</v>
      </c>
      <c r="F385" s="2">
        <v>95.0</v>
      </c>
      <c r="G385" s="2">
        <v>543.0</v>
      </c>
      <c r="H385" s="2">
        <v>3.0</v>
      </c>
      <c r="I385" s="2">
        <v>40907.0</v>
      </c>
      <c r="J385" s="6">
        <f t="shared" si="1"/>
        <v>43923</v>
      </c>
      <c r="K385" s="2">
        <f t="shared" si="2"/>
        <v>8</v>
      </c>
      <c r="L385" s="2" t="s">
        <v>16</v>
      </c>
      <c r="M385" s="10" t="s">
        <v>1794</v>
      </c>
      <c r="N385" s="2" t="b">
        <v>0</v>
      </c>
      <c r="O385" s="15"/>
    </row>
    <row r="386">
      <c r="A386" s="2"/>
      <c r="B386" s="2"/>
      <c r="C386" s="2" t="s">
        <v>1796</v>
      </c>
      <c r="D386" s="2" t="s">
        <v>1797</v>
      </c>
      <c r="E386" s="2">
        <v>5201.0</v>
      </c>
      <c r="F386" s="2">
        <v>298.0</v>
      </c>
      <c r="G386" s="2">
        <v>984.0</v>
      </c>
      <c r="H386" s="2">
        <v>0.0</v>
      </c>
      <c r="I386" s="2">
        <v>42598.0</v>
      </c>
      <c r="J386" s="6">
        <f t="shared" si="1"/>
        <v>43923</v>
      </c>
      <c r="K386" s="2">
        <f t="shared" si="2"/>
        <v>3</v>
      </c>
      <c r="L386" s="2" t="s">
        <v>16</v>
      </c>
      <c r="M386" s="10" t="s">
        <v>1799</v>
      </c>
      <c r="N386" s="2" t="b">
        <v>0</v>
      </c>
      <c r="O386" s="12"/>
    </row>
    <row r="387">
      <c r="A387" s="2"/>
      <c r="B387" s="2"/>
      <c r="C387" s="2" t="s">
        <v>1801</v>
      </c>
      <c r="D387" s="2" t="s">
        <v>1802</v>
      </c>
      <c r="E387" s="2">
        <v>5194.0</v>
      </c>
      <c r="F387" s="2">
        <v>499.0</v>
      </c>
      <c r="G387" s="2">
        <v>1572.0</v>
      </c>
      <c r="H387" s="2">
        <v>0.0</v>
      </c>
      <c r="I387" s="2">
        <v>41274.0</v>
      </c>
      <c r="J387" s="6">
        <f t="shared" si="1"/>
        <v>43923</v>
      </c>
      <c r="K387" s="2">
        <f t="shared" si="2"/>
        <v>7</v>
      </c>
      <c r="L387" s="2" t="s">
        <v>16</v>
      </c>
      <c r="M387" s="10" t="s">
        <v>1803</v>
      </c>
      <c r="N387" s="2" t="b">
        <v>0</v>
      </c>
      <c r="O387" s="15"/>
    </row>
    <row r="388">
      <c r="A388" s="2"/>
      <c r="B388" s="2"/>
      <c r="C388" s="2" t="s">
        <v>1805</v>
      </c>
      <c r="D388" s="2" t="s">
        <v>1806</v>
      </c>
      <c r="E388" s="2">
        <v>5181.0</v>
      </c>
      <c r="F388" s="2">
        <v>279.0</v>
      </c>
      <c r="G388" s="2">
        <v>1001.0</v>
      </c>
      <c r="H388" s="2">
        <v>0.0</v>
      </c>
      <c r="I388" s="2">
        <v>41352.0</v>
      </c>
      <c r="J388" s="6">
        <f t="shared" si="1"/>
        <v>43923</v>
      </c>
      <c r="K388" s="2">
        <f t="shared" si="2"/>
        <v>7</v>
      </c>
      <c r="L388" s="2" t="s">
        <v>16</v>
      </c>
      <c r="M388" s="10" t="s">
        <v>1808</v>
      </c>
      <c r="N388" s="2" t="b">
        <v>0</v>
      </c>
      <c r="O388" s="12"/>
    </row>
    <row r="389">
      <c r="A389" s="2"/>
      <c r="B389" s="2"/>
      <c r="C389" s="2" t="s">
        <v>1810</v>
      </c>
      <c r="D389" s="2" t="s">
        <v>1811</v>
      </c>
      <c r="E389" s="2">
        <v>5162.0</v>
      </c>
      <c r="F389" s="2">
        <v>174.0</v>
      </c>
      <c r="G389" s="2">
        <v>963.0</v>
      </c>
      <c r="H389" s="2">
        <v>0.0</v>
      </c>
      <c r="I389" s="2">
        <v>43635.0</v>
      </c>
      <c r="J389" s="6">
        <f t="shared" si="1"/>
        <v>43923</v>
      </c>
      <c r="K389" s="2">
        <f t="shared" si="2"/>
        <v>0</v>
      </c>
      <c r="L389" s="2" t="s">
        <v>16</v>
      </c>
      <c r="M389" s="10" t="s">
        <v>1812</v>
      </c>
      <c r="N389" s="2" t="b">
        <v>0</v>
      </c>
      <c r="O389" s="15"/>
    </row>
    <row r="390">
      <c r="A390" s="2"/>
      <c r="B390" s="2"/>
      <c r="C390" s="2" t="s">
        <v>1814</v>
      </c>
      <c r="D390" s="2" t="s">
        <v>1815</v>
      </c>
      <c r="E390" s="2">
        <v>5162.0</v>
      </c>
      <c r="F390" s="2">
        <v>301.0</v>
      </c>
      <c r="G390" s="2">
        <v>356.0</v>
      </c>
      <c r="H390" s="2">
        <v>0.0</v>
      </c>
      <c r="I390" s="2">
        <v>42022.0</v>
      </c>
      <c r="J390" s="6">
        <f t="shared" si="1"/>
        <v>43923</v>
      </c>
      <c r="K390" s="2">
        <f t="shared" si="2"/>
        <v>5</v>
      </c>
      <c r="L390" s="2" t="s">
        <v>16</v>
      </c>
      <c r="M390" s="10" t="s">
        <v>1817</v>
      </c>
      <c r="N390" s="2" t="b">
        <v>0</v>
      </c>
      <c r="O390" s="12"/>
    </row>
    <row r="391">
      <c r="A391" s="2"/>
      <c r="B391" s="2"/>
      <c r="C391" s="2" t="s">
        <v>1819</v>
      </c>
      <c r="D391" s="2" t="s">
        <v>1820</v>
      </c>
      <c r="E391" s="2">
        <v>5155.0</v>
      </c>
      <c r="F391" s="2">
        <v>256.0</v>
      </c>
      <c r="G391" s="2">
        <v>1175.0</v>
      </c>
      <c r="H391" s="2">
        <v>0.0</v>
      </c>
      <c r="I391" s="2">
        <v>42796.0</v>
      </c>
      <c r="J391" s="6">
        <f t="shared" si="1"/>
        <v>43923</v>
      </c>
      <c r="K391" s="2">
        <f t="shared" si="2"/>
        <v>3</v>
      </c>
      <c r="L391" s="2" t="s">
        <v>16</v>
      </c>
      <c r="M391" s="10" t="s">
        <v>1822</v>
      </c>
      <c r="N391" s="2" t="b">
        <v>0</v>
      </c>
      <c r="O391" s="15"/>
    </row>
    <row r="392">
      <c r="A392" s="2"/>
      <c r="B392" s="2"/>
      <c r="C392" s="2" t="s">
        <v>1824</v>
      </c>
      <c r="D392" s="2" t="s">
        <v>1825</v>
      </c>
      <c r="E392" s="2">
        <v>5148.0</v>
      </c>
      <c r="F392" s="2">
        <v>302.0</v>
      </c>
      <c r="G392" s="2">
        <v>1110.0</v>
      </c>
      <c r="H392" s="2">
        <v>0.0</v>
      </c>
      <c r="I392" s="2">
        <v>41638.0</v>
      </c>
      <c r="J392" s="6">
        <f t="shared" si="1"/>
        <v>43923</v>
      </c>
      <c r="K392" s="2">
        <f t="shared" si="2"/>
        <v>6</v>
      </c>
      <c r="L392" s="2" t="s">
        <v>16</v>
      </c>
      <c r="M392" s="10" t="s">
        <v>1827</v>
      </c>
      <c r="N392" s="2" t="b">
        <v>0</v>
      </c>
      <c r="O392" s="12"/>
    </row>
    <row r="393">
      <c r="A393" s="2"/>
      <c r="B393" s="2"/>
      <c r="C393" s="2" t="s">
        <v>1829</v>
      </c>
      <c r="D393" s="2" t="s">
        <v>1830</v>
      </c>
      <c r="E393" s="2">
        <v>5145.0</v>
      </c>
      <c r="F393" s="2">
        <v>281.0</v>
      </c>
      <c r="G393" s="2">
        <v>2464.0</v>
      </c>
      <c r="H393" s="2">
        <v>0.0</v>
      </c>
      <c r="I393" s="2">
        <v>42332.0</v>
      </c>
      <c r="J393" s="6">
        <f t="shared" si="1"/>
        <v>43923</v>
      </c>
      <c r="K393" s="2">
        <f t="shared" si="2"/>
        <v>4</v>
      </c>
      <c r="L393" s="2" t="s">
        <v>16</v>
      </c>
      <c r="M393" s="10" t="s">
        <v>1832</v>
      </c>
      <c r="N393" s="2" t="b">
        <v>0</v>
      </c>
      <c r="O393" s="15"/>
    </row>
    <row r="394">
      <c r="A394" s="2"/>
      <c r="B394" s="2"/>
      <c r="C394" s="2" t="s">
        <v>1833</v>
      </c>
      <c r="D394" s="2" t="s">
        <v>1834</v>
      </c>
      <c r="E394" s="2">
        <v>5143.0</v>
      </c>
      <c r="F394" s="2">
        <v>490.0</v>
      </c>
      <c r="G394" s="2">
        <v>1267.0</v>
      </c>
      <c r="H394" s="2">
        <v>0.0</v>
      </c>
      <c r="I394" s="2">
        <v>41723.0</v>
      </c>
      <c r="J394" s="6">
        <f t="shared" si="1"/>
        <v>43923</v>
      </c>
      <c r="K394" s="2">
        <f t="shared" si="2"/>
        <v>6</v>
      </c>
      <c r="L394" s="2" t="s">
        <v>16</v>
      </c>
      <c r="M394" s="10" t="s">
        <v>1836</v>
      </c>
      <c r="N394" s="2" t="b">
        <v>0</v>
      </c>
      <c r="O394" s="12"/>
    </row>
    <row r="395">
      <c r="A395" s="2"/>
      <c r="B395" s="2"/>
      <c r="C395" s="2" t="s">
        <v>1838</v>
      </c>
      <c r="D395" s="2" t="s">
        <v>1839</v>
      </c>
      <c r="E395" s="2">
        <v>5141.0</v>
      </c>
      <c r="F395" s="2">
        <v>370.0</v>
      </c>
      <c r="G395" s="2">
        <v>1130.0</v>
      </c>
      <c r="H395" s="2">
        <v>0.0</v>
      </c>
      <c r="I395" s="2">
        <v>42614.0</v>
      </c>
      <c r="J395" s="6">
        <f t="shared" si="1"/>
        <v>43923</v>
      </c>
      <c r="K395" s="2">
        <f t="shared" si="2"/>
        <v>3</v>
      </c>
      <c r="L395" s="2" t="s">
        <v>16</v>
      </c>
      <c r="M395" s="10" t="s">
        <v>1840</v>
      </c>
      <c r="N395" s="2" t="b">
        <v>0</v>
      </c>
      <c r="O395" s="15"/>
    </row>
    <row r="396">
      <c r="A396" s="2"/>
      <c r="B396" s="2"/>
      <c r="C396" s="2" t="s">
        <v>1842</v>
      </c>
      <c r="D396" s="2" t="s">
        <v>1843</v>
      </c>
      <c r="E396" s="2">
        <v>5131.0</v>
      </c>
      <c r="F396" s="2">
        <v>352.0</v>
      </c>
      <c r="G396" s="2">
        <v>1347.0</v>
      </c>
      <c r="H396" s="2">
        <v>7.0</v>
      </c>
      <c r="I396" s="2">
        <v>42655.0</v>
      </c>
      <c r="J396" s="6">
        <f t="shared" si="1"/>
        <v>43923</v>
      </c>
      <c r="K396" s="2">
        <f t="shared" si="2"/>
        <v>3</v>
      </c>
      <c r="L396" s="2" t="s">
        <v>16</v>
      </c>
      <c r="M396" s="10" t="s">
        <v>1844</v>
      </c>
      <c r="N396" s="2" t="b">
        <v>0</v>
      </c>
      <c r="O396" s="12"/>
    </row>
    <row r="397">
      <c r="A397" s="2"/>
      <c r="B397" s="2"/>
      <c r="C397" s="2" t="s">
        <v>1846</v>
      </c>
      <c r="D397" s="2" t="s">
        <v>1847</v>
      </c>
      <c r="E397" s="2">
        <v>5124.0</v>
      </c>
      <c r="F397" s="2">
        <v>160.0</v>
      </c>
      <c r="G397" s="2">
        <v>661.0</v>
      </c>
      <c r="H397" s="2">
        <v>0.0</v>
      </c>
      <c r="I397" s="2">
        <v>41161.0</v>
      </c>
      <c r="J397" s="6">
        <f t="shared" si="1"/>
        <v>43923</v>
      </c>
      <c r="K397" s="2">
        <f t="shared" si="2"/>
        <v>7</v>
      </c>
      <c r="L397" s="2" t="s">
        <v>16</v>
      </c>
      <c r="M397" s="10" t="s">
        <v>1849</v>
      </c>
      <c r="N397" s="2" t="b">
        <v>0</v>
      </c>
      <c r="O397" s="15"/>
    </row>
    <row r="398">
      <c r="A398" s="2"/>
      <c r="B398" s="2"/>
      <c r="C398" s="2" t="s">
        <v>1850</v>
      </c>
      <c r="D398" s="2" t="s">
        <v>1852</v>
      </c>
      <c r="E398" s="2">
        <v>5124.0</v>
      </c>
      <c r="F398" s="2">
        <v>214.0</v>
      </c>
      <c r="G398" s="2">
        <v>451.0</v>
      </c>
      <c r="H398" s="2">
        <v>4.0</v>
      </c>
      <c r="I398" s="2">
        <v>42269.0</v>
      </c>
      <c r="J398" s="6">
        <f t="shared" si="1"/>
        <v>43923</v>
      </c>
      <c r="K398" s="2">
        <f t="shared" si="2"/>
        <v>4</v>
      </c>
      <c r="L398" s="2" t="s">
        <v>16</v>
      </c>
      <c r="M398" s="10" t="s">
        <v>1853</v>
      </c>
      <c r="N398" s="2" t="b">
        <v>0</v>
      </c>
      <c r="O398" s="12"/>
    </row>
    <row r="399">
      <c r="A399" s="2"/>
      <c r="B399" s="2"/>
      <c r="C399" s="2" t="s">
        <v>1855</v>
      </c>
      <c r="D399" s="2" t="s">
        <v>1856</v>
      </c>
      <c r="E399" s="2">
        <v>5109.0</v>
      </c>
      <c r="F399" s="2">
        <v>192.0</v>
      </c>
      <c r="G399" s="2">
        <v>621.0</v>
      </c>
      <c r="H399" s="2">
        <v>0.0</v>
      </c>
      <c r="I399" s="2">
        <v>42608.0</v>
      </c>
      <c r="J399" s="6">
        <f t="shared" si="1"/>
        <v>43923</v>
      </c>
      <c r="K399" s="2">
        <f t="shared" si="2"/>
        <v>3</v>
      </c>
      <c r="L399" s="2" t="s">
        <v>16</v>
      </c>
      <c r="M399" s="10" t="s">
        <v>1857</v>
      </c>
      <c r="N399" s="2" t="b">
        <v>0</v>
      </c>
      <c r="O399" s="15"/>
    </row>
    <row r="400">
      <c r="A400" s="2"/>
      <c r="B400" s="2"/>
      <c r="C400" s="2" t="s">
        <v>1859</v>
      </c>
      <c r="D400" s="2" t="s">
        <v>1860</v>
      </c>
      <c r="E400" s="2">
        <v>5108.0</v>
      </c>
      <c r="F400" s="2">
        <v>232.0</v>
      </c>
      <c r="G400" s="2">
        <v>1436.0</v>
      </c>
      <c r="H400" s="2">
        <v>0.0</v>
      </c>
      <c r="I400" s="2">
        <v>42329.0</v>
      </c>
      <c r="J400" s="6">
        <f t="shared" si="1"/>
        <v>43923</v>
      </c>
      <c r="K400" s="2">
        <f t="shared" si="2"/>
        <v>4</v>
      </c>
      <c r="L400" s="2" t="s">
        <v>16</v>
      </c>
      <c r="M400" s="10" t="s">
        <v>1861</v>
      </c>
      <c r="N400" s="2" t="b">
        <v>0</v>
      </c>
      <c r="O400" s="12"/>
    </row>
    <row r="401">
      <c r="A401" s="2"/>
      <c r="B401" s="2"/>
      <c r="C401" s="2" t="s">
        <v>1862</v>
      </c>
      <c r="D401" s="2" t="s">
        <v>1864</v>
      </c>
      <c r="E401" s="2">
        <v>5102.0</v>
      </c>
      <c r="F401" s="2">
        <v>152.0</v>
      </c>
      <c r="G401" s="2">
        <v>267.0</v>
      </c>
      <c r="H401" s="2">
        <v>18.0</v>
      </c>
      <c r="I401" s="2">
        <v>41325.0</v>
      </c>
      <c r="J401" s="6">
        <f t="shared" si="1"/>
        <v>43923</v>
      </c>
      <c r="K401" s="2">
        <f t="shared" si="2"/>
        <v>7</v>
      </c>
      <c r="L401" s="2" t="s">
        <v>16</v>
      </c>
      <c r="M401" s="10" t="s">
        <v>1865</v>
      </c>
      <c r="N401" s="2" t="b">
        <v>0</v>
      </c>
      <c r="O401" s="15"/>
    </row>
    <row r="402">
      <c r="A402" s="2"/>
      <c r="B402" s="2"/>
      <c r="C402" s="2" t="s">
        <v>1866</v>
      </c>
      <c r="D402" s="2" t="s">
        <v>1867</v>
      </c>
      <c r="E402" s="2">
        <v>5097.0</v>
      </c>
      <c r="F402" s="2">
        <v>455.0</v>
      </c>
      <c r="G402" s="2">
        <v>1278.0</v>
      </c>
      <c r="H402" s="2">
        <v>0.0</v>
      </c>
      <c r="I402" s="2">
        <v>41970.0</v>
      </c>
      <c r="J402" s="6">
        <f t="shared" si="1"/>
        <v>43923</v>
      </c>
      <c r="K402" s="2">
        <f t="shared" si="2"/>
        <v>5</v>
      </c>
      <c r="L402" s="2" t="s">
        <v>16</v>
      </c>
      <c r="M402" s="10" t="s">
        <v>1869</v>
      </c>
      <c r="N402" s="2" t="b">
        <v>0</v>
      </c>
      <c r="O402" s="12"/>
    </row>
    <row r="403">
      <c r="A403" s="2"/>
      <c r="B403" s="2"/>
      <c r="C403" s="2" t="s">
        <v>1870</v>
      </c>
      <c r="D403" s="2" t="s">
        <v>1871</v>
      </c>
      <c r="E403" s="2">
        <v>5084.0</v>
      </c>
      <c r="F403" s="2">
        <v>208.0</v>
      </c>
      <c r="G403" s="2">
        <v>596.0</v>
      </c>
      <c r="H403" s="2">
        <v>0.0</v>
      </c>
      <c r="I403" s="2">
        <v>40976.0</v>
      </c>
      <c r="J403" s="6">
        <f t="shared" si="1"/>
        <v>43923</v>
      </c>
      <c r="K403" s="2">
        <f t="shared" si="2"/>
        <v>8</v>
      </c>
      <c r="L403" s="2" t="s">
        <v>16</v>
      </c>
      <c r="M403" s="10" t="s">
        <v>1873</v>
      </c>
      <c r="N403" s="2" t="b">
        <v>0</v>
      </c>
      <c r="O403" s="15"/>
    </row>
    <row r="404">
      <c r="A404" s="2"/>
      <c r="B404" s="2"/>
      <c r="C404" s="2" t="s">
        <v>1874</v>
      </c>
      <c r="D404" s="2" t="s">
        <v>1875</v>
      </c>
      <c r="E404" s="2">
        <v>5084.0</v>
      </c>
      <c r="F404" s="2">
        <v>162.0</v>
      </c>
      <c r="G404" s="2">
        <v>329.0</v>
      </c>
      <c r="H404" s="2">
        <v>7.0</v>
      </c>
      <c r="I404" s="2">
        <v>41450.0</v>
      </c>
      <c r="J404" s="6">
        <f t="shared" si="1"/>
        <v>43923</v>
      </c>
      <c r="K404" s="2">
        <f t="shared" si="2"/>
        <v>6</v>
      </c>
      <c r="L404" s="2" t="s">
        <v>16</v>
      </c>
      <c r="M404" s="10" t="s">
        <v>1877</v>
      </c>
      <c r="N404" s="2" t="b">
        <v>0</v>
      </c>
      <c r="O404" s="12"/>
    </row>
    <row r="405">
      <c r="A405" s="2"/>
      <c r="B405" s="2"/>
      <c r="C405" s="2" t="s">
        <v>1879</v>
      </c>
      <c r="D405" s="2" t="s">
        <v>1880</v>
      </c>
      <c r="E405" s="2">
        <v>5083.0</v>
      </c>
      <c r="F405" s="2">
        <v>283.0</v>
      </c>
      <c r="G405" s="2">
        <v>958.0</v>
      </c>
      <c r="H405" s="2">
        <v>0.0</v>
      </c>
      <c r="I405" s="2">
        <v>43035.0</v>
      </c>
      <c r="J405" s="6">
        <f t="shared" si="1"/>
        <v>43923</v>
      </c>
      <c r="K405" s="2">
        <f t="shared" si="2"/>
        <v>2</v>
      </c>
      <c r="L405" s="2" t="s">
        <v>16</v>
      </c>
      <c r="M405" s="10" t="s">
        <v>1882</v>
      </c>
      <c r="N405" s="2" t="b">
        <v>0</v>
      </c>
      <c r="O405" s="15"/>
    </row>
    <row r="406">
      <c r="A406" s="2"/>
      <c r="B406" s="2"/>
      <c r="C406" s="2" t="s">
        <v>779</v>
      </c>
      <c r="D406" s="2" t="s">
        <v>1884</v>
      </c>
      <c r="E406" s="2">
        <v>5080.0</v>
      </c>
      <c r="F406" s="2">
        <v>126.0</v>
      </c>
      <c r="G406" s="2">
        <v>332.0</v>
      </c>
      <c r="H406" s="2">
        <v>0.0</v>
      </c>
      <c r="I406" s="2">
        <v>41897.0</v>
      </c>
      <c r="J406" s="6">
        <f t="shared" si="1"/>
        <v>43923</v>
      </c>
      <c r="K406" s="2">
        <f t="shared" si="2"/>
        <v>5</v>
      </c>
      <c r="L406" s="2" t="s">
        <v>16</v>
      </c>
      <c r="M406" s="10" t="s">
        <v>1885</v>
      </c>
      <c r="N406" s="2" t="b">
        <v>0</v>
      </c>
      <c r="O406" s="12"/>
    </row>
    <row r="407">
      <c r="A407" s="2"/>
      <c r="B407" s="2"/>
      <c r="C407" s="2" t="s">
        <v>1886</v>
      </c>
      <c r="D407" s="2" t="s">
        <v>1887</v>
      </c>
      <c r="E407" s="2">
        <v>5070.0</v>
      </c>
      <c r="F407" s="2">
        <v>258.0</v>
      </c>
      <c r="G407" s="2">
        <v>814.0</v>
      </c>
      <c r="H407" s="2">
        <v>21.0</v>
      </c>
      <c r="I407" s="2">
        <v>41165.0</v>
      </c>
      <c r="J407" s="6">
        <f t="shared" si="1"/>
        <v>43923</v>
      </c>
      <c r="K407" s="2">
        <f t="shared" si="2"/>
        <v>7</v>
      </c>
      <c r="L407" s="2" t="s">
        <v>16</v>
      </c>
      <c r="M407" s="10" t="s">
        <v>1889</v>
      </c>
      <c r="N407" s="2" t="b">
        <v>0</v>
      </c>
      <c r="O407" s="15"/>
    </row>
    <row r="408">
      <c r="A408" s="2"/>
      <c r="B408" s="2"/>
      <c r="C408" s="2" t="s">
        <v>1890</v>
      </c>
      <c r="D408" s="2" t="s">
        <v>1891</v>
      </c>
      <c r="E408" s="2">
        <v>5023.0</v>
      </c>
      <c r="F408" s="2">
        <v>190.0</v>
      </c>
      <c r="G408" s="2">
        <v>621.0</v>
      </c>
      <c r="H408" s="2">
        <v>0.0</v>
      </c>
      <c r="I408" s="2">
        <v>43741.0</v>
      </c>
      <c r="J408" s="6">
        <f t="shared" si="1"/>
        <v>43923</v>
      </c>
      <c r="K408" s="2">
        <f t="shared" si="2"/>
        <v>0</v>
      </c>
      <c r="L408" s="2" t="s">
        <v>16</v>
      </c>
      <c r="M408" s="10" t="s">
        <v>1893</v>
      </c>
      <c r="N408" s="2" t="b">
        <v>0</v>
      </c>
      <c r="O408" s="12"/>
    </row>
    <row r="409">
      <c r="A409" s="2"/>
      <c r="B409" s="2"/>
      <c r="C409" s="2" t="s">
        <v>1894</v>
      </c>
      <c r="D409" s="2" t="s">
        <v>1895</v>
      </c>
      <c r="E409" s="2">
        <v>5022.0</v>
      </c>
      <c r="F409" s="2">
        <v>183.0</v>
      </c>
      <c r="G409" s="2">
        <v>1101.0</v>
      </c>
      <c r="H409" s="2">
        <v>10.0</v>
      </c>
      <c r="I409" s="2">
        <v>42278.0</v>
      </c>
      <c r="J409" s="6">
        <f t="shared" si="1"/>
        <v>43923</v>
      </c>
      <c r="K409" s="2">
        <f t="shared" si="2"/>
        <v>4</v>
      </c>
      <c r="L409" s="2" t="s">
        <v>16</v>
      </c>
      <c r="M409" s="10" t="s">
        <v>1897</v>
      </c>
      <c r="N409" s="2" t="b">
        <v>0</v>
      </c>
      <c r="O409" s="15"/>
    </row>
    <row r="410">
      <c r="A410" s="2"/>
      <c r="B410" s="2"/>
      <c r="C410" s="2" t="s">
        <v>1898</v>
      </c>
      <c r="D410" s="2" t="s">
        <v>1899</v>
      </c>
      <c r="E410" s="2">
        <v>5017.0</v>
      </c>
      <c r="F410" s="2">
        <v>172.0</v>
      </c>
      <c r="G410" s="2">
        <v>533.0</v>
      </c>
      <c r="H410" s="2">
        <v>0.0</v>
      </c>
      <c r="I410" s="2">
        <v>40694.0</v>
      </c>
      <c r="J410" s="6">
        <f t="shared" si="1"/>
        <v>43923</v>
      </c>
      <c r="K410" s="2">
        <f t="shared" si="2"/>
        <v>8</v>
      </c>
      <c r="L410" s="2" t="s">
        <v>16</v>
      </c>
      <c r="M410" s="10" t="s">
        <v>1901</v>
      </c>
      <c r="N410" s="2" t="b">
        <v>0</v>
      </c>
      <c r="O410" s="12"/>
    </row>
    <row r="411">
      <c r="A411" s="2"/>
      <c r="B411" s="2"/>
      <c r="C411" s="2" t="s">
        <v>1902</v>
      </c>
      <c r="D411" s="2" t="s">
        <v>1903</v>
      </c>
      <c r="E411" s="2">
        <v>5015.0</v>
      </c>
      <c r="F411" s="2">
        <v>394.0</v>
      </c>
      <c r="G411" s="2">
        <v>1584.0</v>
      </c>
      <c r="H411" s="2">
        <v>0.0</v>
      </c>
      <c r="I411" s="2">
        <v>42412.0</v>
      </c>
      <c r="J411" s="6">
        <f t="shared" si="1"/>
        <v>43923</v>
      </c>
      <c r="K411" s="2">
        <f t="shared" si="2"/>
        <v>4</v>
      </c>
      <c r="L411" s="2" t="s">
        <v>16</v>
      </c>
      <c r="M411" s="10" t="s">
        <v>1904</v>
      </c>
      <c r="N411" s="2" t="b">
        <v>0</v>
      </c>
      <c r="O411" s="15"/>
    </row>
    <row r="412">
      <c r="A412" s="2"/>
      <c r="B412" s="2"/>
      <c r="C412" s="2" t="s">
        <v>1906</v>
      </c>
      <c r="D412" s="2" t="s">
        <v>1907</v>
      </c>
      <c r="E412" s="2">
        <v>5006.0</v>
      </c>
      <c r="F412" s="2">
        <v>228.0</v>
      </c>
      <c r="G412" s="2">
        <v>947.0</v>
      </c>
      <c r="H412" s="2">
        <v>0.0</v>
      </c>
      <c r="I412" s="2">
        <v>40503.0</v>
      </c>
      <c r="J412" s="6">
        <f t="shared" si="1"/>
        <v>43923</v>
      </c>
      <c r="K412" s="2">
        <f t="shared" si="2"/>
        <v>9</v>
      </c>
      <c r="L412" s="2" t="s">
        <v>16</v>
      </c>
      <c r="M412" s="10" t="s">
        <v>1909</v>
      </c>
      <c r="N412" s="2" t="b">
        <v>0</v>
      </c>
      <c r="O412" s="12"/>
    </row>
    <row r="413">
      <c r="A413" s="2"/>
      <c r="B413" s="2"/>
      <c r="C413" s="2" t="s">
        <v>1911</v>
      </c>
      <c r="D413" s="2" t="s">
        <v>1912</v>
      </c>
      <c r="E413" s="2">
        <v>5001.0</v>
      </c>
      <c r="F413" s="2">
        <v>100.0</v>
      </c>
      <c r="G413" s="2">
        <v>267.0</v>
      </c>
      <c r="H413" s="2">
        <v>0.0</v>
      </c>
      <c r="I413" s="2">
        <v>41970.0</v>
      </c>
      <c r="J413" s="6">
        <f t="shared" si="1"/>
        <v>43923</v>
      </c>
      <c r="K413" s="2">
        <f t="shared" si="2"/>
        <v>5</v>
      </c>
      <c r="L413" s="2" t="s">
        <v>16</v>
      </c>
      <c r="M413" s="10" t="s">
        <v>1913</v>
      </c>
      <c r="N413" s="2" t="b">
        <v>0</v>
      </c>
      <c r="O413" s="15"/>
    </row>
    <row r="414">
      <c r="A414" s="2"/>
      <c r="B414" s="2"/>
      <c r="C414" s="2" t="s">
        <v>1915</v>
      </c>
      <c r="D414" s="2" t="s">
        <v>1916</v>
      </c>
      <c r="E414" s="2">
        <v>4998.0</v>
      </c>
      <c r="F414" s="2">
        <v>91.0</v>
      </c>
      <c r="G414" s="2">
        <v>1659.0</v>
      </c>
      <c r="H414" s="2">
        <v>0.0</v>
      </c>
      <c r="I414" s="2">
        <v>42950.0</v>
      </c>
      <c r="J414" s="6">
        <f t="shared" si="1"/>
        <v>43923</v>
      </c>
      <c r="K414" s="2">
        <f t="shared" si="2"/>
        <v>2</v>
      </c>
      <c r="L414" s="2" t="s">
        <v>16</v>
      </c>
      <c r="M414" s="10" t="s">
        <v>1918</v>
      </c>
      <c r="N414" s="2" t="b">
        <v>0</v>
      </c>
      <c r="O414" s="12"/>
    </row>
    <row r="415">
      <c r="A415" s="2"/>
      <c r="B415" s="2"/>
      <c r="C415" s="2" t="s">
        <v>1919</v>
      </c>
      <c r="D415" s="2" t="s">
        <v>1921</v>
      </c>
      <c r="E415" s="2">
        <v>4991.0</v>
      </c>
      <c r="F415" s="2">
        <v>149.0</v>
      </c>
      <c r="G415" s="2">
        <v>457.0</v>
      </c>
      <c r="H415" s="2">
        <v>7.0</v>
      </c>
      <c r="I415" s="2">
        <v>42266.0</v>
      </c>
      <c r="J415" s="6">
        <f t="shared" si="1"/>
        <v>43923</v>
      </c>
      <c r="K415" s="2">
        <f t="shared" si="2"/>
        <v>4</v>
      </c>
      <c r="L415" s="2" t="s">
        <v>16</v>
      </c>
      <c r="M415" s="10" t="s">
        <v>1922</v>
      </c>
      <c r="N415" s="2" t="b">
        <v>0</v>
      </c>
      <c r="O415" s="15"/>
    </row>
    <row r="416">
      <c r="A416" s="2"/>
      <c r="B416" s="2"/>
      <c r="C416" s="2" t="s">
        <v>1924</v>
      </c>
      <c r="D416" s="2" t="s">
        <v>1925</v>
      </c>
      <c r="E416" s="2">
        <v>4988.0</v>
      </c>
      <c r="F416" s="2">
        <v>314.0</v>
      </c>
      <c r="G416" s="2">
        <v>519.0</v>
      </c>
      <c r="H416" s="2">
        <v>0.0</v>
      </c>
      <c r="I416" s="2">
        <v>41885.0</v>
      </c>
      <c r="J416" s="6">
        <f t="shared" si="1"/>
        <v>43923</v>
      </c>
      <c r="K416" s="2">
        <f t="shared" si="2"/>
        <v>5</v>
      </c>
      <c r="L416" s="2" t="s">
        <v>16</v>
      </c>
      <c r="M416" s="10" t="s">
        <v>1927</v>
      </c>
      <c r="N416" s="2" t="b">
        <v>0</v>
      </c>
      <c r="O416" s="12"/>
    </row>
    <row r="417">
      <c r="A417" s="2"/>
      <c r="B417" s="2"/>
      <c r="C417" s="2" t="s">
        <v>1929</v>
      </c>
      <c r="D417" s="2" t="s">
        <v>1930</v>
      </c>
      <c r="E417" s="2">
        <v>4960.0</v>
      </c>
      <c r="F417" s="2">
        <v>271.0</v>
      </c>
      <c r="G417" s="2">
        <v>3231.0</v>
      </c>
      <c r="H417" s="2">
        <v>0.0</v>
      </c>
      <c r="I417" s="2">
        <v>42861.0</v>
      </c>
      <c r="J417" s="6">
        <f t="shared" si="1"/>
        <v>43923</v>
      </c>
      <c r="K417" s="2">
        <f t="shared" si="2"/>
        <v>2</v>
      </c>
      <c r="L417" s="2" t="s">
        <v>16</v>
      </c>
      <c r="M417" s="10" t="s">
        <v>1931</v>
      </c>
      <c r="N417" s="2" t="b">
        <v>0</v>
      </c>
      <c r="O417" s="15"/>
    </row>
    <row r="418">
      <c r="A418" s="2"/>
      <c r="B418" s="2"/>
      <c r="C418" s="2" t="s">
        <v>1934</v>
      </c>
      <c r="D418" s="2" t="s">
        <v>1935</v>
      </c>
      <c r="E418" s="2">
        <v>4953.0</v>
      </c>
      <c r="F418" s="2">
        <v>166.0</v>
      </c>
      <c r="G418" s="2">
        <v>2436.0</v>
      </c>
      <c r="H418" s="2">
        <v>2.0</v>
      </c>
      <c r="I418" s="2">
        <v>41786.0</v>
      </c>
      <c r="J418" s="6">
        <f t="shared" si="1"/>
        <v>43923</v>
      </c>
      <c r="K418" s="2">
        <f t="shared" si="2"/>
        <v>5</v>
      </c>
      <c r="L418" s="2" t="s">
        <v>16</v>
      </c>
      <c r="M418" s="10" t="s">
        <v>1936</v>
      </c>
      <c r="N418" s="2" t="b">
        <v>0</v>
      </c>
      <c r="O418" s="12"/>
    </row>
    <row r="419">
      <c r="A419" s="2"/>
      <c r="B419" s="2"/>
      <c r="C419" s="2" t="s">
        <v>1938</v>
      </c>
      <c r="D419" s="2" t="s">
        <v>1939</v>
      </c>
      <c r="E419" s="2">
        <v>4950.0</v>
      </c>
      <c r="F419" s="2">
        <v>452.0</v>
      </c>
      <c r="G419" s="2">
        <v>1028.0</v>
      </c>
      <c r="H419" s="2">
        <v>0.0</v>
      </c>
      <c r="I419" s="2">
        <v>42221.0</v>
      </c>
      <c r="J419" s="6">
        <f t="shared" si="1"/>
        <v>43923</v>
      </c>
      <c r="K419" s="2">
        <f t="shared" si="2"/>
        <v>4</v>
      </c>
      <c r="L419" s="2" t="s">
        <v>16</v>
      </c>
      <c r="M419" s="10" t="s">
        <v>1941</v>
      </c>
      <c r="N419" s="2" t="b">
        <v>0</v>
      </c>
      <c r="O419" s="15"/>
    </row>
    <row r="420">
      <c r="A420" s="2"/>
      <c r="B420" s="2"/>
      <c r="C420" s="2" t="s">
        <v>1943</v>
      </c>
      <c r="D420" s="2" t="s">
        <v>1944</v>
      </c>
      <c r="E420" s="2">
        <v>4948.0</v>
      </c>
      <c r="F420" s="2">
        <v>280.0</v>
      </c>
      <c r="G420" s="2">
        <v>1801.0</v>
      </c>
      <c r="H420" s="2">
        <v>0.0</v>
      </c>
      <c r="I420" s="2">
        <v>42855.0</v>
      </c>
      <c r="J420" s="6">
        <f t="shared" si="1"/>
        <v>43923</v>
      </c>
      <c r="K420" s="2">
        <f t="shared" si="2"/>
        <v>2</v>
      </c>
      <c r="L420" s="2" t="s">
        <v>16</v>
      </c>
      <c r="M420" s="10" t="s">
        <v>1945</v>
      </c>
      <c r="N420" s="2" t="b">
        <v>0</v>
      </c>
      <c r="O420" s="12"/>
    </row>
    <row r="421">
      <c r="A421" s="2"/>
      <c r="B421" s="2"/>
      <c r="C421" s="2" t="s">
        <v>1948</v>
      </c>
      <c r="D421" s="2" t="s">
        <v>1949</v>
      </c>
      <c r="E421" s="2">
        <v>4910.0</v>
      </c>
      <c r="F421" s="2">
        <v>184.0</v>
      </c>
      <c r="G421" s="2">
        <v>929.0</v>
      </c>
      <c r="H421" s="2">
        <v>0.0</v>
      </c>
      <c r="I421" s="2">
        <v>42193.0</v>
      </c>
      <c r="J421" s="6">
        <f t="shared" si="1"/>
        <v>43923</v>
      </c>
      <c r="K421" s="2">
        <f t="shared" si="2"/>
        <v>4</v>
      </c>
      <c r="L421" s="2" t="s">
        <v>16</v>
      </c>
      <c r="M421" s="10" t="s">
        <v>1950</v>
      </c>
      <c r="N421" s="2" t="b">
        <v>0</v>
      </c>
      <c r="O421" s="15"/>
    </row>
    <row r="422">
      <c r="A422" s="2"/>
      <c r="B422" s="2"/>
      <c r="C422" s="2" t="s">
        <v>1952</v>
      </c>
      <c r="D422" s="2" t="s">
        <v>1953</v>
      </c>
      <c r="E422" s="2">
        <v>4895.0</v>
      </c>
      <c r="F422" s="2">
        <v>311.0</v>
      </c>
      <c r="G422" s="2">
        <v>322.0</v>
      </c>
      <c r="H422" s="2">
        <v>27.0</v>
      </c>
      <c r="I422" s="2">
        <v>42218.0</v>
      </c>
      <c r="J422" s="6">
        <f t="shared" si="1"/>
        <v>43923</v>
      </c>
      <c r="K422" s="2">
        <f t="shared" si="2"/>
        <v>4</v>
      </c>
      <c r="L422" s="2" t="s">
        <v>16</v>
      </c>
      <c r="M422" s="10" t="s">
        <v>1954</v>
      </c>
      <c r="N422" s="2" t="b">
        <v>0</v>
      </c>
      <c r="O422" s="12"/>
    </row>
    <row r="423">
      <c r="A423" s="2"/>
      <c r="B423" s="2"/>
      <c r="C423" s="2" t="s">
        <v>1957</v>
      </c>
      <c r="D423" s="2" t="s">
        <v>1958</v>
      </c>
      <c r="E423" s="2">
        <v>4893.0</v>
      </c>
      <c r="F423" s="2">
        <v>242.0</v>
      </c>
      <c r="G423" s="2">
        <v>1130.0</v>
      </c>
      <c r="H423" s="2">
        <v>18.0</v>
      </c>
      <c r="I423" s="2">
        <v>39938.0</v>
      </c>
      <c r="J423" s="6">
        <f t="shared" si="1"/>
        <v>43923</v>
      </c>
      <c r="K423" s="2">
        <f t="shared" si="2"/>
        <v>10</v>
      </c>
      <c r="L423" s="2" t="s">
        <v>16</v>
      </c>
      <c r="M423" s="10" t="s">
        <v>1959</v>
      </c>
      <c r="N423" s="2" t="b">
        <v>0</v>
      </c>
      <c r="O423" s="15"/>
    </row>
    <row r="424">
      <c r="A424" s="2"/>
      <c r="B424" s="2"/>
      <c r="C424" s="2" t="s">
        <v>1961</v>
      </c>
      <c r="D424" s="2" t="s">
        <v>1962</v>
      </c>
      <c r="E424" s="2">
        <v>4892.0</v>
      </c>
      <c r="F424" s="2">
        <v>263.0</v>
      </c>
      <c r="G424" s="2">
        <v>1761.0</v>
      </c>
      <c r="H424" s="2">
        <v>12.0</v>
      </c>
      <c r="I424" s="2">
        <v>40706.0</v>
      </c>
      <c r="J424" s="6">
        <f t="shared" si="1"/>
        <v>43923</v>
      </c>
      <c r="K424" s="2">
        <f t="shared" si="2"/>
        <v>8</v>
      </c>
      <c r="L424" s="2" t="s">
        <v>16</v>
      </c>
      <c r="M424" s="10" t="s">
        <v>1963</v>
      </c>
      <c r="N424" s="2" t="b">
        <v>0</v>
      </c>
      <c r="O424" s="12"/>
    </row>
    <row r="425">
      <c r="A425" s="2"/>
      <c r="B425" s="2"/>
      <c r="C425" s="2" t="s">
        <v>1965</v>
      </c>
      <c r="D425" s="2" t="s">
        <v>1966</v>
      </c>
      <c r="E425" s="2">
        <v>4892.0</v>
      </c>
      <c r="F425" s="2">
        <v>234.0</v>
      </c>
      <c r="G425" s="2">
        <v>1571.0</v>
      </c>
      <c r="H425" s="2">
        <v>0.0</v>
      </c>
      <c r="I425" s="2">
        <v>42371.0</v>
      </c>
      <c r="J425" s="6">
        <f t="shared" si="1"/>
        <v>43923</v>
      </c>
      <c r="K425" s="2">
        <f t="shared" si="2"/>
        <v>4</v>
      </c>
      <c r="L425" s="2" t="s">
        <v>16</v>
      </c>
      <c r="M425" s="10" t="s">
        <v>1968</v>
      </c>
      <c r="N425" s="2" t="b">
        <v>0</v>
      </c>
      <c r="O425" s="15"/>
    </row>
    <row r="426">
      <c r="A426" s="2"/>
      <c r="B426" s="2"/>
      <c r="C426" s="2" t="s">
        <v>35</v>
      </c>
      <c r="D426" s="2" t="s">
        <v>1970</v>
      </c>
      <c r="E426" s="2">
        <v>4888.0</v>
      </c>
      <c r="F426" s="2">
        <v>483.0</v>
      </c>
      <c r="G426" s="2">
        <v>2717.0</v>
      </c>
      <c r="H426" s="2">
        <v>0.0</v>
      </c>
      <c r="I426" s="2">
        <v>42544.0</v>
      </c>
      <c r="J426" s="6">
        <f t="shared" si="1"/>
        <v>43923</v>
      </c>
      <c r="K426" s="2">
        <f t="shared" si="2"/>
        <v>3</v>
      </c>
      <c r="L426" s="2" t="s">
        <v>16</v>
      </c>
      <c r="M426" s="10" t="s">
        <v>1971</v>
      </c>
      <c r="N426" s="2" t="b">
        <v>0</v>
      </c>
      <c r="O426" s="12"/>
    </row>
    <row r="427">
      <c r="A427" s="2"/>
      <c r="B427" s="2"/>
      <c r="C427" s="2" t="s">
        <v>1973</v>
      </c>
      <c r="D427" s="2" t="s">
        <v>1974</v>
      </c>
      <c r="E427" s="2">
        <v>4883.0</v>
      </c>
      <c r="F427" s="2">
        <v>198.0</v>
      </c>
      <c r="G427" s="2">
        <v>1815.0</v>
      </c>
      <c r="H427" s="2">
        <v>0.0</v>
      </c>
      <c r="I427" s="2">
        <v>42200.0</v>
      </c>
      <c r="J427" s="6">
        <f t="shared" si="1"/>
        <v>43923</v>
      </c>
      <c r="K427" s="2">
        <f t="shared" si="2"/>
        <v>4</v>
      </c>
      <c r="L427" s="2" t="s">
        <v>16</v>
      </c>
      <c r="M427" s="10" t="s">
        <v>1976</v>
      </c>
      <c r="N427" s="2" t="b">
        <v>0</v>
      </c>
      <c r="O427" s="15"/>
    </row>
    <row r="428">
      <c r="A428" s="2"/>
      <c r="B428" s="2"/>
      <c r="C428" s="2" t="s">
        <v>1978</v>
      </c>
      <c r="D428" s="2" t="s">
        <v>1979</v>
      </c>
      <c r="E428" s="2">
        <v>4880.0</v>
      </c>
      <c r="F428" s="2">
        <v>273.0</v>
      </c>
      <c r="G428" s="2">
        <v>1047.0</v>
      </c>
      <c r="H428" s="2">
        <v>0.0</v>
      </c>
      <c r="I428" s="2">
        <v>41597.0</v>
      </c>
      <c r="J428" s="6">
        <f t="shared" si="1"/>
        <v>43923</v>
      </c>
      <c r="K428" s="2">
        <f t="shared" si="2"/>
        <v>6</v>
      </c>
      <c r="L428" s="2" t="s">
        <v>16</v>
      </c>
      <c r="M428" s="10" t="s">
        <v>1980</v>
      </c>
      <c r="N428" s="2" t="b">
        <v>0</v>
      </c>
      <c r="O428" s="12"/>
    </row>
    <row r="429">
      <c r="A429" s="2"/>
      <c r="B429" s="2"/>
      <c r="C429" s="2" t="s">
        <v>1982</v>
      </c>
      <c r="D429" s="2" t="s">
        <v>1983</v>
      </c>
      <c r="E429" s="2">
        <v>4877.0</v>
      </c>
      <c r="F429" s="2">
        <v>408.0</v>
      </c>
      <c r="G429" s="2">
        <v>2337.0</v>
      </c>
      <c r="H429" s="2">
        <v>4.0</v>
      </c>
      <c r="I429" s="2">
        <v>41424.0</v>
      </c>
      <c r="J429" s="6">
        <f t="shared" si="1"/>
        <v>43923</v>
      </c>
      <c r="K429" s="2">
        <f t="shared" si="2"/>
        <v>6</v>
      </c>
      <c r="L429" s="2" t="s">
        <v>16</v>
      </c>
      <c r="M429" s="10" t="s">
        <v>1985</v>
      </c>
      <c r="N429" s="2" t="b">
        <v>0</v>
      </c>
      <c r="O429" s="15"/>
    </row>
    <row r="430">
      <c r="A430" s="2"/>
      <c r="B430" s="2"/>
      <c r="C430" s="2" t="s">
        <v>1987</v>
      </c>
      <c r="D430" s="2" t="s">
        <v>1988</v>
      </c>
      <c r="E430" s="2">
        <v>4876.0</v>
      </c>
      <c r="F430" s="2">
        <v>165.0</v>
      </c>
      <c r="G430" s="2">
        <v>708.0</v>
      </c>
      <c r="H430" s="2">
        <v>59.0</v>
      </c>
      <c r="I430" s="2">
        <v>42878.0</v>
      </c>
      <c r="J430" s="6">
        <f t="shared" si="1"/>
        <v>43923</v>
      </c>
      <c r="K430" s="2">
        <f t="shared" si="2"/>
        <v>2</v>
      </c>
      <c r="L430" s="2" t="s">
        <v>16</v>
      </c>
      <c r="M430" s="10" t="s">
        <v>1989</v>
      </c>
      <c r="N430" s="2" t="b">
        <v>0</v>
      </c>
      <c r="O430" s="12"/>
    </row>
    <row r="431">
      <c r="A431" s="2"/>
      <c r="B431" s="2"/>
      <c r="C431" s="2" t="s">
        <v>1992</v>
      </c>
      <c r="D431" s="2" t="s">
        <v>1993</v>
      </c>
      <c r="E431" s="2">
        <v>4858.0</v>
      </c>
      <c r="F431" s="2">
        <v>238.0</v>
      </c>
      <c r="G431" s="2">
        <v>796.0</v>
      </c>
      <c r="H431" s="2">
        <v>24.0</v>
      </c>
      <c r="I431" s="2">
        <v>40814.0</v>
      </c>
      <c r="J431" s="6">
        <f t="shared" si="1"/>
        <v>43923</v>
      </c>
      <c r="K431" s="2">
        <f t="shared" si="2"/>
        <v>8</v>
      </c>
      <c r="L431" s="2" t="s">
        <v>16</v>
      </c>
      <c r="M431" s="10" t="s">
        <v>1994</v>
      </c>
      <c r="N431" s="2" t="b">
        <v>0</v>
      </c>
      <c r="O431" s="15"/>
    </row>
    <row r="432">
      <c r="A432" s="2"/>
      <c r="B432" s="2"/>
      <c r="C432" s="2" t="s">
        <v>1996</v>
      </c>
      <c r="D432" s="2" t="s">
        <v>1997</v>
      </c>
      <c r="E432" s="2">
        <v>4846.0</v>
      </c>
      <c r="F432" s="2">
        <v>207.0</v>
      </c>
      <c r="G432" s="2">
        <v>515.0</v>
      </c>
      <c r="H432" s="2">
        <v>0.0</v>
      </c>
      <c r="I432" s="2">
        <v>42733.0</v>
      </c>
      <c r="J432" s="6">
        <f t="shared" si="1"/>
        <v>43923</v>
      </c>
      <c r="K432" s="2">
        <f t="shared" si="2"/>
        <v>3</v>
      </c>
      <c r="L432" s="2" t="s">
        <v>16</v>
      </c>
      <c r="M432" s="10" t="s">
        <v>1999</v>
      </c>
      <c r="N432" s="2" t="b">
        <v>0</v>
      </c>
      <c r="O432" s="12"/>
    </row>
    <row r="433">
      <c r="A433" s="2"/>
      <c r="B433" s="2"/>
      <c r="C433" s="2" t="s">
        <v>2002</v>
      </c>
      <c r="D433" s="2" t="s">
        <v>2003</v>
      </c>
      <c r="E433" s="2">
        <v>4826.0</v>
      </c>
      <c r="F433" s="2">
        <v>302.0</v>
      </c>
      <c r="G433" s="2">
        <v>448.0</v>
      </c>
      <c r="H433" s="2">
        <v>82.0</v>
      </c>
      <c r="I433" s="2">
        <v>42461.0</v>
      </c>
      <c r="J433" s="6">
        <f t="shared" si="1"/>
        <v>43923</v>
      </c>
      <c r="K433" s="2">
        <f t="shared" si="2"/>
        <v>4</v>
      </c>
      <c r="L433" s="2" t="s">
        <v>16</v>
      </c>
      <c r="M433" s="10" t="s">
        <v>2004</v>
      </c>
      <c r="N433" s="2" t="b">
        <v>0</v>
      </c>
      <c r="O433" s="15"/>
    </row>
    <row r="434">
      <c r="A434" s="2"/>
      <c r="B434" s="2"/>
      <c r="C434" s="2" t="s">
        <v>2006</v>
      </c>
      <c r="D434" s="2" t="s">
        <v>2007</v>
      </c>
      <c r="E434" s="2">
        <v>4804.0</v>
      </c>
      <c r="F434" s="2">
        <v>288.0</v>
      </c>
      <c r="G434" s="2">
        <v>1121.0</v>
      </c>
      <c r="H434" s="2">
        <v>0.0</v>
      </c>
      <c r="I434" s="2">
        <v>42625.0</v>
      </c>
      <c r="J434" s="6">
        <f t="shared" si="1"/>
        <v>43923</v>
      </c>
      <c r="K434" s="2">
        <f t="shared" si="2"/>
        <v>3</v>
      </c>
      <c r="L434" s="2" t="s">
        <v>16</v>
      </c>
      <c r="M434" s="10" t="s">
        <v>2008</v>
      </c>
      <c r="N434" s="2" t="b">
        <v>0</v>
      </c>
      <c r="O434" s="12"/>
    </row>
    <row r="435">
      <c r="A435" s="2"/>
      <c r="B435" s="2"/>
      <c r="C435" s="2" t="s">
        <v>2011</v>
      </c>
      <c r="D435" s="2" t="s">
        <v>2012</v>
      </c>
      <c r="E435" s="2">
        <v>4801.0</v>
      </c>
      <c r="F435" s="2">
        <v>350.0</v>
      </c>
      <c r="G435" s="2">
        <v>745.0</v>
      </c>
      <c r="H435" s="2">
        <v>0.0</v>
      </c>
      <c r="I435" s="2">
        <v>42487.0</v>
      </c>
      <c r="J435" s="6">
        <f t="shared" si="1"/>
        <v>43923</v>
      </c>
      <c r="K435" s="2">
        <f t="shared" si="2"/>
        <v>3</v>
      </c>
      <c r="L435" s="2" t="s">
        <v>16</v>
      </c>
      <c r="M435" s="10" t="s">
        <v>2013</v>
      </c>
      <c r="N435" s="2" t="b">
        <v>0</v>
      </c>
      <c r="O435" s="15"/>
    </row>
    <row r="436">
      <c r="A436" s="2"/>
      <c r="B436" s="2"/>
      <c r="C436" s="2" t="s">
        <v>2015</v>
      </c>
      <c r="D436" s="2" t="s">
        <v>2016</v>
      </c>
      <c r="E436" s="2">
        <v>4796.0</v>
      </c>
      <c r="F436" s="2">
        <v>134.0</v>
      </c>
      <c r="G436" s="2">
        <v>102.0</v>
      </c>
      <c r="H436" s="2">
        <v>17.0</v>
      </c>
      <c r="I436" s="2">
        <v>41596.0</v>
      </c>
      <c r="J436" s="6">
        <f t="shared" si="1"/>
        <v>43923</v>
      </c>
      <c r="K436" s="2">
        <f t="shared" si="2"/>
        <v>6</v>
      </c>
      <c r="L436" s="2" t="s">
        <v>16</v>
      </c>
      <c r="M436" s="10" t="s">
        <v>2017</v>
      </c>
      <c r="N436" s="2" t="b">
        <v>0</v>
      </c>
      <c r="O436" s="12"/>
    </row>
    <row r="437">
      <c r="A437" s="2"/>
      <c r="B437" s="2"/>
      <c r="C437" s="2" t="s">
        <v>2020</v>
      </c>
      <c r="D437" s="2" t="s">
        <v>2021</v>
      </c>
      <c r="E437" s="2">
        <v>4781.0</v>
      </c>
      <c r="F437" s="2">
        <v>236.0</v>
      </c>
      <c r="G437" s="2">
        <v>1371.0</v>
      </c>
      <c r="H437" s="2">
        <v>0.0</v>
      </c>
      <c r="I437" s="2">
        <v>42775.0</v>
      </c>
      <c r="J437" s="6">
        <f t="shared" si="1"/>
        <v>43923</v>
      </c>
      <c r="K437" s="2">
        <f t="shared" si="2"/>
        <v>3</v>
      </c>
      <c r="L437" s="2" t="s">
        <v>16</v>
      </c>
      <c r="M437" s="10" t="s">
        <v>2022</v>
      </c>
      <c r="N437" s="2" t="b">
        <v>0</v>
      </c>
      <c r="O437" s="15"/>
    </row>
    <row r="438">
      <c r="A438" s="2"/>
      <c r="B438" s="2"/>
      <c r="C438" s="2" t="s">
        <v>2025</v>
      </c>
      <c r="D438" s="2" t="s">
        <v>2026</v>
      </c>
      <c r="E438" s="2">
        <v>4765.0</v>
      </c>
      <c r="F438" s="2">
        <v>548.0</v>
      </c>
      <c r="G438" s="2">
        <v>2619.0</v>
      </c>
      <c r="H438" s="2">
        <v>0.0</v>
      </c>
      <c r="I438" s="2">
        <v>41952.0</v>
      </c>
      <c r="J438" s="6">
        <f t="shared" si="1"/>
        <v>43923</v>
      </c>
      <c r="K438" s="2">
        <f t="shared" si="2"/>
        <v>5</v>
      </c>
      <c r="L438" s="2" t="s">
        <v>16</v>
      </c>
      <c r="M438" s="10" t="s">
        <v>2027</v>
      </c>
      <c r="N438" s="2" t="b">
        <v>0</v>
      </c>
      <c r="O438" s="12"/>
    </row>
    <row r="439">
      <c r="A439" s="2"/>
      <c r="B439" s="2"/>
      <c r="C439" s="2" t="s">
        <v>2029</v>
      </c>
      <c r="D439" s="2" t="s">
        <v>2030</v>
      </c>
      <c r="E439" s="2">
        <v>4761.0</v>
      </c>
      <c r="F439" s="2">
        <v>100.0</v>
      </c>
      <c r="G439" s="2">
        <v>417.0</v>
      </c>
      <c r="H439" s="2">
        <v>208.0</v>
      </c>
      <c r="I439" s="2">
        <v>42798.0</v>
      </c>
      <c r="J439" s="6">
        <f t="shared" si="1"/>
        <v>43923</v>
      </c>
      <c r="K439" s="2">
        <f t="shared" si="2"/>
        <v>3</v>
      </c>
      <c r="L439" s="2" t="s">
        <v>16</v>
      </c>
      <c r="M439" s="10" t="s">
        <v>2032</v>
      </c>
      <c r="N439" s="2" t="b">
        <v>0</v>
      </c>
      <c r="O439" s="15"/>
    </row>
    <row r="440">
      <c r="A440" s="2"/>
      <c r="B440" s="2"/>
      <c r="C440" s="2" t="s">
        <v>2034</v>
      </c>
      <c r="D440" s="2" t="s">
        <v>2035</v>
      </c>
      <c r="E440" s="2">
        <v>4758.0</v>
      </c>
      <c r="F440" s="2">
        <v>80.0</v>
      </c>
      <c r="G440" s="2">
        <v>1235.0</v>
      </c>
      <c r="H440" s="2">
        <v>0.0</v>
      </c>
      <c r="I440" s="2">
        <v>42402.0</v>
      </c>
      <c r="J440" s="6">
        <f t="shared" si="1"/>
        <v>43923</v>
      </c>
      <c r="K440" s="2">
        <f t="shared" si="2"/>
        <v>4</v>
      </c>
      <c r="L440" s="2" t="s">
        <v>16</v>
      </c>
      <c r="M440" s="10" t="s">
        <v>2036</v>
      </c>
      <c r="N440" s="2" t="b">
        <v>0</v>
      </c>
      <c r="O440" s="12"/>
    </row>
    <row r="441">
      <c r="A441" s="2"/>
      <c r="B441" s="2"/>
      <c r="C441" s="2" t="s">
        <v>2038</v>
      </c>
      <c r="D441" s="2" t="s">
        <v>2039</v>
      </c>
      <c r="E441" s="2">
        <v>4749.0</v>
      </c>
      <c r="F441" s="2">
        <v>106.0</v>
      </c>
      <c r="G441" s="2">
        <v>625.0</v>
      </c>
      <c r="H441" s="2">
        <v>4.0</v>
      </c>
      <c r="I441" s="2">
        <v>43257.0</v>
      </c>
      <c r="J441" s="6">
        <f t="shared" si="1"/>
        <v>43923</v>
      </c>
      <c r="K441" s="2">
        <f t="shared" si="2"/>
        <v>1</v>
      </c>
      <c r="L441" s="2" t="s">
        <v>16</v>
      </c>
      <c r="M441" s="10" t="s">
        <v>2041</v>
      </c>
      <c r="N441" s="2" t="b">
        <v>0</v>
      </c>
      <c r="O441" s="15"/>
    </row>
    <row r="442">
      <c r="A442" s="2"/>
      <c r="B442" s="2"/>
      <c r="C442" s="2" t="s">
        <v>2044</v>
      </c>
      <c r="D442" s="2" t="s">
        <v>2045</v>
      </c>
      <c r="E442" s="2">
        <v>4707.0</v>
      </c>
      <c r="F442" s="2">
        <v>141.0</v>
      </c>
      <c r="G442" s="2">
        <v>600.0</v>
      </c>
      <c r="H442" s="2">
        <v>43.0</v>
      </c>
      <c r="I442" s="2">
        <v>42986.0</v>
      </c>
      <c r="J442" s="6">
        <f t="shared" si="1"/>
        <v>43923</v>
      </c>
      <c r="K442" s="2">
        <f t="shared" si="2"/>
        <v>2</v>
      </c>
      <c r="L442" s="2" t="s">
        <v>16</v>
      </c>
      <c r="M442" s="10" t="s">
        <v>2046</v>
      </c>
      <c r="N442" s="2" t="b">
        <v>0</v>
      </c>
      <c r="O442" s="12"/>
    </row>
    <row r="443">
      <c r="A443" s="2"/>
      <c r="B443" s="2"/>
      <c r="C443" s="2" t="s">
        <v>2049</v>
      </c>
      <c r="D443" s="2" t="s">
        <v>2050</v>
      </c>
      <c r="E443" s="2">
        <v>4699.0</v>
      </c>
      <c r="F443" s="2">
        <v>234.0</v>
      </c>
      <c r="G443" s="2">
        <v>795.0</v>
      </c>
      <c r="H443" s="2">
        <v>0.0</v>
      </c>
      <c r="I443" s="2">
        <v>43039.0</v>
      </c>
      <c r="J443" s="6">
        <f t="shared" si="1"/>
        <v>43923</v>
      </c>
      <c r="K443" s="2">
        <f t="shared" si="2"/>
        <v>2</v>
      </c>
      <c r="L443" s="2" t="s">
        <v>16</v>
      </c>
      <c r="M443" s="10" t="s">
        <v>2051</v>
      </c>
      <c r="N443" s="2" t="b">
        <v>0</v>
      </c>
      <c r="O443" s="15"/>
    </row>
    <row r="444">
      <c r="A444" s="2"/>
      <c r="B444" s="2"/>
      <c r="C444" s="2" t="s">
        <v>2053</v>
      </c>
      <c r="D444" s="2" t="s">
        <v>2054</v>
      </c>
      <c r="E444" s="2">
        <v>4686.0</v>
      </c>
      <c r="F444" s="2">
        <v>113.0</v>
      </c>
      <c r="G444" s="2">
        <v>921.0</v>
      </c>
      <c r="H444" s="2">
        <v>0.0</v>
      </c>
      <c r="I444" s="2">
        <v>39893.0</v>
      </c>
      <c r="J444" s="6">
        <f t="shared" si="1"/>
        <v>43923</v>
      </c>
      <c r="K444" s="2">
        <f t="shared" si="2"/>
        <v>11</v>
      </c>
      <c r="L444" s="2" t="s">
        <v>16</v>
      </c>
      <c r="M444" s="10" t="s">
        <v>2056</v>
      </c>
      <c r="N444" s="2" t="b">
        <v>0</v>
      </c>
      <c r="O444" s="12"/>
    </row>
    <row r="445">
      <c r="A445" s="2"/>
      <c r="B445" s="2"/>
      <c r="C445" s="2" t="s">
        <v>2058</v>
      </c>
      <c r="D445" s="2" t="s">
        <v>2059</v>
      </c>
      <c r="E445" s="2">
        <v>4680.0</v>
      </c>
      <c r="F445" s="2">
        <v>357.0</v>
      </c>
      <c r="G445" s="2">
        <v>1868.0</v>
      </c>
      <c r="H445" s="2">
        <v>0.0</v>
      </c>
      <c r="I445" s="2">
        <v>42235.0</v>
      </c>
      <c r="J445" s="6">
        <f t="shared" si="1"/>
        <v>43923</v>
      </c>
      <c r="K445" s="2">
        <f t="shared" si="2"/>
        <v>4</v>
      </c>
      <c r="L445" s="2" t="s">
        <v>16</v>
      </c>
      <c r="M445" s="10" t="s">
        <v>2061</v>
      </c>
      <c r="N445" s="2" t="b">
        <v>0</v>
      </c>
      <c r="O445" s="15"/>
    </row>
    <row r="446">
      <c r="A446" s="2"/>
      <c r="B446" s="2"/>
      <c r="C446" s="2" t="s">
        <v>2063</v>
      </c>
      <c r="D446" s="2" t="s">
        <v>2064</v>
      </c>
      <c r="E446" s="2">
        <v>4679.0</v>
      </c>
      <c r="F446" s="2">
        <v>190.0</v>
      </c>
      <c r="G446" s="2">
        <v>736.0</v>
      </c>
      <c r="H446" s="2">
        <v>2.0</v>
      </c>
      <c r="I446" s="2">
        <v>43317.0</v>
      </c>
      <c r="J446" s="6">
        <f t="shared" si="1"/>
        <v>43923</v>
      </c>
      <c r="K446" s="2">
        <f t="shared" si="2"/>
        <v>1</v>
      </c>
      <c r="L446" s="2" t="s">
        <v>16</v>
      </c>
      <c r="M446" s="10" t="s">
        <v>2066</v>
      </c>
      <c r="N446" s="2" t="b">
        <v>0</v>
      </c>
      <c r="O446" s="12"/>
    </row>
    <row r="447">
      <c r="A447" s="2"/>
      <c r="B447" s="2"/>
      <c r="C447" s="2" t="s">
        <v>2068</v>
      </c>
      <c r="D447" s="2" t="s">
        <v>2070</v>
      </c>
      <c r="E447" s="2">
        <v>4676.0</v>
      </c>
      <c r="F447" s="2">
        <v>129.0</v>
      </c>
      <c r="G447" s="2">
        <v>438.0</v>
      </c>
      <c r="H447" s="2">
        <v>0.0</v>
      </c>
      <c r="I447" s="2">
        <v>43465.0</v>
      </c>
      <c r="J447" s="6">
        <f t="shared" si="1"/>
        <v>43923</v>
      </c>
      <c r="K447" s="2">
        <f t="shared" si="2"/>
        <v>1</v>
      </c>
      <c r="L447" s="2" t="s">
        <v>16</v>
      </c>
      <c r="M447" s="10" t="s">
        <v>2071</v>
      </c>
      <c r="N447" s="2" t="b">
        <v>0</v>
      </c>
      <c r="O447" s="15"/>
    </row>
    <row r="448">
      <c r="A448" s="2"/>
      <c r="B448" s="2"/>
      <c r="C448" s="2" t="s">
        <v>2073</v>
      </c>
      <c r="D448" s="2" t="s">
        <v>2074</v>
      </c>
      <c r="E448" s="2">
        <v>4649.0</v>
      </c>
      <c r="F448" s="2">
        <v>202.0</v>
      </c>
      <c r="G448" s="2">
        <v>657.0</v>
      </c>
      <c r="H448" s="2">
        <v>1.0</v>
      </c>
      <c r="I448" s="2">
        <v>41967.0</v>
      </c>
      <c r="J448" s="6">
        <f t="shared" si="1"/>
        <v>43923</v>
      </c>
      <c r="K448" s="2">
        <f t="shared" si="2"/>
        <v>5</v>
      </c>
      <c r="L448" s="2" t="s">
        <v>16</v>
      </c>
      <c r="M448" s="10" t="s">
        <v>2076</v>
      </c>
      <c r="N448" s="2" t="b">
        <v>0</v>
      </c>
      <c r="O448" s="12"/>
    </row>
    <row r="449">
      <c r="A449" s="2"/>
      <c r="B449" s="2"/>
      <c r="C449" s="2" t="s">
        <v>2078</v>
      </c>
      <c r="D449" s="2" t="s">
        <v>2080</v>
      </c>
      <c r="E449" s="2">
        <v>4648.0</v>
      </c>
      <c r="F449" s="2">
        <v>94.0</v>
      </c>
      <c r="G449" s="2">
        <v>128.0</v>
      </c>
      <c r="H449" s="2">
        <v>8.0</v>
      </c>
      <c r="I449" s="2">
        <v>41735.0</v>
      </c>
      <c r="J449" s="6">
        <f t="shared" si="1"/>
        <v>43923</v>
      </c>
      <c r="K449" s="2">
        <f t="shared" si="2"/>
        <v>5</v>
      </c>
      <c r="L449" s="2" t="s">
        <v>16</v>
      </c>
      <c r="M449" s="10" t="s">
        <v>2081</v>
      </c>
      <c r="N449" s="2" t="b">
        <v>0</v>
      </c>
      <c r="O449" s="15"/>
    </row>
    <row r="450">
      <c r="A450" s="2"/>
      <c r="B450" s="2"/>
      <c r="C450" s="2" t="s">
        <v>2084</v>
      </c>
      <c r="D450" s="2" t="s">
        <v>2085</v>
      </c>
      <c r="E450" s="2">
        <v>4646.0</v>
      </c>
      <c r="F450" s="2">
        <v>322.0</v>
      </c>
      <c r="G450" s="2">
        <v>1116.0</v>
      </c>
      <c r="H450" s="2">
        <v>0.0</v>
      </c>
      <c r="I450" s="2">
        <v>41755.0</v>
      </c>
      <c r="J450" s="6">
        <f t="shared" si="1"/>
        <v>43923</v>
      </c>
      <c r="K450" s="2">
        <f t="shared" si="2"/>
        <v>5</v>
      </c>
      <c r="L450" s="2" t="s">
        <v>16</v>
      </c>
      <c r="M450" s="10" t="s">
        <v>2086</v>
      </c>
      <c r="N450" s="2" t="b">
        <v>0</v>
      </c>
      <c r="O450" s="12"/>
    </row>
    <row r="451">
      <c r="A451" s="2"/>
      <c r="B451" s="2"/>
      <c r="C451" s="2" t="s">
        <v>2089</v>
      </c>
      <c r="D451" s="2" t="s">
        <v>2090</v>
      </c>
      <c r="E451" s="2">
        <v>4644.0</v>
      </c>
      <c r="F451" s="2">
        <v>209.0</v>
      </c>
      <c r="G451" s="2">
        <v>1301.0</v>
      </c>
      <c r="H451" s="2">
        <v>63.0</v>
      </c>
      <c r="I451" s="2">
        <v>41417.0</v>
      </c>
      <c r="J451" s="6">
        <f t="shared" si="1"/>
        <v>43923</v>
      </c>
      <c r="K451" s="2">
        <f t="shared" si="2"/>
        <v>6</v>
      </c>
      <c r="L451" s="2" t="s">
        <v>16</v>
      </c>
      <c r="M451" s="10" t="s">
        <v>2092</v>
      </c>
      <c r="N451" s="2" t="b">
        <v>0</v>
      </c>
      <c r="O451" s="15"/>
    </row>
    <row r="452">
      <c r="A452" s="2"/>
      <c r="B452" s="2"/>
      <c r="C452" s="2" t="s">
        <v>2095</v>
      </c>
      <c r="D452" s="2" t="s">
        <v>2096</v>
      </c>
      <c r="E452" s="2">
        <v>4642.0</v>
      </c>
      <c r="F452" s="2">
        <v>164.0</v>
      </c>
      <c r="G452" s="2">
        <v>763.0</v>
      </c>
      <c r="H452" s="2">
        <v>0.0</v>
      </c>
      <c r="I452" s="2">
        <v>43672.0</v>
      </c>
      <c r="J452" s="6">
        <f t="shared" si="1"/>
        <v>43923</v>
      </c>
      <c r="K452" s="2">
        <f t="shared" si="2"/>
        <v>0</v>
      </c>
      <c r="L452" s="2" t="s">
        <v>16</v>
      </c>
      <c r="M452" s="10" t="s">
        <v>2097</v>
      </c>
      <c r="N452" s="2" t="b">
        <v>0</v>
      </c>
      <c r="O452" s="12"/>
    </row>
    <row r="453">
      <c r="A453" s="2"/>
      <c r="B453" s="2"/>
      <c r="C453" s="2" t="s">
        <v>2099</v>
      </c>
      <c r="D453" s="2" t="s">
        <v>2100</v>
      </c>
      <c r="E453" s="2">
        <v>4631.0</v>
      </c>
      <c r="F453" s="2">
        <v>358.0</v>
      </c>
      <c r="G453" s="2">
        <v>1135.0</v>
      </c>
      <c r="H453" s="2">
        <v>0.0</v>
      </c>
      <c r="I453" s="2">
        <v>41604.0</v>
      </c>
      <c r="J453" s="6">
        <f t="shared" si="1"/>
        <v>43923</v>
      </c>
      <c r="K453" s="2">
        <f t="shared" si="2"/>
        <v>6</v>
      </c>
      <c r="L453" s="2" t="s">
        <v>16</v>
      </c>
      <c r="M453" s="10" t="s">
        <v>2102</v>
      </c>
      <c r="N453" s="2" t="b">
        <v>0</v>
      </c>
      <c r="O453" s="15"/>
    </row>
    <row r="454">
      <c r="A454" s="2"/>
      <c r="B454" s="2"/>
      <c r="C454" s="2" t="s">
        <v>2103</v>
      </c>
      <c r="D454" s="2" t="s">
        <v>2104</v>
      </c>
      <c r="E454" s="2">
        <v>4627.0</v>
      </c>
      <c r="F454" s="2">
        <v>259.0</v>
      </c>
      <c r="G454" s="2">
        <v>1319.0</v>
      </c>
      <c r="H454" s="2">
        <v>9.0</v>
      </c>
      <c r="I454" s="2">
        <v>43178.0</v>
      </c>
      <c r="J454" s="6">
        <f t="shared" si="1"/>
        <v>43923</v>
      </c>
      <c r="K454" s="2">
        <f t="shared" si="2"/>
        <v>2</v>
      </c>
      <c r="L454" s="2" t="s">
        <v>16</v>
      </c>
      <c r="M454" s="10" t="s">
        <v>2105</v>
      </c>
      <c r="N454" s="2" t="b">
        <v>0</v>
      </c>
      <c r="O454" s="12"/>
    </row>
    <row r="455">
      <c r="A455" s="2"/>
      <c r="B455" s="2"/>
      <c r="C455" s="2" t="s">
        <v>2107</v>
      </c>
      <c r="D455" s="2" t="s">
        <v>2108</v>
      </c>
      <c r="E455" s="2">
        <v>4623.0</v>
      </c>
      <c r="F455" s="2">
        <v>272.0</v>
      </c>
      <c r="G455" s="2">
        <v>1570.0</v>
      </c>
      <c r="H455" s="2">
        <v>23.0</v>
      </c>
      <c r="I455" s="2">
        <v>41752.0</v>
      </c>
      <c r="J455" s="6">
        <f t="shared" si="1"/>
        <v>43923</v>
      </c>
      <c r="K455" s="2">
        <f t="shared" si="2"/>
        <v>5</v>
      </c>
      <c r="L455" s="2" t="s">
        <v>16</v>
      </c>
      <c r="M455" s="10" t="s">
        <v>2110</v>
      </c>
      <c r="N455" s="2" t="b">
        <v>0</v>
      </c>
      <c r="O455" s="15"/>
    </row>
    <row r="456">
      <c r="A456" s="2"/>
      <c r="B456" s="2"/>
      <c r="C456" s="2" t="s">
        <v>2112</v>
      </c>
      <c r="D456" s="2" t="s">
        <v>2113</v>
      </c>
      <c r="E456" s="2">
        <v>4609.0</v>
      </c>
      <c r="F456" s="2">
        <v>157.0</v>
      </c>
      <c r="G456" s="2">
        <v>980.0</v>
      </c>
      <c r="H456" s="2">
        <v>0.0</v>
      </c>
      <c r="I456" s="2">
        <v>43748.0</v>
      </c>
      <c r="J456" s="6">
        <f t="shared" si="1"/>
        <v>43923</v>
      </c>
      <c r="K456" s="2">
        <f t="shared" si="2"/>
        <v>0</v>
      </c>
      <c r="L456" s="2" t="s">
        <v>16</v>
      </c>
      <c r="M456" s="10" t="s">
        <v>2115</v>
      </c>
      <c r="N456" s="2" t="b">
        <v>0</v>
      </c>
      <c r="O456" s="12"/>
    </row>
    <row r="457">
      <c r="A457" s="2"/>
      <c r="B457" s="2"/>
      <c r="C457" s="2" t="s">
        <v>2117</v>
      </c>
      <c r="D457" s="2" t="s">
        <v>2118</v>
      </c>
      <c r="E457" s="2">
        <v>4599.0</v>
      </c>
      <c r="F457" s="2">
        <v>159.0</v>
      </c>
      <c r="G457" s="2">
        <v>677.0</v>
      </c>
      <c r="H457" s="2">
        <v>21.0</v>
      </c>
      <c r="I457" s="2">
        <v>40879.0</v>
      </c>
      <c r="J457" s="6">
        <f t="shared" si="1"/>
        <v>43923</v>
      </c>
      <c r="K457" s="2">
        <f t="shared" si="2"/>
        <v>8</v>
      </c>
      <c r="L457" s="2" t="s">
        <v>16</v>
      </c>
      <c r="M457" s="10" t="s">
        <v>2120</v>
      </c>
      <c r="N457" s="2" t="b">
        <v>0</v>
      </c>
      <c r="O457" s="15"/>
    </row>
    <row r="458">
      <c r="A458" s="2"/>
      <c r="B458" s="2"/>
      <c r="C458" s="2" t="s">
        <v>2122</v>
      </c>
      <c r="D458" s="2" t="s">
        <v>2123</v>
      </c>
      <c r="E458" s="2">
        <v>4586.0</v>
      </c>
      <c r="F458" s="2">
        <v>138.0</v>
      </c>
      <c r="G458" s="2">
        <v>564.0</v>
      </c>
      <c r="H458" s="2">
        <v>1.0</v>
      </c>
      <c r="I458" s="2">
        <v>42735.0</v>
      </c>
      <c r="J458" s="6">
        <f t="shared" si="1"/>
        <v>43923</v>
      </c>
      <c r="K458" s="2">
        <f t="shared" si="2"/>
        <v>3</v>
      </c>
      <c r="L458" s="2" t="s">
        <v>16</v>
      </c>
      <c r="M458" s="10" t="s">
        <v>2125</v>
      </c>
      <c r="N458" s="2" t="b">
        <v>0</v>
      </c>
      <c r="O458" s="12"/>
    </row>
    <row r="459">
      <c r="A459" s="2"/>
      <c r="B459" s="2"/>
      <c r="C459" s="2" t="s">
        <v>2127</v>
      </c>
      <c r="D459" s="2" t="s">
        <v>2128</v>
      </c>
      <c r="E459" s="2">
        <v>4558.0</v>
      </c>
      <c r="F459" s="2">
        <v>176.0</v>
      </c>
      <c r="G459" s="2">
        <v>847.0</v>
      </c>
      <c r="H459" s="2">
        <v>10.0</v>
      </c>
      <c r="I459" s="2">
        <v>42963.0</v>
      </c>
      <c r="J459" s="6">
        <f t="shared" si="1"/>
        <v>43923</v>
      </c>
      <c r="K459" s="2">
        <f t="shared" si="2"/>
        <v>2</v>
      </c>
      <c r="L459" s="2" t="s">
        <v>16</v>
      </c>
      <c r="M459" s="10" t="s">
        <v>2129</v>
      </c>
      <c r="N459" s="2" t="b">
        <v>0</v>
      </c>
      <c r="O459" s="15"/>
    </row>
    <row r="460">
      <c r="A460" s="2"/>
      <c r="B460" s="2"/>
      <c r="C460" s="2" t="s">
        <v>2131</v>
      </c>
      <c r="D460" s="2" t="s">
        <v>2132</v>
      </c>
      <c r="E460" s="2">
        <v>4555.0</v>
      </c>
      <c r="F460" s="2">
        <v>169.0</v>
      </c>
      <c r="G460" s="2">
        <v>1570.0</v>
      </c>
      <c r="H460" s="2">
        <v>18.0</v>
      </c>
      <c r="I460" s="2">
        <v>41403.0</v>
      </c>
      <c r="J460" s="6">
        <f t="shared" si="1"/>
        <v>43923</v>
      </c>
      <c r="K460" s="2">
        <f t="shared" si="2"/>
        <v>6</v>
      </c>
      <c r="L460" s="2" t="s">
        <v>16</v>
      </c>
      <c r="M460" s="10" t="s">
        <v>2134</v>
      </c>
      <c r="N460" s="2" t="b">
        <v>0</v>
      </c>
      <c r="O460" s="12"/>
    </row>
    <row r="461">
      <c r="A461" s="2"/>
      <c r="B461" s="2"/>
      <c r="C461" s="2" t="s">
        <v>2136</v>
      </c>
      <c r="D461" s="2" t="s">
        <v>2137</v>
      </c>
      <c r="E461" s="2">
        <v>4539.0</v>
      </c>
      <c r="F461" s="2">
        <v>208.0</v>
      </c>
      <c r="G461" s="2">
        <v>1140.0</v>
      </c>
      <c r="H461" s="2">
        <v>31.0</v>
      </c>
      <c r="I461" s="2">
        <v>42870.0</v>
      </c>
      <c r="J461" s="6">
        <f t="shared" si="1"/>
        <v>43923</v>
      </c>
      <c r="K461" s="2">
        <f t="shared" si="2"/>
        <v>2</v>
      </c>
      <c r="L461" s="2" t="s">
        <v>16</v>
      </c>
      <c r="M461" s="10" t="s">
        <v>2138</v>
      </c>
      <c r="N461" s="2" t="b">
        <v>0</v>
      </c>
      <c r="O461" s="15"/>
    </row>
    <row r="462">
      <c r="A462" s="2"/>
      <c r="B462" s="2"/>
      <c r="C462" s="2" t="s">
        <v>2140</v>
      </c>
      <c r="D462" s="2" t="s">
        <v>2141</v>
      </c>
      <c r="E462" s="2">
        <v>4537.0</v>
      </c>
      <c r="F462" s="2">
        <v>228.0</v>
      </c>
      <c r="G462" s="2">
        <v>1127.0</v>
      </c>
      <c r="H462" s="2">
        <v>8.0</v>
      </c>
      <c r="I462" s="2">
        <v>42553.0</v>
      </c>
      <c r="J462" s="6">
        <f t="shared" si="1"/>
        <v>43923</v>
      </c>
      <c r="K462" s="2">
        <f t="shared" si="2"/>
        <v>3</v>
      </c>
      <c r="L462" s="2" t="s">
        <v>16</v>
      </c>
      <c r="M462" s="10" t="s">
        <v>2143</v>
      </c>
      <c r="N462" s="2" t="b">
        <v>0</v>
      </c>
      <c r="O462" s="12"/>
    </row>
    <row r="463">
      <c r="A463" s="2"/>
      <c r="B463" s="2"/>
      <c r="C463" s="2" t="s">
        <v>2145</v>
      </c>
      <c r="D463" s="2" t="s">
        <v>2146</v>
      </c>
      <c r="E463" s="2">
        <v>4536.0</v>
      </c>
      <c r="F463" s="2">
        <v>98.0</v>
      </c>
      <c r="G463" s="2">
        <v>286.0</v>
      </c>
      <c r="H463" s="2">
        <v>23.0</v>
      </c>
      <c r="I463" s="2">
        <v>43272.0</v>
      </c>
      <c r="J463" s="6">
        <f t="shared" si="1"/>
        <v>43923</v>
      </c>
      <c r="K463" s="2">
        <f t="shared" si="2"/>
        <v>1</v>
      </c>
      <c r="L463" s="2" t="s">
        <v>16</v>
      </c>
      <c r="M463" s="10" t="s">
        <v>2148</v>
      </c>
      <c r="N463" s="2" t="b">
        <v>0</v>
      </c>
      <c r="O463" s="15"/>
    </row>
    <row r="464">
      <c r="A464" s="2"/>
      <c r="B464" s="2"/>
      <c r="C464" s="2" t="s">
        <v>2149</v>
      </c>
      <c r="D464" s="2" t="s">
        <v>2150</v>
      </c>
      <c r="E464" s="2">
        <v>4532.0</v>
      </c>
      <c r="F464" s="2">
        <v>86.0</v>
      </c>
      <c r="G464" s="2">
        <v>474.0</v>
      </c>
      <c r="H464" s="2">
        <v>0.0</v>
      </c>
      <c r="I464" s="2">
        <v>41588.0</v>
      </c>
      <c r="J464" s="6">
        <f t="shared" si="1"/>
        <v>43923</v>
      </c>
      <c r="K464" s="2">
        <f t="shared" si="2"/>
        <v>6</v>
      </c>
      <c r="L464" s="2" t="s">
        <v>16</v>
      </c>
      <c r="M464" s="10" t="s">
        <v>2152</v>
      </c>
      <c r="N464" s="2" t="b">
        <v>0</v>
      </c>
      <c r="O464" s="12"/>
    </row>
    <row r="465">
      <c r="A465" s="2"/>
      <c r="B465" s="2"/>
      <c r="C465" s="2" t="s">
        <v>2154</v>
      </c>
      <c r="D465" s="2" t="s">
        <v>2155</v>
      </c>
      <c r="E465" s="2">
        <v>4514.0</v>
      </c>
      <c r="F465" s="2">
        <v>76.0</v>
      </c>
      <c r="G465" s="2">
        <v>302.0</v>
      </c>
      <c r="H465" s="2">
        <v>0.0</v>
      </c>
      <c r="I465" s="2">
        <v>41230.0</v>
      </c>
      <c r="J465" s="6">
        <f t="shared" si="1"/>
        <v>43923</v>
      </c>
      <c r="K465" s="2">
        <f t="shared" si="2"/>
        <v>7</v>
      </c>
      <c r="L465" s="2" t="s">
        <v>16</v>
      </c>
      <c r="M465" s="10" t="s">
        <v>2156</v>
      </c>
      <c r="N465" s="2" t="b">
        <v>0</v>
      </c>
      <c r="O465" s="15"/>
    </row>
    <row r="466">
      <c r="A466" s="2"/>
      <c r="B466" s="2"/>
      <c r="C466" s="2" t="s">
        <v>2158</v>
      </c>
      <c r="D466" s="2" t="s">
        <v>2159</v>
      </c>
      <c r="E466" s="2">
        <v>4510.0</v>
      </c>
      <c r="F466" s="2">
        <v>231.0</v>
      </c>
      <c r="G466" s="2">
        <v>359.0</v>
      </c>
      <c r="H466" s="2">
        <v>0.0</v>
      </c>
      <c r="I466" s="2">
        <v>42969.0</v>
      </c>
      <c r="J466" s="6">
        <f t="shared" si="1"/>
        <v>43923</v>
      </c>
      <c r="K466" s="2">
        <f t="shared" si="2"/>
        <v>2</v>
      </c>
      <c r="L466" s="2" t="s">
        <v>16</v>
      </c>
      <c r="M466" s="10" t="s">
        <v>2161</v>
      </c>
      <c r="N466" s="2" t="b">
        <v>0</v>
      </c>
      <c r="O466" s="12"/>
    </row>
    <row r="467">
      <c r="A467" s="2"/>
      <c r="B467" s="2"/>
      <c r="C467" s="2" t="s">
        <v>2163</v>
      </c>
      <c r="D467" s="2" t="s">
        <v>2164</v>
      </c>
      <c r="E467" s="2">
        <v>4505.0</v>
      </c>
      <c r="F467" s="2">
        <v>180.0</v>
      </c>
      <c r="G467" s="2">
        <v>1025.0</v>
      </c>
      <c r="H467" s="2">
        <v>1.0</v>
      </c>
      <c r="I467" s="2">
        <v>42353.0</v>
      </c>
      <c r="J467" s="6">
        <f t="shared" si="1"/>
        <v>43923</v>
      </c>
      <c r="K467" s="2">
        <f t="shared" si="2"/>
        <v>4</v>
      </c>
      <c r="L467" s="2" t="s">
        <v>16</v>
      </c>
      <c r="M467" s="10" t="s">
        <v>2165</v>
      </c>
      <c r="N467" s="2" t="b">
        <v>0</v>
      </c>
      <c r="O467" s="15"/>
    </row>
    <row r="468">
      <c r="A468" s="2"/>
      <c r="B468" s="2"/>
      <c r="C468" s="2" t="s">
        <v>2168</v>
      </c>
      <c r="D468" s="2" t="s">
        <v>2169</v>
      </c>
      <c r="E468" s="2">
        <v>4497.0</v>
      </c>
      <c r="F468" s="2">
        <v>255.0</v>
      </c>
      <c r="G468" s="2">
        <v>292.0</v>
      </c>
      <c r="H468" s="2">
        <v>7.0</v>
      </c>
      <c r="I468" s="2">
        <v>41730.0</v>
      </c>
      <c r="J468" s="6">
        <f t="shared" si="1"/>
        <v>43923</v>
      </c>
      <c r="K468" s="2">
        <f t="shared" si="2"/>
        <v>6</v>
      </c>
      <c r="L468" s="2" t="s">
        <v>16</v>
      </c>
      <c r="M468" s="10" t="s">
        <v>2171</v>
      </c>
      <c r="N468" s="2" t="b">
        <v>0</v>
      </c>
      <c r="O468" s="12"/>
    </row>
    <row r="469">
      <c r="A469" s="2"/>
      <c r="B469" s="2"/>
      <c r="C469" s="2" t="s">
        <v>2173</v>
      </c>
      <c r="D469" s="2" t="s">
        <v>2174</v>
      </c>
      <c r="E469" s="2">
        <v>4485.0</v>
      </c>
      <c r="F469" s="2">
        <v>85.0</v>
      </c>
      <c r="G469" s="2">
        <v>474.0</v>
      </c>
      <c r="H469" s="2">
        <v>12.0</v>
      </c>
      <c r="I469" s="2">
        <v>43555.0</v>
      </c>
      <c r="J469" s="6">
        <f t="shared" si="1"/>
        <v>43923</v>
      </c>
      <c r="K469" s="2">
        <f t="shared" si="2"/>
        <v>1</v>
      </c>
      <c r="L469" s="2" t="s">
        <v>16</v>
      </c>
      <c r="M469" s="10" t="s">
        <v>2175</v>
      </c>
      <c r="N469" s="2" t="b">
        <v>0</v>
      </c>
      <c r="O469" s="15"/>
    </row>
    <row r="470">
      <c r="A470" s="2"/>
      <c r="B470" s="2"/>
      <c r="C470" s="2" t="s">
        <v>2177</v>
      </c>
      <c r="D470" s="2" t="s">
        <v>2179</v>
      </c>
      <c r="E470" s="2">
        <v>4485.0</v>
      </c>
      <c r="F470" s="2">
        <v>108.0</v>
      </c>
      <c r="G470" s="2">
        <v>311.0</v>
      </c>
      <c r="H470" s="2">
        <v>0.0</v>
      </c>
      <c r="I470" s="2">
        <v>42619.0</v>
      </c>
      <c r="J470" s="6">
        <f t="shared" si="1"/>
        <v>43923</v>
      </c>
      <c r="K470" s="2">
        <f t="shared" si="2"/>
        <v>3</v>
      </c>
      <c r="L470" s="2" t="s">
        <v>16</v>
      </c>
      <c r="M470" s="10" t="s">
        <v>2180</v>
      </c>
      <c r="N470" s="2" t="b">
        <v>0</v>
      </c>
      <c r="O470" s="12"/>
    </row>
    <row r="471">
      <c r="A471" s="2"/>
      <c r="B471" s="2"/>
      <c r="C471" s="2" t="s">
        <v>2182</v>
      </c>
      <c r="D471" s="2" t="s">
        <v>2183</v>
      </c>
      <c r="E471" s="2">
        <v>4480.0</v>
      </c>
      <c r="F471" s="2">
        <v>173.0</v>
      </c>
      <c r="G471" s="2">
        <v>410.0</v>
      </c>
      <c r="H471" s="2">
        <v>1.0</v>
      </c>
      <c r="I471" s="2">
        <v>42818.0</v>
      </c>
      <c r="J471" s="6">
        <f t="shared" si="1"/>
        <v>43923</v>
      </c>
      <c r="K471" s="2">
        <f t="shared" si="2"/>
        <v>3</v>
      </c>
      <c r="L471" s="2" t="s">
        <v>16</v>
      </c>
      <c r="M471" s="10" t="s">
        <v>2184</v>
      </c>
      <c r="N471" s="2" t="b">
        <v>0</v>
      </c>
      <c r="O471" s="15"/>
    </row>
    <row r="472">
      <c r="A472" s="2"/>
      <c r="B472" s="2"/>
      <c r="C472" s="2" t="s">
        <v>2186</v>
      </c>
      <c r="D472" s="2" t="s">
        <v>2187</v>
      </c>
      <c r="E472" s="2">
        <v>4474.0</v>
      </c>
      <c r="F472" s="2">
        <v>194.0</v>
      </c>
      <c r="G472" s="2">
        <v>1074.0</v>
      </c>
      <c r="H472" s="2">
        <v>6.0</v>
      </c>
      <c r="I472" s="2">
        <v>42628.0</v>
      </c>
      <c r="J472" s="6">
        <f t="shared" si="1"/>
        <v>43923</v>
      </c>
      <c r="K472" s="2">
        <f t="shared" si="2"/>
        <v>3</v>
      </c>
      <c r="L472" s="2" t="s">
        <v>16</v>
      </c>
      <c r="M472" s="10" t="s">
        <v>2189</v>
      </c>
      <c r="N472" s="2" t="b">
        <v>0</v>
      </c>
      <c r="O472" s="12"/>
    </row>
    <row r="473">
      <c r="A473" s="2"/>
      <c r="B473" s="2"/>
      <c r="C473" s="2" t="s">
        <v>2191</v>
      </c>
      <c r="D473" s="2" t="s">
        <v>2192</v>
      </c>
      <c r="E473" s="2">
        <v>4465.0</v>
      </c>
      <c r="F473" s="2">
        <v>140.0</v>
      </c>
      <c r="G473" s="2">
        <v>792.0</v>
      </c>
      <c r="H473" s="2">
        <v>0.0</v>
      </c>
      <c r="I473" s="2">
        <v>43066.0</v>
      </c>
      <c r="J473" s="6">
        <f t="shared" si="1"/>
        <v>43923</v>
      </c>
      <c r="K473" s="2">
        <f t="shared" si="2"/>
        <v>2</v>
      </c>
      <c r="L473" s="2" t="s">
        <v>16</v>
      </c>
      <c r="M473" s="10" t="s">
        <v>2194</v>
      </c>
      <c r="N473" s="2" t="b">
        <v>0</v>
      </c>
      <c r="O473" s="15"/>
    </row>
    <row r="474">
      <c r="A474" s="2"/>
      <c r="B474" s="2"/>
      <c r="C474" s="2" t="s">
        <v>2196</v>
      </c>
      <c r="D474" s="2" t="s">
        <v>2197</v>
      </c>
      <c r="E474" s="2">
        <v>4462.0</v>
      </c>
      <c r="F474" s="2">
        <v>83.0</v>
      </c>
      <c r="G474" s="2">
        <v>243.0</v>
      </c>
      <c r="H474" s="2">
        <v>38.0</v>
      </c>
      <c r="I474" s="2">
        <v>42043.0</v>
      </c>
      <c r="J474" s="6">
        <f t="shared" si="1"/>
        <v>43923</v>
      </c>
      <c r="K474" s="2">
        <f t="shared" si="2"/>
        <v>5</v>
      </c>
      <c r="L474" s="2" t="s">
        <v>16</v>
      </c>
      <c r="M474" s="10" t="s">
        <v>2198</v>
      </c>
      <c r="N474" s="2" t="b">
        <v>0</v>
      </c>
      <c r="O474" s="12"/>
    </row>
    <row r="475">
      <c r="A475" s="2"/>
      <c r="B475" s="2"/>
      <c r="C475" s="2" t="s">
        <v>2200</v>
      </c>
      <c r="D475" s="2" t="s">
        <v>2201</v>
      </c>
      <c r="E475" s="2">
        <v>4458.0</v>
      </c>
      <c r="F475" s="2">
        <v>118.0</v>
      </c>
      <c r="G475" s="2">
        <v>638.0</v>
      </c>
      <c r="H475" s="2">
        <v>0.0</v>
      </c>
      <c r="I475" s="2">
        <v>40792.0</v>
      </c>
      <c r="J475" s="6">
        <f t="shared" si="1"/>
        <v>43923</v>
      </c>
      <c r="K475" s="2">
        <f t="shared" si="2"/>
        <v>8</v>
      </c>
      <c r="L475" s="2" t="s">
        <v>16</v>
      </c>
      <c r="M475" s="10" t="s">
        <v>2203</v>
      </c>
      <c r="N475" s="2" t="b">
        <v>0</v>
      </c>
      <c r="O475" s="15"/>
    </row>
    <row r="476">
      <c r="A476" s="2"/>
      <c r="B476" s="2"/>
      <c r="C476" s="2" t="s">
        <v>2205</v>
      </c>
      <c r="D476" s="2" t="s">
        <v>2206</v>
      </c>
      <c r="E476" s="2">
        <v>4458.0</v>
      </c>
      <c r="F476" s="2">
        <v>194.0</v>
      </c>
      <c r="G476" s="2">
        <v>805.0</v>
      </c>
      <c r="H476" s="2">
        <v>0.0</v>
      </c>
      <c r="I476" s="2">
        <v>40759.0</v>
      </c>
      <c r="J476" s="6">
        <f t="shared" si="1"/>
        <v>43923</v>
      </c>
      <c r="K476" s="2">
        <f t="shared" si="2"/>
        <v>8</v>
      </c>
      <c r="L476" s="2" t="s">
        <v>16</v>
      </c>
      <c r="M476" s="10" t="s">
        <v>2207</v>
      </c>
      <c r="N476" s="2" t="b">
        <v>0</v>
      </c>
      <c r="O476" s="12"/>
    </row>
    <row r="477">
      <c r="A477" s="2"/>
      <c r="B477" s="2"/>
      <c r="C477" s="2" t="s">
        <v>2209</v>
      </c>
      <c r="D477" s="2" t="s">
        <v>2210</v>
      </c>
      <c r="E477" s="2">
        <v>4454.0</v>
      </c>
      <c r="F477" s="2">
        <v>360.0</v>
      </c>
      <c r="G477" s="2">
        <v>1424.0</v>
      </c>
      <c r="H477" s="2">
        <v>0.0</v>
      </c>
      <c r="I477" s="2">
        <v>42544.0</v>
      </c>
      <c r="J477" s="6">
        <f t="shared" si="1"/>
        <v>43923</v>
      </c>
      <c r="K477" s="2">
        <f t="shared" si="2"/>
        <v>3</v>
      </c>
      <c r="L477" s="2" t="s">
        <v>16</v>
      </c>
      <c r="M477" s="10" t="s">
        <v>2211</v>
      </c>
      <c r="N477" s="2" t="b">
        <v>0</v>
      </c>
      <c r="O477" s="15"/>
    </row>
    <row r="478">
      <c r="A478" s="2"/>
      <c r="B478" s="2"/>
      <c r="C478" s="2" t="s">
        <v>2213</v>
      </c>
      <c r="D478" s="2" t="s">
        <v>2214</v>
      </c>
      <c r="E478" s="2">
        <v>4446.0</v>
      </c>
      <c r="F478" s="2">
        <v>189.0</v>
      </c>
      <c r="G478" s="2">
        <v>491.0</v>
      </c>
      <c r="H478" s="2">
        <v>26.0</v>
      </c>
      <c r="I478" s="2">
        <v>42629.0</v>
      </c>
      <c r="J478" s="6">
        <f t="shared" si="1"/>
        <v>43923</v>
      </c>
      <c r="K478" s="2">
        <f t="shared" si="2"/>
        <v>3</v>
      </c>
      <c r="L478" s="2" t="s">
        <v>16</v>
      </c>
      <c r="M478" s="10" t="s">
        <v>2215</v>
      </c>
      <c r="N478" s="2" t="b">
        <v>0</v>
      </c>
      <c r="O478" s="12"/>
    </row>
    <row r="479">
      <c r="A479" s="2"/>
      <c r="B479" s="2"/>
      <c r="C479" s="2" t="s">
        <v>2217</v>
      </c>
      <c r="D479" s="2" t="s">
        <v>2218</v>
      </c>
      <c r="E479" s="2">
        <v>4440.0</v>
      </c>
      <c r="F479" s="2">
        <v>179.0</v>
      </c>
      <c r="G479" s="2">
        <v>888.0</v>
      </c>
      <c r="H479" s="2">
        <v>1.0</v>
      </c>
      <c r="I479" s="2">
        <v>43411.0</v>
      </c>
      <c r="J479" s="6">
        <f t="shared" si="1"/>
        <v>43923</v>
      </c>
      <c r="K479" s="2">
        <f t="shared" si="2"/>
        <v>1</v>
      </c>
      <c r="L479" s="2" t="s">
        <v>16</v>
      </c>
      <c r="M479" s="10" t="s">
        <v>2219</v>
      </c>
      <c r="N479" s="2" t="b">
        <v>0</v>
      </c>
      <c r="O479" s="15"/>
    </row>
    <row r="480">
      <c r="A480" s="2"/>
      <c r="B480" s="2"/>
      <c r="C480" s="2" t="s">
        <v>2220</v>
      </c>
      <c r="D480" s="2" t="s">
        <v>2221</v>
      </c>
      <c r="E480" s="2">
        <v>4438.0</v>
      </c>
      <c r="F480" s="2">
        <v>434.0</v>
      </c>
      <c r="G480" s="2">
        <v>1334.0</v>
      </c>
      <c r="H480" s="2">
        <v>34.0</v>
      </c>
      <c r="I480" s="2">
        <v>41817.0</v>
      </c>
      <c r="J480" s="6">
        <f t="shared" si="1"/>
        <v>43923</v>
      </c>
      <c r="K480" s="2">
        <f t="shared" si="2"/>
        <v>5</v>
      </c>
      <c r="L480" s="2" t="s">
        <v>16</v>
      </c>
      <c r="M480" s="10" t="s">
        <v>2222</v>
      </c>
      <c r="N480" s="2" t="b">
        <v>0</v>
      </c>
      <c r="O480" s="12"/>
    </row>
    <row r="481">
      <c r="A481" s="2"/>
      <c r="B481" s="2"/>
      <c r="C481" s="2" t="s">
        <v>2224</v>
      </c>
      <c r="D481" s="2" t="s">
        <v>2225</v>
      </c>
      <c r="E481" s="2">
        <v>4434.0</v>
      </c>
      <c r="F481" s="2">
        <v>540.0</v>
      </c>
      <c r="G481" s="2">
        <v>4178.0</v>
      </c>
      <c r="H481" s="2">
        <v>0.0</v>
      </c>
      <c r="I481" s="2">
        <v>41851.0</v>
      </c>
      <c r="J481" s="6">
        <f t="shared" si="1"/>
        <v>43923</v>
      </c>
      <c r="K481" s="2">
        <f t="shared" si="2"/>
        <v>5</v>
      </c>
      <c r="L481" s="2" t="s">
        <v>16</v>
      </c>
      <c r="M481" s="10" t="s">
        <v>2226</v>
      </c>
      <c r="N481" s="2" t="b">
        <v>0</v>
      </c>
      <c r="O481" s="15"/>
    </row>
    <row r="482">
      <c r="A482" s="2"/>
      <c r="B482" s="2"/>
      <c r="C482" s="2" t="s">
        <v>2228</v>
      </c>
      <c r="D482" s="2" t="s">
        <v>2229</v>
      </c>
      <c r="E482" s="2">
        <v>4425.0</v>
      </c>
      <c r="F482" s="2">
        <v>497.0</v>
      </c>
      <c r="G482" s="2">
        <v>4118.0</v>
      </c>
      <c r="H482" s="2">
        <v>0.0</v>
      </c>
      <c r="I482" s="2">
        <v>42139.0</v>
      </c>
      <c r="J482" s="6">
        <f t="shared" si="1"/>
        <v>43923</v>
      </c>
      <c r="K482" s="2">
        <f t="shared" si="2"/>
        <v>4</v>
      </c>
      <c r="L482" s="2" t="s">
        <v>16</v>
      </c>
      <c r="M482" s="10" t="s">
        <v>2230</v>
      </c>
      <c r="N482" s="2" t="b">
        <v>0</v>
      </c>
      <c r="O482" s="12"/>
    </row>
    <row r="483">
      <c r="A483" s="2"/>
      <c r="B483" s="2"/>
      <c r="C483" s="2" t="s">
        <v>2232</v>
      </c>
      <c r="D483" s="2" t="s">
        <v>2233</v>
      </c>
      <c r="E483" s="2">
        <v>4423.0</v>
      </c>
      <c r="F483" s="2">
        <v>298.0</v>
      </c>
      <c r="G483" s="2">
        <v>1379.0</v>
      </c>
      <c r="H483" s="2">
        <v>1.0</v>
      </c>
      <c r="I483" s="2">
        <v>40784.0</v>
      </c>
      <c r="J483" s="6">
        <f t="shared" si="1"/>
        <v>43923</v>
      </c>
      <c r="K483" s="2">
        <f t="shared" si="2"/>
        <v>8</v>
      </c>
      <c r="L483" s="2" t="s">
        <v>16</v>
      </c>
      <c r="M483" s="10" t="s">
        <v>2234</v>
      </c>
      <c r="N483" s="2" t="b">
        <v>0</v>
      </c>
      <c r="O483" s="15"/>
    </row>
    <row r="484">
      <c r="A484" s="2"/>
      <c r="B484" s="2"/>
      <c r="C484" s="2" t="s">
        <v>2236</v>
      </c>
      <c r="D484" s="2" t="s">
        <v>2237</v>
      </c>
      <c r="E484" s="2">
        <v>4415.0</v>
      </c>
      <c r="F484" s="2">
        <v>111.0</v>
      </c>
      <c r="G484" s="2">
        <v>234.0</v>
      </c>
      <c r="H484" s="2">
        <v>8.0</v>
      </c>
      <c r="I484" s="2">
        <v>42240.0</v>
      </c>
      <c r="J484" s="6">
        <f t="shared" si="1"/>
        <v>43923</v>
      </c>
      <c r="K484" s="2">
        <f t="shared" si="2"/>
        <v>4</v>
      </c>
      <c r="L484" s="2" t="s">
        <v>16</v>
      </c>
      <c r="M484" s="10" t="s">
        <v>2239</v>
      </c>
      <c r="N484" s="2" t="b">
        <v>0</v>
      </c>
      <c r="O484" s="12"/>
    </row>
    <row r="485">
      <c r="A485" s="2"/>
      <c r="B485" s="2"/>
      <c r="C485" s="2" t="s">
        <v>2241</v>
      </c>
      <c r="D485" s="2" t="s">
        <v>2242</v>
      </c>
      <c r="E485" s="2">
        <v>4404.0</v>
      </c>
      <c r="F485" s="2">
        <v>263.0</v>
      </c>
      <c r="G485" s="2">
        <v>1376.0</v>
      </c>
      <c r="H485" s="2">
        <v>7.0</v>
      </c>
      <c r="I485" s="2">
        <v>42499.0</v>
      </c>
      <c r="J485" s="6">
        <f t="shared" si="1"/>
        <v>43923</v>
      </c>
      <c r="K485" s="2">
        <f t="shared" si="2"/>
        <v>3</v>
      </c>
      <c r="L485" s="2" t="s">
        <v>16</v>
      </c>
      <c r="M485" s="10" t="s">
        <v>2243</v>
      </c>
      <c r="N485" s="2" t="b">
        <v>0</v>
      </c>
      <c r="O485" s="15"/>
    </row>
    <row r="486">
      <c r="A486" s="2"/>
      <c r="B486" s="2"/>
      <c r="C486" s="2" t="s">
        <v>2245</v>
      </c>
      <c r="D486" s="2" t="s">
        <v>2246</v>
      </c>
      <c r="E486" s="2">
        <v>4401.0</v>
      </c>
      <c r="F486" s="2">
        <v>371.0</v>
      </c>
      <c r="G486" s="2">
        <v>1092.0</v>
      </c>
      <c r="H486" s="2">
        <v>0.0</v>
      </c>
      <c r="I486" s="2">
        <v>41835.0</v>
      </c>
      <c r="J486" s="6">
        <f t="shared" si="1"/>
        <v>43923</v>
      </c>
      <c r="K486" s="2">
        <f t="shared" si="2"/>
        <v>5</v>
      </c>
      <c r="L486" s="2" t="s">
        <v>16</v>
      </c>
      <c r="M486" s="10" t="s">
        <v>2247</v>
      </c>
      <c r="N486" s="2" t="b">
        <v>0</v>
      </c>
      <c r="O486" s="12"/>
    </row>
    <row r="487">
      <c r="A487" s="2"/>
      <c r="B487" s="2"/>
      <c r="C487" s="10" t="s">
        <v>2249</v>
      </c>
      <c r="D487" s="2" t="s">
        <v>2250</v>
      </c>
      <c r="E487" s="2">
        <v>4398.0</v>
      </c>
      <c r="F487" s="2">
        <v>99.0</v>
      </c>
      <c r="G487" s="2">
        <v>418.0</v>
      </c>
      <c r="H487" s="2">
        <v>0.0</v>
      </c>
      <c r="I487" s="2">
        <v>42975.0</v>
      </c>
      <c r="J487" s="6">
        <f t="shared" si="1"/>
        <v>43923</v>
      </c>
      <c r="K487" s="2">
        <f t="shared" si="2"/>
        <v>2</v>
      </c>
      <c r="L487" s="2" t="s">
        <v>16</v>
      </c>
      <c r="M487" s="10" t="s">
        <v>2252</v>
      </c>
      <c r="N487" s="2" t="b">
        <v>0</v>
      </c>
      <c r="O487" s="15"/>
    </row>
    <row r="488">
      <c r="A488" s="2"/>
      <c r="B488" s="2"/>
      <c r="C488" s="2" t="s">
        <v>2253</v>
      </c>
      <c r="D488" s="2" t="s">
        <v>2254</v>
      </c>
      <c r="E488" s="2">
        <v>4392.0</v>
      </c>
      <c r="F488" s="2">
        <v>158.0</v>
      </c>
      <c r="G488" s="2">
        <v>877.0</v>
      </c>
      <c r="H488" s="2">
        <v>0.0</v>
      </c>
      <c r="I488" s="2">
        <v>43070.0</v>
      </c>
      <c r="J488" s="6">
        <f t="shared" si="1"/>
        <v>43923</v>
      </c>
      <c r="K488" s="2">
        <f t="shared" si="2"/>
        <v>2</v>
      </c>
      <c r="L488" s="2" t="s">
        <v>16</v>
      </c>
      <c r="M488" s="10" t="s">
        <v>2256</v>
      </c>
      <c r="N488" s="2" t="b">
        <v>0</v>
      </c>
      <c r="O488" s="12"/>
    </row>
    <row r="489">
      <c r="A489" s="2"/>
      <c r="B489" s="2"/>
      <c r="C489" s="2" t="s">
        <v>2257</v>
      </c>
      <c r="D489" s="2" t="s">
        <v>2258</v>
      </c>
      <c r="E489" s="2">
        <v>4383.0</v>
      </c>
      <c r="F489" s="2">
        <v>127.0</v>
      </c>
      <c r="G489" s="2">
        <v>328.0</v>
      </c>
      <c r="H489" s="2">
        <v>3.0</v>
      </c>
      <c r="I489" s="2">
        <v>42802.0</v>
      </c>
      <c r="J489" s="6">
        <f t="shared" si="1"/>
        <v>43923</v>
      </c>
      <c r="K489" s="2">
        <f t="shared" si="2"/>
        <v>3</v>
      </c>
      <c r="L489" s="2" t="s">
        <v>16</v>
      </c>
      <c r="M489" s="10" t="s">
        <v>2260</v>
      </c>
      <c r="N489" s="2" t="b">
        <v>0</v>
      </c>
      <c r="O489" s="15"/>
    </row>
    <row r="490">
      <c r="A490" s="2"/>
      <c r="B490" s="2"/>
      <c r="C490" s="2" t="s">
        <v>2261</v>
      </c>
      <c r="D490" s="2" t="s">
        <v>2262</v>
      </c>
      <c r="E490" s="2">
        <v>4379.0</v>
      </c>
      <c r="F490" s="2">
        <v>148.0</v>
      </c>
      <c r="G490" s="2">
        <v>729.0</v>
      </c>
      <c r="H490" s="2">
        <v>8.0</v>
      </c>
      <c r="I490" s="2">
        <v>43210.0</v>
      </c>
      <c r="J490" s="6">
        <f t="shared" si="1"/>
        <v>43923</v>
      </c>
      <c r="K490" s="2">
        <f t="shared" si="2"/>
        <v>1</v>
      </c>
      <c r="L490" s="2" t="s">
        <v>16</v>
      </c>
      <c r="M490" s="10" t="s">
        <v>2264</v>
      </c>
      <c r="N490" s="2" t="b">
        <v>0</v>
      </c>
      <c r="O490" s="12"/>
    </row>
    <row r="491">
      <c r="A491" s="2"/>
      <c r="B491" s="2"/>
      <c r="C491" s="2" t="s">
        <v>2266</v>
      </c>
      <c r="D491" s="2" t="s">
        <v>2267</v>
      </c>
      <c r="E491" s="2">
        <v>4371.0</v>
      </c>
      <c r="F491" s="2">
        <v>212.0</v>
      </c>
      <c r="G491" s="2">
        <v>825.0</v>
      </c>
      <c r="H491" s="2">
        <v>11.0</v>
      </c>
      <c r="I491" s="2">
        <v>42187.0</v>
      </c>
      <c r="J491" s="6">
        <f t="shared" si="1"/>
        <v>43923</v>
      </c>
      <c r="K491" s="2">
        <f t="shared" si="2"/>
        <v>4</v>
      </c>
      <c r="L491" s="2" t="s">
        <v>16</v>
      </c>
      <c r="M491" s="10" t="s">
        <v>2268</v>
      </c>
      <c r="N491" s="2" t="b">
        <v>0</v>
      </c>
      <c r="O491" s="15"/>
    </row>
    <row r="492">
      <c r="A492" s="2"/>
      <c r="B492" s="2"/>
      <c r="C492" s="10" t="s">
        <v>2270</v>
      </c>
      <c r="D492" s="2" t="s">
        <v>2271</v>
      </c>
      <c r="E492" s="2">
        <v>4370.0</v>
      </c>
      <c r="F492" s="2">
        <v>223.0</v>
      </c>
      <c r="G492" s="2">
        <v>1275.0</v>
      </c>
      <c r="H492" s="2">
        <v>0.0</v>
      </c>
      <c r="I492" s="2">
        <v>42237.0</v>
      </c>
      <c r="J492" s="6">
        <f t="shared" si="1"/>
        <v>43923</v>
      </c>
      <c r="K492" s="2">
        <f t="shared" si="2"/>
        <v>4</v>
      </c>
      <c r="L492" s="2" t="s">
        <v>16</v>
      </c>
      <c r="M492" s="10" t="s">
        <v>2273</v>
      </c>
      <c r="N492" s="2" t="b">
        <v>0</v>
      </c>
      <c r="O492" s="12"/>
    </row>
    <row r="493">
      <c r="A493" s="2"/>
      <c r="B493" s="2"/>
      <c r="C493" s="2" t="s">
        <v>2274</v>
      </c>
      <c r="D493" s="2" t="s">
        <v>2276</v>
      </c>
      <c r="E493" s="2">
        <v>4364.0</v>
      </c>
      <c r="F493" s="2">
        <v>135.0</v>
      </c>
      <c r="G493" s="2">
        <v>1322.0</v>
      </c>
      <c r="H493" s="2">
        <v>0.0</v>
      </c>
      <c r="I493" s="2">
        <v>42685.0</v>
      </c>
      <c r="J493" s="6">
        <f t="shared" si="1"/>
        <v>43923</v>
      </c>
      <c r="K493" s="2">
        <f t="shared" si="2"/>
        <v>3</v>
      </c>
      <c r="L493" s="2" t="s">
        <v>16</v>
      </c>
      <c r="M493" s="10" t="s">
        <v>2277</v>
      </c>
      <c r="N493" s="2" t="b">
        <v>0</v>
      </c>
      <c r="O493" s="15"/>
    </row>
    <row r="494">
      <c r="A494" s="2"/>
      <c r="B494" s="2"/>
      <c r="C494" s="2" t="s">
        <v>2279</v>
      </c>
      <c r="D494" s="2" t="s">
        <v>2280</v>
      </c>
      <c r="E494" s="2">
        <v>4362.0</v>
      </c>
      <c r="F494" s="2">
        <v>131.0</v>
      </c>
      <c r="G494" s="2">
        <v>246.0</v>
      </c>
      <c r="H494" s="2">
        <v>12.0</v>
      </c>
      <c r="I494" s="2">
        <v>42125.0</v>
      </c>
      <c r="J494" s="6">
        <f t="shared" si="1"/>
        <v>43923</v>
      </c>
      <c r="K494" s="2">
        <f t="shared" si="2"/>
        <v>4</v>
      </c>
      <c r="L494" s="2" t="s">
        <v>16</v>
      </c>
      <c r="M494" s="10" t="s">
        <v>2281</v>
      </c>
      <c r="N494" s="2" t="b">
        <v>0</v>
      </c>
      <c r="O494" s="12"/>
    </row>
    <row r="495">
      <c r="A495" s="2"/>
      <c r="B495" s="2"/>
      <c r="C495" s="2" t="s">
        <v>2283</v>
      </c>
      <c r="D495" s="2" t="s">
        <v>2284</v>
      </c>
      <c r="E495" s="2">
        <v>4359.0</v>
      </c>
      <c r="F495" s="2">
        <v>167.0</v>
      </c>
      <c r="G495" s="2">
        <v>489.0</v>
      </c>
      <c r="H495" s="2">
        <v>0.0</v>
      </c>
      <c r="I495" s="2">
        <v>42334.0</v>
      </c>
      <c r="J495" s="6">
        <f t="shared" si="1"/>
        <v>43923</v>
      </c>
      <c r="K495" s="2">
        <f t="shared" si="2"/>
        <v>4</v>
      </c>
      <c r="L495" s="2" t="s">
        <v>16</v>
      </c>
      <c r="M495" s="10" t="s">
        <v>2285</v>
      </c>
      <c r="N495" s="2" t="b">
        <v>0</v>
      </c>
      <c r="O495" s="15"/>
    </row>
    <row r="496">
      <c r="A496" s="2"/>
      <c r="B496" s="2"/>
      <c r="C496" s="2" t="s">
        <v>2287</v>
      </c>
      <c r="D496" s="2" t="s">
        <v>2288</v>
      </c>
      <c r="E496" s="2">
        <v>4354.0</v>
      </c>
      <c r="F496" s="2">
        <v>283.0</v>
      </c>
      <c r="G496" s="2">
        <v>995.0</v>
      </c>
      <c r="H496" s="2">
        <v>0.0</v>
      </c>
      <c r="I496" s="2">
        <v>41728.0</v>
      </c>
      <c r="J496" s="6">
        <f t="shared" si="1"/>
        <v>43923</v>
      </c>
      <c r="K496" s="2">
        <f t="shared" si="2"/>
        <v>6</v>
      </c>
      <c r="L496" s="2" t="s">
        <v>16</v>
      </c>
      <c r="M496" s="10" t="s">
        <v>2289</v>
      </c>
      <c r="N496" s="2" t="b">
        <v>0</v>
      </c>
      <c r="O496" s="12"/>
    </row>
    <row r="497">
      <c r="A497" s="2"/>
      <c r="B497" s="2"/>
      <c r="C497" s="2" t="s">
        <v>2291</v>
      </c>
      <c r="D497" s="2" t="s">
        <v>2292</v>
      </c>
      <c r="E497" s="2">
        <v>4350.0</v>
      </c>
      <c r="F497" s="2">
        <v>265.0</v>
      </c>
      <c r="G497" s="2">
        <v>1227.0</v>
      </c>
      <c r="H497" s="2">
        <v>8.0</v>
      </c>
      <c r="I497" s="2">
        <v>42109.0</v>
      </c>
      <c r="J497" s="6">
        <f t="shared" si="1"/>
        <v>43923</v>
      </c>
      <c r="K497" s="2">
        <f t="shared" si="2"/>
        <v>4</v>
      </c>
      <c r="L497" s="2" t="s">
        <v>16</v>
      </c>
      <c r="M497" s="10" t="s">
        <v>2293</v>
      </c>
      <c r="N497" s="2" t="b">
        <v>0</v>
      </c>
      <c r="O497" s="15"/>
    </row>
    <row r="498">
      <c r="A498" s="2"/>
      <c r="B498" s="2"/>
      <c r="C498" s="2" t="s">
        <v>2294</v>
      </c>
      <c r="D498" s="2" t="s">
        <v>2295</v>
      </c>
      <c r="E498" s="2">
        <v>4343.0</v>
      </c>
      <c r="F498" s="2">
        <v>152.0</v>
      </c>
      <c r="G498" s="2">
        <v>340.0</v>
      </c>
      <c r="H498" s="2">
        <v>221.0</v>
      </c>
      <c r="I498" s="2">
        <v>42236.0</v>
      </c>
      <c r="J498" s="6">
        <f t="shared" si="1"/>
        <v>43923</v>
      </c>
      <c r="K498" s="2">
        <f t="shared" si="2"/>
        <v>4</v>
      </c>
      <c r="L498" s="2" t="s">
        <v>16</v>
      </c>
      <c r="M498" s="10" t="s">
        <v>2296</v>
      </c>
      <c r="N498" s="2" t="b">
        <v>0</v>
      </c>
      <c r="O498" s="12"/>
    </row>
    <row r="499">
      <c r="A499" s="2"/>
      <c r="B499" s="2"/>
      <c r="C499" s="2" t="s">
        <v>2298</v>
      </c>
      <c r="D499" s="2" t="s">
        <v>2299</v>
      </c>
      <c r="E499" s="2">
        <v>4320.0</v>
      </c>
      <c r="F499" s="2">
        <v>196.0</v>
      </c>
      <c r="G499" s="2">
        <v>772.0</v>
      </c>
      <c r="H499" s="2">
        <v>1.0</v>
      </c>
      <c r="I499" s="2">
        <v>42994.0</v>
      </c>
      <c r="J499" s="6">
        <f t="shared" si="1"/>
        <v>43923</v>
      </c>
      <c r="K499" s="2">
        <f t="shared" si="2"/>
        <v>2</v>
      </c>
      <c r="L499" s="2" t="s">
        <v>16</v>
      </c>
      <c r="M499" s="10" t="s">
        <v>2300</v>
      </c>
      <c r="N499" s="2" t="b">
        <v>0</v>
      </c>
      <c r="O499" s="15"/>
    </row>
    <row r="500">
      <c r="A500" s="2"/>
      <c r="B500" s="2"/>
      <c r="C500" s="2" t="s">
        <v>2303</v>
      </c>
      <c r="D500" s="2" t="s">
        <v>2304</v>
      </c>
      <c r="E500" s="2">
        <v>4318.0</v>
      </c>
      <c r="F500" s="2">
        <v>106.0</v>
      </c>
      <c r="G500" s="2">
        <v>1336.0</v>
      </c>
      <c r="H500" s="2">
        <v>37.0</v>
      </c>
      <c r="I500" s="2">
        <v>42499.0</v>
      </c>
      <c r="J500" s="6">
        <f t="shared" si="1"/>
        <v>43923</v>
      </c>
      <c r="K500" s="2">
        <f t="shared" si="2"/>
        <v>3</v>
      </c>
      <c r="L500" s="2" t="s">
        <v>16</v>
      </c>
      <c r="M500" s="10" t="s">
        <v>2305</v>
      </c>
      <c r="N500" s="2" t="b">
        <v>0</v>
      </c>
      <c r="O500" s="12"/>
    </row>
    <row r="501">
      <c r="A501" s="2"/>
      <c r="B501" s="2"/>
      <c r="C501" s="2" t="s">
        <v>2307</v>
      </c>
      <c r="D501" s="2" t="s">
        <v>2308</v>
      </c>
      <c r="E501" s="2">
        <v>4303.0</v>
      </c>
      <c r="F501" s="2">
        <v>98.0</v>
      </c>
      <c r="G501" s="2">
        <v>232.0</v>
      </c>
      <c r="H501" s="2">
        <v>19.0</v>
      </c>
      <c r="I501" s="2">
        <v>42227.0</v>
      </c>
      <c r="J501" s="6">
        <f t="shared" si="1"/>
        <v>43923</v>
      </c>
      <c r="K501" s="2">
        <f t="shared" si="2"/>
        <v>4</v>
      </c>
      <c r="L501" s="2" t="s">
        <v>16</v>
      </c>
      <c r="M501" s="10" t="s">
        <v>2309</v>
      </c>
      <c r="N501" s="2" t="b">
        <v>0</v>
      </c>
      <c r="O501" s="15"/>
    </row>
    <row r="502">
      <c r="A502" s="2"/>
      <c r="B502" s="2"/>
      <c r="C502" s="2" t="s">
        <v>2311</v>
      </c>
      <c r="D502" s="2" t="s">
        <v>2312</v>
      </c>
      <c r="E502" s="2">
        <v>4297.0</v>
      </c>
      <c r="F502" s="2">
        <v>210.0</v>
      </c>
      <c r="G502" s="2">
        <v>1319.0</v>
      </c>
      <c r="H502" s="2">
        <v>27.0</v>
      </c>
      <c r="I502" s="2">
        <v>40365.0</v>
      </c>
      <c r="J502" s="6">
        <f t="shared" si="1"/>
        <v>43923</v>
      </c>
      <c r="K502" s="2">
        <f t="shared" si="2"/>
        <v>9</v>
      </c>
      <c r="L502" s="2" t="s">
        <v>16</v>
      </c>
      <c r="M502" s="10" t="s">
        <v>2313</v>
      </c>
      <c r="N502" s="2" t="b">
        <v>0</v>
      </c>
      <c r="O502" s="12"/>
    </row>
    <row r="503">
      <c r="A503" s="2"/>
      <c r="B503" s="2"/>
      <c r="C503" s="2" t="s">
        <v>42</v>
      </c>
      <c r="D503" s="2" t="s">
        <v>2315</v>
      </c>
      <c r="E503" s="2">
        <v>4292.0</v>
      </c>
      <c r="F503" s="2">
        <v>236.0</v>
      </c>
      <c r="G503" s="2">
        <v>1976.0</v>
      </c>
      <c r="H503" s="2">
        <v>7.0</v>
      </c>
      <c r="I503" s="2">
        <v>42845.0</v>
      </c>
      <c r="J503" s="6">
        <f t="shared" si="1"/>
        <v>43923</v>
      </c>
      <c r="K503" s="2">
        <f t="shared" si="2"/>
        <v>2</v>
      </c>
      <c r="L503" s="2" t="s">
        <v>16</v>
      </c>
      <c r="M503" s="10" t="s">
        <v>2316</v>
      </c>
      <c r="N503" s="2" t="b">
        <v>0</v>
      </c>
      <c r="O503" s="15"/>
    </row>
    <row r="504">
      <c r="A504" s="2"/>
      <c r="B504" s="2"/>
      <c r="C504" s="2" t="s">
        <v>2318</v>
      </c>
      <c r="D504" s="2" t="s">
        <v>2319</v>
      </c>
      <c r="E504" s="2">
        <v>4292.0</v>
      </c>
      <c r="F504" s="2">
        <v>119.0</v>
      </c>
      <c r="G504" s="2">
        <v>378.0</v>
      </c>
      <c r="H504" s="2">
        <v>0.0</v>
      </c>
      <c r="I504" s="2">
        <v>40958.0</v>
      </c>
      <c r="J504" s="6">
        <f t="shared" si="1"/>
        <v>43923</v>
      </c>
      <c r="K504" s="2">
        <f t="shared" si="2"/>
        <v>8</v>
      </c>
      <c r="L504" s="2" t="s">
        <v>16</v>
      </c>
      <c r="M504" s="10" t="s">
        <v>2320</v>
      </c>
      <c r="N504" s="2" t="b">
        <v>0</v>
      </c>
      <c r="O504" s="12"/>
    </row>
    <row r="505">
      <c r="A505" s="2"/>
      <c r="B505" s="2"/>
      <c r="C505" s="2" t="s">
        <v>2322</v>
      </c>
      <c r="D505" s="2" t="s">
        <v>2323</v>
      </c>
      <c r="E505" s="2">
        <v>4285.0</v>
      </c>
      <c r="F505" s="2">
        <v>279.0</v>
      </c>
      <c r="G505" s="2">
        <v>1283.0</v>
      </c>
      <c r="H505" s="2">
        <v>1.0</v>
      </c>
      <c r="I505" s="2">
        <v>41232.0</v>
      </c>
      <c r="J505" s="6">
        <f t="shared" si="1"/>
        <v>43923</v>
      </c>
      <c r="K505" s="2">
        <f t="shared" si="2"/>
        <v>7</v>
      </c>
      <c r="L505" s="2" t="s">
        <v>16</v>
      </c>
      <c r="M505" s="10" t="s">
        <v>2325</v>
      </c>
      <c r="N505" s="2" t="b">
        <v>0</v>
      </c>
      <c r="O505" s="15"/>
    </row>
    <row r="506">
      <c r="A506" s="2"/>
      <c r="B506" s="2"/>
      <c r="C506" s="2" t="s">
        <v>2327</v>
      </c>
      <c r="D506" s="2" t="s">
        <v>2328</v>
      </c>
      <c r="E506" s="2">
        <v>4283.0</v>
      </c>
      <c r="F506" s="2">
        <v>142.0</v>
      </c>
      <c r="G506" s="2">
        <v>355.0</v>
      </c>
      <c r="H506" s="2">
        <v>31.0</v>
      </c>
      <c r="I506" s="2">
        <v>42232.0</v>
      </c>
      <c r="J506" s="6">
        <f t="shared" si="1"/>
        <v>43923</v>
      </c>
      <c r="K506" s="2">
        <f t="shared" si="2"/>
        <v>4</v>
      </c>
      <c r="L506" s="2" t="s">
        <v>16</v>
      </c>
      <c r="M506" s="10" t="s">
        <v>2329</v>
      </c>
      <c r="N506" s="2" t="b">
        <v>0</v>
      </c>
      <c r="O506" s="12"/>
    </row>
    <row r="507">
      <c r="A507" s="2"/>
      <c r="B507" s="2"/>
      <c r="C507" s="2" t="s">
        <v>2331</v>
      </c>
      <c r="D507" s="2" t="s">
        <v>2332</v>
      </c>
      <c r="E507" s="2">
        <v>4283.0</v>
      </c>
      <c r="F507" s="2">
        <v>152.0</v>
      </c>
      <c r="G507" s="2">
        <v>878.0</v>
      </c>
      <c r="H507" s="2">
        <v>25.0</v>
      </c>
      <c r="I507" s="2">
        <v>41867.0</v>
      </c>
      <c r="J507" s="6">
        <f t="shared" si="1"/>
        <v>43923</v>
      </c>
      <c r="K507" s="2">
        <f t="shared" si="2"/>
        <v>5</v>
      </c>
      <c r="L507" s="2" t="s">
        <v>16</v>
      </c>
      <c r="M507" s="10" t="s">
        <v>2333</v>
      </c>
      <c r="N507" s="2" t="b">
        <v>0</v>
      </c>
      <c r="O507" s="15"/>
    </row>
    <row r="508">
      <c r="A508" s="2"/>
      <c r="B508" s="2"/>
      <c r="C508" s="2" t="s">
        <v>2335</v>
      </c>
      <c r="D508" s="2" t="s">
        <v>2336</v>
      </c>
      <c r="E508" s="2">
        <v>4277.0</v>
      </c>
      <c r="F508" s="2">
        <v>220.0</v>
      </c>
      <c r="G508" s="2">
        <v>635.0</v>
      </c>
      <c r="H508" s="2">
        <v>0.0</v>
      </c>
      <c r="I508" s="2">
        <v>43343.0</v>
      </c>
      <c r="J508" s="6">
        <f t="shared" si="1"/>
        <v>43923</v>
      </c>
      <c r="K508" s="2">
        <f t="shared" si="2"/>
        <v>1</v>
      </c>
      <c r="L508" s="2" t="s">
        <v>16</v>
      </c>
      <c r="M508" s="10" t="s">
        <v>2337</v>
      </c>
      <c r="N508" s="2" t="b">
        <v>0</v>
      </c>
      <c r="O508" s="12"/>
    </row>
    <row r="509">
      <c r="A509" s="2"/>
      <c r="B509" s="2"/>
      <c r="C509" s="2" t="s">
        <v>2339</v>
      </c>
      <c r="D509" s="2" t="s">
        <v>2340</v>
      </c>
      <c r="E509" s="2">
        <v>4270.0</v>
      </c>
      <c r="F509" s="2">
        <v>180.0</v>
      </c>
      <c r="G509" s="2">
        <v>581.0</v>
      </c>
      <c r="H509" s="2">
        <v>0.0</v>
      </c>
      <c r="I509" s="2">
        <v>42158.0</v>
      </c>
      <c r="J509" s="6">
        <f t="shared" si="1"/>
        <v>43923</v>
      </c>
      <c r="K509" s="2">
        <f t="shared" si="2"/>
        <v>4</v>
      </c>
      <c r="L509" s="2" t="s">
        <v>16</v>
      </c>
      <c r="M509" s="10" t="s">
        <v>2341</v>
      </c>
      <c r="N509" s="2" t="b">
        <v>0</v>
      </c>
      <c r="O509" s="15"/>
    </row>
    <row r="510">
      <c r="A510" s="2"/>
      <c r="B510" s="2"/>
      <c r="C510" s="2" t="s">
        <v>2343</v>
      </c>
      <c r="D510" s="2" t="s">
        <v>2344</v>
      </c>
      <c r="E510" s="2">
        <v>4254.0</v>
      </c>
      <c r="F510" s="2">
        <v>227.0</v>
      </c>
      <c r="G510" s="2">
        <v>492.0</v>
      </c>
      <c r="H510" s="2">
        <v>0.0</v>
      </c>
      <c r="I510" s="2">
        <v>41129.0</v>
      </c>
      <c r="J510" s="6">
        <f t="shared" si="1"/>
        <v>43923</v>
      </c>
      <c r="K510" s="2">
        <f t="shared" si="2"/>
        <v>7</v>
      </c>
      <c r="L510" s="2" t="s">
        <v>16</v>
      </c>
      <c r="M510" s="10" t="s">
        <v>2345</v>
      </c>
      <c r="N510" s="2" t="b">
        <v>0</v>
      </c>
      <c r="O510" s="12"/>
    </row>
    <row r="511">
      <c r="A511" s="2"/>
      <c r="B511" s="2"/>
      <c r="C511" s="2" t="s">
        <v>2347</v>
      </c>
      <c r="D511" s="2" t="s">
        <v>2348</v>
      </c>
      <c r="E511" s="2">
        <v>4253.0</v>
      </c>
      <c r="F511" s="2">
        <v>69.0</v>
      </c>
      <c r="G511" s="2">
        <v>147.0</v>
      </c>
      <c r="H511" s="2">
        <v>4.0</v>
      </c>
      <c r="I511" s="2">
        <v>43520.0</v>
      </c>
      <c r="J511" s="6">
        <f t="shared" si="1"/>
        <v>43923</v>
      </c>
      <c r="K511" s="2">
        <f t="shared" si="2"/>
        <v>1</v>
      </c>
      <c r="L511" s="2" t="s">
        <v>16</v>
      </c>
      <c r="M511" s="10" t="s">
        <v>2350</v>
      </c>
      <c r="N511" s="2" t="b">
        <v>0</v>
      </c>
      <c r="O511" s="15"/>
    </row>
    <row r="512">
      <c r="A512" s="2"/>
      <c r="B512" s="2"/>
      <c r="C512" s="2" t="s">
        <v>2351</v>
      </c>
      <c r="D512" s="2" t="s">
        <v>2352</v>
      </c>
      <c r="E512" s="2">
        <v>4253.0</v>
      </c>
      <c r="F512" s="2">
        <v>301.0</v>
      </c>
      <c r="G512" s="2">
        <v>1118.0</v>
      </c>
      <c r="H512" s="2">
        <v>0.0</v>
      </c>
      <c r="I512" s="2">
        <v>42548.0</v>
      </c>
      <c r="J512" s="6">
        <f t="shared" si="1"/>
        <v>43923</v>
      </c>
      <c r="K512" s="2">
        <f t="shared" si="2"/>
        <v>3</v>
      </c>
      <c r="L512" s="2" t="s">
        <v>16</v>
      </c>
      <c r="M512" s="10" t="s">
        <v>2354</v>
      </c>
      <c r="N512" s="2" t="b">
        <v>0</v>
      </c>
      <c r="O512" s="12"/>
    </row>
    <row r="513">
      <c r="A513" s="2"/>
      <c r="B513" s="2"/>
      <c r="C513" s="2" t="s">
        <v>2356</v>
      </c>
      <c r="D513" s="2" t="s">
        <v>2357</v>
      </c>
      <c r="E513" s="2">
        <v>4252.0</v>
      </c>
      <c r="F513" s="2">
        <v>224.0</v>
      </c>
      <c r="G513" s="2">
        <v>616.0</v>
      </c>
      <c r="H513" s="2">
        <v>3.0</v>
      </c>
      <c r="I513" s="2">
        <v>41699.0</v>
      </c>
      <c r="J513" s="6">
        <f t="shared" si="1"/>
        <v>43923</v>
      </c>
      <c r="K513" s="2">
        <f t="shared" si="2"/>
        <v>6</v>
      </c>
      <c r="L513" s="2" t="s">
        <v>16</v>
      </c>
      <c r="M513" s="10" t="s">
        <v>2358</v>
      </c>
      <c r="N513" s="2" t="b">
        <v>0</v>
      </c>
      <c r="O513" s="15"/>
    </row>
    <row r="514">
      <c r="A514" s="2"/>
      <c r="B514" s="2"/>
      <c r="C514" s="2" t="s">
        <v>2360</v>
      </c>
      <c r="D514" s="2" t="s">
        <v>2361</v>
      </c>
      <c r="E514" s="2">
        <v>4249.0</v>
      </c>
      <c r="F514" s="2">
        <v>247.0</v>
      </c>
      <c r="G514" s="2">
        <v>780.0</v>
      </c>
      <c r="H514" s="2">
        <v>1.0</v>
      </c>
      <c r="I514" s="2">
        <v>41027.0</v>
      </c>
      <c r="J514" s="6">
        <f t="shared" si="1"/>
        <v>43923</v>
      </c>
      <c r="K514" s="2">
        <f t="shared" si="2"/>
        <v>7</v>
      </c>
      <c r="L514" s="2" t="s">
        <v>16</v>
      </c>
      <c r="M514" s="10" t="s">
        <v>2362</v>
      </c>
      <c r="N514" s="2" t="b">
        <v>0</v>
      </c>
      <c r="O514" s="12"/>
    </row>
    <row r="515">
      <c r="A515" s="2"/>
      <c r="B515" s="2"/>
      <c r="C515" s="2" t="s">
        <v>2364</v>
      </c>
      <c r="D515" s="2" t="s">
        <v>2365</v>
      </c>
      <c r="E515" s="2">
        <v>4236.0</v>
      </c>
      <c r="F515" s="2">
        <v>125.0</v>
      </c>
      <c r="G515" s="2">
        <v>573.0</v>
      </c>
      <c r="H515" s="2">
        <v>27.0</v>
      </c>
      <c r="I515" s="2">
        <v>40665.0</v>
      </c>
      <c r="J515" s="6">
        <f t="shared" si="1"/>
        <v>43923</v>
      </c>
      <c r="K515" s="2">
        <f t="shared" si="2"/>
        <v>8</v>
      </c>
      <c r="L515" s="2" t="s">
        <v>16</v>
      </c>
      <c r="M515" s="10" t="s">
        <v>2366</v>
      </c>
      <c r="N515" s="2" t="b">
        <v>0</v>
      </c>
      <c r="O515" s="15"/>
    </row>
    <row r="516">
      <c r="A516" s="2"/>
      <c r="B516" s="2"/>
      <c r="C516" s="2" t="s">
        <v>2368</v>
      </c>
      <c r="D516" s="2" t="s">
        <v>2369</v>
      </c>
      <c r="E516" s="2">
        <v>4212.0</v>
      </c>
      <c r="F516" s="2">
        <v>124.0</v>
      </c>
      <c r="G516" s="2">
        <v>845.0</v>
      </c>
      <c r="H516" s="2">
        <v>0.0</v>
      </c>
      <c r="I516" s="2">
        <v>43155.0</v>
      </c>
      <c r="J516" s="6">
        <f t="shared" si="1"/>
        <v>43923</v>
      </c>
      <c r="K516" s="2">
        <f t="shared" si="2"/>
        <v>2</v>
      </c>
      <c r="L516" s="2" t="s">
        <v>16</v>
      </c>
      <c r="M516" s="10" t="s">
        <v>2371</v>
      </c>
      <c r="N516" s="2" t="b">
        <v>0</v>
      </c>
      <c r="O516" s="12"/>
    </row>
    <row r="517">
      <c r="A517" s="2"/>
      <c r="B517" s="2"/>
      <c r="C517" s="2" t="s">
        <v>2372</v>
      </c>
      <c r="D517" s="2" t="s">
        <v>2373</v>
      </c>
      <c r="E517" s="2">
        <v>4209.0</v>
      </c>
      <c r="F517" s="2">
        <v>69.0</v>
      </c>
      <c r="G517" s="2">
        <v>369.0</v>
      </c>
      <c r="H517" s="2">
        <v>316.0</v>
      </c>
      <c r="I517" s="2">
        <v>41343.0</v>
      </c>
      <c r="J517" s="6">
        <f t="shared" si="1"/>
        <v>43923</v>
      </c>
      <c r="K517" s="2">
        <f t="shared" si="2"/>
        <v>7</v>
      </c>
      <c r="L517" s="2" t="s">
        <v>16</v>
      </c>
      <c r="M517" s="10" t="s">
        <v>2375</v>
      </c>
      <c r="N517" s="2" t="b">
        <v>0</v>
      </c>
      <c r="O517" s="15"/>
    </row>
    <row r="518">
      <c r="A518" s="2"/>
      <c r="B518" s="2"/>
      <c r="C518" s="2" t="s">
        <v>2377</v>
      </c>
      <c r="D518" s="2" t="s">
        <v>2378</v>
      </c>
      <c r="E518" s="2">
        <v>4207.0</v>
      </c>
      <c r="F518" s="2">
        <v>269.0</v>
      </c>
      <c r="G518" s="2">
        <v>562.0</v>
      </c>
      <c r="H518" s="2">
        <v>0.0</v>
      </c>
      <c r="I518" s="2">
        <v>41719.0</v>
      </c>
      <c r="J518" s="6">
        <f t="shared" si="1"/>
        <v>43923</v>
      </c>
      <c r="K518" s="2">
        <f t="shared" si="2"/>
        <v>6</v>
      </c>
      <c r="L518" s="2" t="s">
        <v>16</v>
      </c>
      <c r="M518" s="10" t="s">
        <v>2379</v>
      </c>
      <c r="N518" s="2" t="b">
        <v>0</v>
      </c>
      <c r="O518" s="12"/>
    </row>
    <row r="519">
      <c r="A519" s="2"/>
      <c r="B519" s="2"/>
      <c r="C519" s="2" t="s">
        <v>2381</v>
      </c>
      <c r="D519" s="2" t="s">
        <v>2382</v>
      </c>
      <c r="E519" s="2">
        <v>4204.0</v>
      </c>
      <c r="F519" s="2">
        <v>203.0</v>
      </c>
      <c r="G519" s="2">
        <v>543.0</v>
      </c>
      <c r="H519" s="2">
        <v>28.0</v>
      </c>
      <c r="I519" s="2">
        <v>42599.0</v>
      </c>
      <c r="J519" s="6">
        <f t="shared" si="1"/>
        <v>43923</v>
      </c>
      <c r="K519" s="2">
        <f t="shared" si="2"/>
        <v>3</v>
      </c>
      <c r="L519" s="2" t="s">
        <v>16</v>
      </c>
      <c r="M519" s="10" t="s">
        <v>2383</v>
      </c>
      <c r="N519" s="2" t="b">
        <v>0</v>
      </c>
      <c r="O519" s="15"/>
    </row>
    <row r="520">
      <c r="A520" s="2"/>
      <c r="B520" s="2"/>
      <c r="C520" s="2" t="s">
        <v>2384</v>
      </c>
      <c r="D520" s="2" t="s">
        <v>2385</v>
      </c>
      <c r="E520" s="2">
        <v>4200.0</v>
      </c>
      <c r="F520" s="2">
        <v>136.0</v>
      </c>
      <c r="G520" s="2">
        <v>462.0</v>
      </c>
      <c r="H520" s="2">
        <v>0.0</v>
      </c>
      <c r="I520" s="2">
        <v>42962.0</v>
      </c>
      <c r="J520" s="6">
        <f t="shared" si="1"/>
        <v>43923</v>
      </c>
      <c r="K520" s="2">
        <f t="shared" si="2"/>
        <v>2</v>
      </c>
      <c r="L520" s="2" t="s">
        <v>16</v>
      </c>
      <c r="M520" s="10" t="s">
        <v>2387</v>
      </c>
      <c r="N520" s="2" t="b">
        <v>0</v>
      </c>
      <c r="O520" s="12"/>
    </row>
    <row r="521">
      <c r="A521" s="2"/>
      <c r="B521" s="2"/>
      <c r="C521" s="2" t="s">
        <v>2389</v>
      </c>
      <c r="D521" s="2" t="s">
        <v>2390</v>
      </c>
      <c r="E521" s="2">
        <v>4196.0</v>
      </c>
      <c r="F521" s="2">
        <v>68.0</v>
      </c>
      <c r="G521" s="2">
        <v>243.0</v>
      </c>
      <c r="H521" s="2">
        <v>4.0</v>
      </c>
      <c r="I521" s="2">
        <v>43559.0</v>
      </c>
      <c r="J521" s="6">
        <f t="shared" si="1"/>
        <v>43923</v>
      </c>
      <c r="K521" s="2">
        <f t="shared" si="2"/>
        <v>0</v>
      </c>
      <c r="L521" s="2" t="s">
        <v>16</v>
      </c>
      <c r="M521" s="10" t="s">
        <v>2391</v>
      </c>
      <c r="N521" s="2" t="b">
        <v>0</v>
      </c>
      <c r="O521" s="15"/>
    </row>
    <row r="522">
      <c r="A522" s="2"/>
      <c r="B522" s="2"/>
      <c r="C522" s="2" t="s">
        <v>2393</v>
      </c>
      <c r="D522" s="2" t="s">
        <v>2394</v>
      </c>
      <c r="E522" s="2">
        <v>4193.0</v>
      </c>
      <c r="F522" s="2">
        <v>356.0</v>
      </c>
      <c r="G522" s="2">
        <v>1155.0</v>
      </c>
      <c r="H522" s="2">
        <v>91.0</v>
      </c>
      <c r="I522" s="2">
        <v>41274.0</v>
      </c>
      <c r="J522" s="6">
        <f t="shared" si="1"/>
        <v>43923</v>
      </c>
      <c r="K522" s="2">
        <f t="shared" si="2"/>
        <v>7</v>
      </c>
      <c r="L522" s="2" t="s">
        <v>16</v>
      </c>
      <c r="M522" s="10" t="s">
        <v>2395</v>
      </c>
      <c r="N522" s="2" t="b">
        <v>0</v>
      </c>
      <c r="O522" s="12"/>
    </row>
    <row r="523">
      <c r="A523" s="2"/>
      <c r="B523" s="2"/>
      <c r="C523" s="2" t="s">
        <v>2397</v>
      </c>
      <c r="D523" s="2" t="s">
        <v>2398</v>
      </c>
      <c r="E523" s="2">
        <v>4192.0</v>
      </c>
      <c r="F523" s="2">
        <v>268.0</v>
      </c>
      <c r="G523" s="2">
        <v>1523.0</v>
      </c>
      <c r="H523" s="2">
        <v>1.0</v>
      </c>
      <c r="I523" s="2">
        <v>40520.0</v>
      </c>
      <c r="J523" s="6">
        <f t="shared" si="1"/>
        <v>43923</v>
      </c>
      <c r="K523" s="2">
        <f t="shared" si="2"/>
        <v>9</v>
      </c>
      <c r="L523" s="2" t="s">
        <v>16</v>
      </c>
      <c r="M523" s="10" t="s">
        <v>2399</v>
      </c>
      <c r="N523" s="2" t="b">
        <v>0</v>
      </c>
      <c r="O523" s="15"/>
    </row>
    <row r="524">
      <c r="A524" s="2"/>
      <c r="B524" s="2"/>
      <c r="C524" s="2" t="s">
        <v>2401</v>
      </c>
      <c r="D524" s="2" t="s">
        <v>2402</v>
      </c>
      <c r="E524" s="2">
        <v>4190.0</v>
      </c>
      <c r="F524" s="2">
        <v>137.0</v>
      </c>
      <c r="G524" s="2">
        <v>505.0</v>
      </c>
      <c r="H524" s="2">
        <v>0.0</v>
      </c>
      <c r="I524" s="2">
        <v>40634.0</v>
      </c>
      <c r="J524" s="6">
        <f t="shared" si="1"/>
        <v>43923</v>
      </c>
      <c r="K524" s="2">
        <f t="shared" si="2"/>
        <v>9</v>
      </c>
      <c r="L524" s="2" t="s">
        <v>16</v>
      </c>
      <c r="M524" s="10" t="s">
        <v>2403</v>
      </c>
      <c r="N524" s="2" t="b">
        <v>0</v>
      </c>
      <c r="O524" s="12"/>
    </row>
    <row r="525">
      <c r="A525" s="2"/>
      <c r="B525" s="2"/>
      <c r="C525" s="2" t="s">
        <v>2405</v>
      </c>
      <c r="D525" s="2" t="s">
        <v>2406</v>
      </c>
      <c r="E525" s="2">
        <v>4185.0</v>
      </c>
      <c r="F525" s="2">
        <v>217.0</v>
      </c>
      <c r="G525" s="2">
        <v>542.0</v>
      </c>
      <c r="H525" s="2">
        <v>0.0</v>
      </c>
      <c r="I525" s="2">
        <v>43119.0</v>
      </c>
      <c r="J525" s="6">
        <f t="shared" si="1"/>
        <v>43923</v>
      </c>
      <c r="K525" s="2">
        <f t="shared" si="2"/>
        <v>2</v>
      </c>
      <c r="L525" s="2" t="s">
        <v>16</v>
      </c>
      <c r="M525" s="10" t="s">
        <v>2408</v>
      </c>
      <c r="N525" s="2" t="b">
        <v>0</v>
      </c>
      <c r="O525" s="15"/>
    </row>
    <row r="526">
      <c r="A526" s="2"/>
      <c r="B526" s="2"/>
      <c r="C526" s="2" t="s">
        <v>2409</v>
      </c>
      <c r="D526" s="2" t="s">
        <v>2410</v>
      </c>
      <c r="E526" s="2">
        <v>4173.0</v>
      </c>
      <c r="F526" s="2">
        <v>97.0</v>
      </c>
      <c r="G526" s="2">
        <v>386.0</v>
      </c>
      <c r="H526" s="2">
        <v>23.0</v>
      </c>
      <c r="I526" s="2">
        <v>40997.0</v>
      </c>
      <c r="J526" s="6">
        <f t="shared" si="1"/>
        <v>43923</v>
      </c>
      <c r="K526" s="2">
        <f t="shared" si="2"/>
        <v>8</v>
      </c>
      <c r="L526" s="2" t="s">
        <v>16</v>
      </c>
      <c r="M526" s="10" t="s">
        <v>2412</v>
      </c>
      <c r="N526" s="2" t="b">
        <v>0</v>
      </c>
      <c r="O526" s="12"/>
    </row>
    <row r="527">
      <c r="A527" s="2"/>
      <c r="B527" s="2"/>
      <c r="C527" s="2" t="s">
        <v>2413</v>
      </c>
      <c r="D527" s="2" t="s">
        <v>2414</v>
      </c>
      <c r="E527" s="2">
        <v>4168.0</v>
      </c>
      <c r="F527" s="2">
        <v>220.0</v>
      </c>
      <c r="G527" s="2">
        <v>865.0</v>
      </c>
      <c r="H527" s="2">
        <v>0.0</v>
      </c>
      <c r="I527" s="2">
        <v>40524.0</v>
      </c>
      <c r="J527" s="6">
        <f t="shared" si="1"/>
        <v>43923</v>
      </c>
      <c r="K527" s="2">
        <f t="shared" si="2"/>
        <v>9</v>
      </c>
      <c r="L527" s="2" t="s">
        <v>16</v>
      </c>
      <c r="M527" s="10" t="s">
        <v>2416</v>
      </c>
      <c r="N527" s="2" t="b">
        <v>0</v>
      </c>
      <c r="O527" s="15"/>
    </row>
    <row r="528">
      <c r="A528" s="2"/>
      <c r="B528" s="2"/>
      <c r="C528" s="2" t="s">
        <v>2417</v>
      </c>
      <c r="D528" s="2" t="s">
        <v>2418</v>
      </c>
      <c r="E528" s="2">
        <v>4162.0</v>
      </c>
      <c r="F528" s="2">
        <v>137.0</v>
      </c>
      <c r="G528" s="2">
        <v>681.0</v>
      </c>
      <c r="H528" s="2">
        <v>0.0</v>
      </c>
      <c r="I528" s="2">
        <v>41098.0</v>
      </c>
      <c r="J528" s="6">
        <f t="shared" si="1"/>
        <v>43923</v>
      </c>
      <c r="K528" s="2">
        <f t="shared" si="2"/>
        <v>7</v>
      </c>
      <c r="L528" s="2" t="s">
        <v>16</v>
      </c>
      <c r="M528" s="10" t="s">
        <v>2420</v>
      </c>
      <c r="N528" s="2" t="b">
        <v>0</v>
      </c>
      <c r="O528" s="12"/>
    </row>
    <row r="529">
      <c r="A529" s="2"/>
      <c r="B529" s="2"/>
      <c r="C529" s="2" t="s">
        <v>2422</v>
      </c>
      <c r="D529" s="2" t="s">
        <v>2423</v>
      </c>
      <c r="E529" s="2">
        <v>4158.0</v>
      </c>
      <c r="F529" s="2">
        <v>109.0</v>
      </c>
      <c r="G529" s="2">
        <v>345.0</v>
      </c>
      <c r="H529" s="2">
        <v>14.0</v>
      </c>
      <c r="I529" s="2">
        <v>43494.0</v>
      </c>
      <c r="J529" s="6">
        <f t="shared" si="1"/>
        <v>43923</v>
      </c>
      <c r="K529" s="2">
        <f t="shared" si="2"/>
        <v>1</v>
      </c>
      <c r="L529" s="2" t="s">
        <v>16</v>
      </c>
      <c r="M529" s="10" t="s">
        <v>2424</v>
      </c>
      <c r="N529" s="2" t="b">
        <v>0</v>
      </c>
      <c r="O529" s="15"/>
    </row>
    <row r="530">
      <c r="A530" s="2"/>
      <c r="B530" s="2"/>
      <c r="C530" s="2" t="s">
        <v>2426</v>
      </c>
      <c r="D530" s="2" t="s">
        <v>2427</v>
      </c>
      <c r="E530" s="2">
        <v>4139.0</v>
      </c>
      <c r="F530" s="2">
        <v>162.0</v>
      </c>
      <c r="G530" s="2">
        <v>1142.0</v>
      </c>
      <c r="H530" s="2">
        <v>12.0</v>
      </c>
      <c r="I530" s="2">
        <v>40986.0</v>
      </c>
      <c r="J530" s="6">
        <f t="shared" si="1"/>
        <v>43923</v>
      </c>
      <c r="K530" s="2">
        <f t="shared" si="2"/>
        <v>8</v>
      </c>
      <c r="L530" s="2" t="s">
        <v>16</v>
      </c>
      <c r="M530" s="10" t="s">
        <v>2428</v>
      </c>
      <c r="N530" s="2" t="b">
        <v>0</v>
      </c>
      <c r="O530" s="12"/>
    </row>
    <row r="531">
      <c r="A531" s="2"/>
      <c r="B531" s="2"/>
      <c r="C531" s="2" t="s">
        <v>2430</v>
      </c>
      <c r="D531" s="2" t="s">
        <v>2431</v>
      </c>
      <c r="E531" s="2">
        <v>4139.0</v>
      </c>
      <c r="F531" s="2">
        <v>245.0</v>
      </c>
      <c r="G531" s="2">
        <v>859.0</v>
      </c>
      <c r="H531" s="2">
        <v>0.0</v>
      </c>
      <c r="I531" s="2">
        <v>40938.0</v>
      </c>
      <c r="J531" s="6">
        <f t="shared" si="1"/>
        <v>43923</v>
      </c>
      <c r="K531" s="2">
        <f t="shared" si="2"/>
        <v>8</v>
      </c>
      <c r="L531" s="2" t="s">
        <v>16</v>
      </c>
      <c r="M531" s="10" t="s">
        <v>2432</v>
      </c>
      <c r="N531" s="2" t="b">
        <v>0</v>
      </c>
      <c r="O531" s="15"/>
    </row>
    <row r="532">
      <c r="A532" s="2"/>
      <c r="B532" s="2"/>
      <c r="C532" s="2" t="s">
        <v>2434</v>
      </c>
      <c r="D532" s="2" t="s">
        <v>2435</v>
      </c>
      <c r="E532" s="2">
        <v>4114.0</v>
      </c>
      <c r="F532" s="2">
        <v>217.0</v>
      </c>
      <c r="G532" s="2">
        <v>293.0</v>
      </c>
      <c r="H532" s="2">
        <v>0.0</v>
      </c>
      <c r="I532" s="2">
        <v>41485.0</v>
      </c>
      <c r="J532" s="6">
        <f t="shared" si="1"/>
        <v>43923</v>
      </c>
      <c r="K532" s="2">
        <f t="shared" si="2"/>
        <v>6</v>
      </c>
      <c r="L532" s="2" t="s">
        <v>16</v>
      </c>
      <c r="M532" s="10" t="s">
        <v>2436</v>
      </c>
      <c r="N532" s="2" t="b">
        <v>0</v>
      </c>
      <c r="O532" s="12"/>
    </row>
    <row r="533">
      <c r="A533" s="2"/>
      <c r="B533" s="2"/>
      <c r="C533" s="2" t="s">
        <v>2438</v>
      </c>
      <c r="D533" s="2" t="s">
        <v>2439</v>
      </c>
      <c r="E533" s="2">
        <v>4111.0</v>
      </c>
      <c r="F533" s="2">
        <v>200.0</v>
      </c>
      <c r="G533" s="2">
        <v>665.0</v>
      </c>
      <c r="H533" s="2">
        <v>0.0</v>
      </c>
      <c r="I533" s="2">
        <v>42222.0</v>
      </c>
      <c r="J533" s="6">
        <f t="shared" si="1"/>
        <v>43923</v>
      </c>
      <c r="K533" s="2">
        <f t="shared" si="2"/>
        <v>4</v>
      </c>
      <c r="L533" s="2" t="s">
        <v>16</v>
      </c>
      <c r="M533" s="10" t="s">
        <v>2440</v>
      </c>
      <c r="N533" s="2" t="b">
        <v>0</v>
      </c>
      <c r="O533" s="15"/>
    </row>
    <row r="534">
      <c r="A534" s="2"/>
      <c r="B534" s="2"/>
      <c r="C534" s="2" t="s">
        <v>2441</v>
      </c>
      <c r="D534" s="2" t="s">
        <v>2442</v>
      </c>
      <c r="E534" s="2">
        <v>4106.0</v>
      </c>
      <c r="F534" s="2">
        <v>119.0</v>
      </c>
      <c r="G534" s="2">
        <v>426.0</v>
      </c>
      <c r="H534" s="2">
        <v>0.0</v>
      </c>
      <c r="I534" s="2">
        <v>41437.0</v>
      </c>
      <c r="J534" s="6">
        <f t="shared" si="1"/>
        <v>43923</v>
      </c>
      <c r="K534" s="2">
        <f t="shared" si="2"/>
        <v>6</v>
      </c>
      <c r="L534" s="2" t="s">
        <v>16</v>
      </c>
      <c r="M534" s="10" t="s">
        <v>2443</v>
      </c>
      <c r="N534" s="2" t="b">
        <v>0</v>
      </c>
      <c r="O534" s="12"/>
    </row>
    <row r="535">
      <c r="A535" s="2"/>
      <c r="B535" s="2"/>
      <c r="C535" s="2" t="s">
        <v>2445</v>
      </c>
      <c r="D535" s="2" t="s">
        <v>2446</v>
      </c>
      <c r="E535" s="2">
        <v>4105.0</v>
      </c>
      <c r="F535" s="2">
        <v>86.0</v>
      </c>
      <c r="G535" s="2">
        <v>330.0</v>
      </c>
      <c r="H535" s="2">
        <v>30.0</v>
      </c>
      <c r="I535" s="2">
        <v>41162.0</v>
      </c>
      <c r="J535" s="6">
        <f t="shared" si="1"/>
        <v>43923</v>
      </c>
      <c r="K535" s="2">
        <f t="shared" si="2"/>
        <v>7</v>
      </c>
      <c r="L535" s="2" t="s">
        <v>16</v>
      </c>
      <c r="M535" s="10" t="s">
        <v>2447</v>
      </c>
      <c r="N535" s="2" t="b">
        <v>0</v>
      </c>
      <c r="O535" s="15"/>
    </row>
    <row r="536">
      <c r="A536" s="2"/>
      <c r="B536" s="2"/>
      <c r="C536" s="2" t="s">
        <v>2449</v>
      </c>
      <c r="D536" s="2" t="s">
        <v>2450</v>
      </c>
      <c r="E536" s="2">
        <v>4098.0</v>
      </c>
      <c r="F536" s="2">
        <v>171.0</v>
      </c>
      <c r="G536" s="2">
        <v>1051.0</v>
      </c>
      <c r="H536" s="2">
        <v>3.0</v>
      </c>
      <c r="I536" s="2">
        <v>43382.0</v>
      </c>
      <c r="J536" s="6">
        <f t="shared" si="1"/>
        <v>43923</v>
      </c>
      <c r="K536" s="2">
        <f t="shared" si="2"/>
        <v>1</v>
      </c>
      <c r="L536" s="2" t="s">
        <v>16</v>
      </c>
      <c r="M536" s="10" t="s">
        <v>2451</v>
      </c>
      <c r="N536" s="2" t="b">
        <v>0</v>
      </c>
      <c r="O536" s="12"/>
    </row>
    <row r="537">
      <c r="A537" s="2"/>
      <c r="B537" s="2"/>
      <c r="C537" s="2" t="s">
        <v>2453</v>
      </c>
      <c r="D537" s="2" t="s">
        <v>2454</v>
      </c>
      <c r="E537" s="2">
        <v>4098.0</v>
      </c>
      <c r="F537" s="2">
        <v>151.0</v>
      </c>
      <c r="G537" s="2">
        <v>240.0</v>
      </c>
      <c r="H537" s="2">
        <v>12.0</v>
      </c>
      <c r="I537" s="2">
        <v>41865.0</v>
      </c>
      <c r="J537" s="6">
        <f t="shared" si="1"/>
        <v>43923</v>
      </c>
      <c r="K537" s="2">
        <f t="shared" si="2"/>
        <v>5</v>
      </c>
      <c r="L537" s="2" t="s">
        <v>16</v>
      </c>
      <c r="M537" s="10" t="s">
        <v>2456</v>
      </c>
      <c r="N537" s="2" t="b">
        <v>0</v>
      </c>
      <c r="O537" s="15"/>
    </row>
    <row r="538">
      <c r="A538" s="2"/>
      <c r="B538" s="2"/>
      <c r="C538" s="2" t="s">
        <v>2459</v>
      </c>
      <c r="D538" s="2" t="s">
        <v>2460</v>
      </c>
      <c r="E538" s="2">
        <v>4097.0</v>
      </c>
      <c r="F538" s="2">
        <v>287.0</v>
      </c>
      <c r="G538" s="2">
        <v>904.0</v>
      </c>
      <c r="H538" s="2">
        <v>119.0</v>
      </c>
      <c r="I538" s="2">
        <v>42510.0</v>
      </c>
      <c r="J538" s="6">
        <f t="shared" si="1"/>
        <v>43923</v>
      </c>
      <c r="K538" s="2">
        <f t="shared" si="2"/>
        <v>3</v>
      </c>
      <c r="L538" s="2" t="s">
        <v>16</v>
      </c>
      <c r="M538" s="10" t="s">
        <v>2461</v>
      </c>
      <c r="N538" s="2" t="b">
        <v>0</v>
      </c>
      <c r="O538" s="12"/>
    </row>
    <row r="539">
      <c r="A539" s="2"/>
      <c r="B539" s="2"/>
      <c r="C539" s="2" t="s">
        <v>2463</v>
      </c>
      <c r="D539" s="2" t="s">
        <v>2464</v>
      </c>
      <c r="E539" s="2">
        <v>4092.0</v>
      </c>
      <c r="F539" s="2">
        <v>199.0</v>
      </c>
      <c r="G539" s="2">
        <v>746.0</v>
      </c>
      <c r="H539" s="2">
        <v>33.0</v>
      </c>
      <c r="I539" s="2">
        <v>43056.0</v>
      </c>
      <c r="J539" s="6">
        <f t="shared" si="1"/>
        <v>43923</v>
      </c>
      <c r="K539" s="2">
        <f t="shared" si="2"/>
        <v>2</v>
      </c>
      <c r="L539" s="2" t="s">
        <v>16</v>
      </c>
      <c r="M539" s="10" t="s">
        <v>2466</v>
      </c>
      <c r="N539" s="2" t="b">
        <v>0</v>
      </c>
      <c r="O539" s="15"/>
    </row>
    <row r="540">
      <c r="A540" s="2"/>
      <c r="B540" s="2"/>
      <c r="C540" s="2" t="s">
        <v>2468</v>
      </c>
      <c r="D540" s="2" t="s">
        <v>2469</v>
      </c>
      <c r="E540" s="2">
        <v>4086.0</v>
      </c>
      <c r="F540" s="2">
        <v>47.0</v>
      </c>
      <c r="G540" s="2">
        <v>221.0</v>
      </c>
      <c r="H540" s="2">
        <v>0.0</v>
      </c>
      <c r="I540" s="2">
        <v>43715.0</v>
      </c>
      <c r="J540" s="6">
        <f t="shared" si="1"/>
        <v>43923</v>
      </c>
      <c r="K540" s="2">
        <f t="shared" si="2"/>
        <v>0</v>
      </c>
      <c r="L540" s="2" t="s">
        <v>16</v>
      </c>
      <c r="M540" s="10" t="s">
        <v>2470</v>
      </c>
      <c r="N540" s="2" t="b">
        <v>0</v>
      </c>
      <c r="O540" s="12"/>
    </row>
    <row r="541">
      <c r="A541" s="2"/>
      <c r="B541" s="2"/>
      <c r="C541" s="2" t="s">
        <v>2473</v>
      </c>
      <c r="D541" s="2" t="s">
        <v>2474</v>
      </c>
      <c r="E541" s="2">
        <v>4083.0</v>
      </c>
      <c r="F541" s="2">
        <v>58.0</v>
      </c>
      <c r="G541" s="2">
        <v>283.0</v>
      </c>
      <c r="H541" s="2">
        <v>55.0</v>
      </c>
      <c r="I541" s="2">
        <v>41711.0</v>
      </c>
      <c r="J541" s="6">
        <f t="shared" si="1"/>
        <v>43923</v>
      </c>
      <c r="K541" s="2">
        <f t="shared" si="2"/>
        <v>6</v>
      </c>
      <c r="L541" s="2" t="s">
        <v>16</v>
      </c>
      <c r="M541" s="10" t="s">
        <v>2475</v>
      </c>
      <c r="N541" s="2" t="b">
        <v>0</v>
      </c>
      <c r="O541" s="15"/>
    </row>
    <row r="542">
      <c r="A542" s="2"/>
      <c r="B542" s="2"/>
      <c r="C542" s="2" t="s">
        <v>2477</v>
      </c>
      <c r="D542" s="2" t="s">
        <v>2478</v>
      </c>
      <c r="E542" s="2">
        <v>4060.0</v>
      </c>
      <c r="F542" s="2">
        <v>304.0</v>
      </c>
      <c r="G542" s="2">
        <v>2166.0</v>
      </c>
      <c r="H542" s="2">
        <v>0.0</v>
      </c>
      <c r="I542" s="2">
        <v>40238.0</v>
      </c>
      <c r="J542" s="6">
        <f t="shared" si="1"/>
        <v>43923</v>
      </c>
      <c r="K542" s="2">
        <f t="shared" si="2"/>
        <v>10</v>
      </c>
      <c r="L542" s="2" t="s">
        <v>16</v>
      </c>
      <c r="M542" s="10" t="s">
        <v>2480</v>
      </c>
      <c r="N542" s="2" t="b">
        <v>0</v>
      </c>
      <c r="O542" s="12"/>
    </row>
    <row r="543">
      <c r="A543" s="2"/>
      <c r="B543" s="2"/>
      <c r="C543" s="2" t="s">
        <v>2482</v>
      </c>
      <c r="D543" s="2" t="s">
        <v>2483</v>
      </c>
      <c r="E543" s="2">
        <v>4059.0</v>
      </c>
      <c r="F543" s="2">
        <v>222.0</v>
      </c>
      <c r="G543" s="2">
        <v>1009.0</v>
      </c>
      <c r="H543" s="2">
        <v>5.0</v>
      </c>
      <c r="I543" s="2">
        <v>43130.0</v>
      </c>
      <c r="J543" s="6">
        <f t="shared" si="1"/>
        <v>43923</v>
      </c>
      <c r="K543" s="2">
        <f t="shared" si="2"/>
        <v>2</v>
      </c>
      <c r="L543" s="2" t="s">
        <v>16</v>
      </c>
      <c r="M543" s="10" t="s">
        <v>2484</v>
      </c>
      <c r="N543" s="2" t="b">
        <v>0</v>
      </c>
      <c r="O543" s="15"/>
    </row>
    <row r="544">
      <c r="A544" s="2"/>
      <c r="B544" s="2"/>
      <c r="C544" s="2" t="s">
        <v>2486</v>
      </c>
      <c r="D544" s="2" t="s">
        <v>2487</v>
      </c>
      <c r="E544" s="2">
        <v>4055.0</v>
      </c>
      <c r="F544" s="2">
        <v>641.0</v>
      </c>
      <c r="G544" s="2">
        <v>2141.0</v>
      </c>
      <c r="H544" s="2">
        <v>0.0</v>
      </c>
      <c r="I544" s="2">
        <v>41597.0</v>
      </c>
      <c r="J544" s="6">
        <f t="shared" si="1"/>
        <v>43923</v>
      </c>
      <c r="K544" s="2">
        <f t="shared" si="2"/>
        <v>6</v>
      </c>
      <c r="L544" s="2" t="s">
        <v>16</v>
      </c>
      <c r="M544" s="10" t="s">
        <v>2488</v>
      </c>
      <c r="N544" s="2" t="b">
        <v>0</v>
      </c>
      <c r="O544" s="12"/>
    </row>
    <row r="545">
      <c r="A545" s="2"/>
      <c r="B545" s="2"/>
      <c r="C545" s="2" t="s">
        <v>2490</v>
      </c>
      <c r="D545" s="2" t="s">
        <v>2491</v>
      </c>
      <c r="E545" s="2">
        <v>4050.0</v>
      </c>
      <c r="F545" s="2">
        <v>135.0</v>
      </c>
      <c r="G545" s="2">
        <v>199.0</v>
      </c>
      <c r="H545" s="2">
        <v>21.0</v>
      </c>
      <c r="I545" s="2">
        <v>42570.0</v>
      </c>
      <c r="J545" s="6">
        <f t="shared" si="1"/>
        <v>43923</v>
      </c>
      <c r="K545" s="2">
        <f t="shared" si="2"/>
        <v>3</v>
      </c>
      <c r="L545" s="2" t="s">
        <v>16</v>
      </c>
      <c r="M545" s="10" t="s">
        <v>2492</v>
      </c>
      <c r="N545" s="2" t="b">
        <v>0</v>
      </c>
      <c r="O545" s="15"/>
    </row>
    <row r="546">
      <c r="A546" s="2"/>
      <c r="B546" s="2"/>
      <c r="C546" s="2" t="s">
        <v>2495</v>
      </c>
      <c r="D546" s="2" t="s">
        <v>2496</v>
      </c>
      <c r="E546" s="2">
        <v>4050.0</v>
      </c>
      <c r="F546" s="2">
        <v>319.0</v>
      </c>
      <c r="G546" s="2">
        <v>720.0</v>
      </c>
      <c r="H546" s="2">
        <v>0.0</v>
      </c>
      <c r="I546" s="2">
        <v>42173.0</v>
      </c>
      <c r="J546" s="6">
        <f t="shared" si="1"/>
        <v>43923</v>
      </c>
      <c r="K546" s="2">
        <f t="shared" si="2"/>
        <v>4</v>
      </c>
      <c r="L546" s="2" t="s">
        <v>16</v>
      </c>
      <c r="M546" s="10" t="s">
        <v>2497</v>
      </c>
      <c r="N546" s="2" t="b">
        <v>0</v>
      </c>
      <c r="O546" s="12"/>
    </row>
    <row r="547">
      <c r="A547" s="2"/>
      <c r="B547" s="2"/>
      <c r="C547" s="2" t="s">
        <v>2499</v>
      </c>
      <c r="D547" s="2" t="s">
        <v>2500</v>
      </c>
      <c r="E547" s="2">
        <v>4045.0</v>
      </c>
      <c r="F547" s="2">
        <v>195.0</v>
      </c>
      <c r="G547" s="2">
        <v>1216.0</v>
      </c>
      <c r="H547" s="2">
        <v>52.0</v>
      </c>
      <c r="I547" s="2">
        <v>41255.0</v>
      </c>
      <c r="J547" s="6">
        <f t="shared" si="1"/>
        <v>43923</v>
      </c>
      <c r="K547" s="2">
        <f t="shared" si="2"/>
        <v>7</v>
      </c>
      <c r="L547" s="2" t="s">
        <v>16</v>
      </c>
      <c r="M547" s="10" t="s">
        <v>2502</v>
      </c>
      <c r="N547" s="2" t="b">
        <v>0</v>
      </c>
      <c r="O547" s="15"/>
    </row>
    <row r="548">
      <c r="A548" s="2"/>
      <c r="B548" s="2"/>
      <c r="C548" s="2" t="s">
        <v>2504</v>
      </c>
      <c r="D548" s="2" t="s">
        <v>2505</v>
      </c>
      <c r="E548" s="2">
        <v>4043.0</v>
      </c>
      <c r="F548" s="2">
        <v>342.0</v>
      </c>
      <c r="G548" s="2">
        <v>1516.0</v>
      </c>
      <c r="H548" s="2">
        <v>0.0</v>
      </c>
      <c r="I548" s="2">
        <v>40350.0</v>
      </c>
      <c r="J548" s="6">
        <f t="shared" si="1"/>
        <v>43923</v>
      </c>
      <c r="K548" s="2">
        <f t="shared" si="2"/>
        <v>9</v>
      </c>
      <c r="L548" s="2" t="s">
        <v>16</v>
      </c>
      <c r="M548" s="10" t="s">
        <v>2506</v>
      </c>
      <c r="N548" s="2" t="b">
        <v>0</v>
      </c>
      <c r="O548" s="12"/>
    </row>
    <row r="549">
      <c r="A549" s="2"/>
      <c r="B549" s="2"/>
      <c r="C549" s="2" t="s">
        <v>2509</v>
      </c>
      <c r="D549" s="2" t="s">
        <v>2510</v>
      </c>
      <c r="E549" s="2">
        <v>4042.0</v>
      </c>
      <c r="F549" s="2">
        <v>125.0</v>
      </c>
      <c r="G549" s="2">
        <v>263.0</v>
      </c>
      <c r="H549" s="2">
        <v>4.0</v>
      </c>
      <c r="I549" s="2">
        <v>42612.0</v>
      </c>
      <c r="J549" s="6">
        <f t="shared" si="1"/>
        <v>43923</v>
      </c>
      <c r="K549" s="2">
        <f t="shared" si="2"/>
        <v>3</v>
      </c>
      <c r="L549" s="2" t="s">
        <v>16</v>
      </c>
      <c r="M549" s="10" t="s">
        <v>2511</v>
      </c>
      <c r="N549" s="2" t="b">
        <v>0</v>
      </c>
      <c r="O549" s="15"/>
    </row>
    <row r="550">
      <c r="A550" s="2"/>
      <c r="B550" s="2"/>
      <c r="C550" s="2" t="s">
        <v>2513</v>
      </c>
      <c r="D550" s="2" t="s">
        <v>2514</v>
      </c>
      <c r="E550" s="2">
        <v>4037.0</v>
      </c>
      <c r="F550" s="2">
        <v>251.0</v>
      </c>
      <c r="G550" s="2">
        <v>396.0</v>
      </c>
      <c r="H550" s="2">
        <v>3.0</v>
      </c>
      <c r="I550" s="2">
        <v>42116.0</v>
      </c>
      <c r="J550" s="6">
        <f t="shared" si="1"/>
        <v>43923</v>
      </c>
      <c r="K550" s="2">
        <f t="shared" si="2"/>
        <v>4</v>
      </c>
      <c r="L550" s="2" t="s">
        <v>16</v>
      </c>
      <c r="M550" s="10" t="s">
        <v>2515</v>
      </c>
      <c r="N550" s="2" t="b">
        <v>0</v>
      </c>
      <c r="O550" s="12"/>
    </row>
    <row r="551">
      <c r="A551" s="2"/>
      <c r="B551" s="2"/>
      <c r="C551" s="2" t="s">
        <v>2517</v>
      </c>
      <c r="D551" s="2" t="s">
        <v>2518</v>
      </c>
      <c r="E551" s="2">
        <v>4035.0</v>
      </c>
      <c r="F551" s="2">
        <v>188.0</v>
      </c>
      <c r="G551" s="2">
        <v>465.0</v>
      </c>
      <c r="H551" s="2">
        <v>12.0</v>
      </c>
      <c r="I551" s="2">
        <v>42566.0</v>
      </c>
      <c r="J551" s="6">
        <f t="shared" si="1"/>
        <v>43923</v>
      </c>
      <c r="K551" s="2">
        <f t="shared" si="2"/>
        <v>3</v>
      </c>
      <c r="L551" s="2" t="s">
        <v>16</v>
      </c>
      <c r="M551" s="10" t="s">
        <v>2520</v>
      </c>
      <c r="N551" s="2" t="b">
        <v>0</v>
      </c>
      <c r="O551" s="15"/>
    </row>
    <row r="552">
      <c r="A552" s="2"/>
      <c r="B552" s="2"/>
      <c r="C552" s="2" t="s">
        <v>2522</v>
      </c>
      <c r="D552" s="2" t="s">
        <v>2523</v>
      </c>
      <c r="E552" s="2">
        <v>4034.0</v>
      </c>
      <c r="F552" s="2">
        <v>261.0</v>
      </c>
      <c r="G552" s="2">
        <v>1404.0</v>
      </c>
      <c r="H552" s="2">
        <v>0.0</v>
      </c>
      <c r="I552" s="2">
        <v>40327.0</v>
      </c>
      <c r="J552" s="6">
        <f t="shared" si="1"/>
        <v>43923</v>
      </c>
      <c r="K552" s="2">
        <f t="shared" si="2"/>
        <v>9</v>
      </c>
      <c r="L552" s="2" t="s">
        <v>16</v>
      </c>
      <c r="M552" s="10" t="s">
        <v>2524</v>
      </c>
      <c r="N552" s="2" t="b">
        <v>0</v>
      </c>
      <c r="O552" s="12"/>
    </row>
    <row r="553">
      <c r="A553" s="2"/>
      <c r="B553" s="2"/>
      <c r="C553" s="2" t="s">
        <v>2526</v>
      </c>
      <c r="D553" s="2" t="s">
        <v>2527</v>
      </c>
      <c r="E553" s="2">
        <v>4017.0</v>
      </c>
      <c r="F553" s="2">
        <v>53.0</v>
      </c>
      <c r="G553" s="2">
        <v>112.0</v>
      </c>
      <c r="H553" s="2">
        <v>2.0</v>
      </c>
      <c r="I553" s="2">
        <v>43599.0</v>
      </c>
      <c r="J553" s="6">
        <f t="shared" si="1"/>
        <v>43923</v>
      </c>
      <c r="K553" s="2">
        <f t="shared" si="2"/>
        <v>0</v>
      </c>
      <c r="L553" s="2" t="s">
        <v>16</v>
      </c>
      <c r="M553" s="10" t="s">
        <v>2528</v>
      </c>
      <c r="N553" s="2" t="b">
        <v>0</v>
      </c>
      <c r="O553" s="15"/>
    </row>
    <row r="554">
      <c r="A554" s="2"/>
      <c r="B554" s="2"/>
      <c r="C554" s="2" t="s">
        <v>2530</v>
      </c>
      <c r="D554" s="2" t="s">
        <v>2531</v>
      </c>
      <c r="E554" s="2">
        <v>4013.0</v>
      </c>
      <c r="F554" s="2">
        <v>117.0</v>
      </c>
      <c r="G554" s="2">
        <v>281.0</v>
      </c>
      <c r="H554" s="2">
        <v>5.0</v>
      </c>
      <c r="I554" s="2">
        <v>43743.0</v>
      </c>
      <c r="J554" s="6">
        <f t="shared" si="1"/>
        <v>43923</v>
      </c>
      <c r="K554" s="2">
        <f t="shared" si="2"/>
        <v>0</v>
      </c>
      <c r="L554" s="2" t="s">
        <v>16</v>
      </c>
      <c r="M554" s="10" t="s">
        <v>2532</v>
      </c>
      <c r="N554" s="2" t="b">
        <v>0</v>
      </c>
      <c r="O554" s="12"/>
    </row>
    <row r="555">
      <c r="A555" s="2"/>
      <c r="B555" s="2"/>
      <c r="C555" s="2" t="s">
        <v>2534</v>
      </c>
      <c r="D555" s="2" t="s">
        <v>2535</v>
      </c>
      <c r="E555" s="2">
        <v>4012.0</v>
      </c>
      <c r="F555" s="2">
        <v>214.0</v>
      </c>
      <c r="G555" s="2">
        <v>1500.0</v>
      </c>
      <c r="H555" s="2">
        <v>0.0</v>
      </c>
      <c r="I555" s="2">
        <v>42567.0</v>
      </c>
      <c r="J555" s="6">
        <f t="shared" si="1"/>
        <v>43923</v>
      </c>
      <c r="K555" s="2">
        <f t="shared" si="2"/>
        <v>3</v>
      </c>
      <c r="L555" s="2" t="s">
        <v>16</v>
      </c>
      <c r="M555" s="10" t="s">
        <v>2536</v>
      </c>
      <c r="N555" s="2" t="b">
        <v>0</v>
      </c>
      <c r="O555" s="15"/>
    </row>
    <row r="556">
      <c r="A556" s="2"/>
      <c r="B556" s="2"/>
      <c r="C556" s="2" t="s">
        <v>2538</v>
      </c>
      <c r="D556" s="2" t="s">
        <v>2539</v>
      </c>
      <c r="E556" s="2">
        <v>3995.0</v>
      </c>
      <c r="F556" s="2">
        <v>410.0</v>
      </c>
      <c r="G556" s="2">
        <v>678.0</v>
      </c>
      <c r="H556" s="2">
        <v>0.0</v>
      </c>
      <c r="I556" s="2">
        <v>42548.0</v>
      </c>
      <c r="J556" s="6">
        <f t="shared" si="1"/>
        <v>43923</v>
      </c>
      <c r="K556" s="2">
        <f t="shared" si="2"/>
        <v>3</v>
      </c>
      <c r="L556" s="2" t="s">
        <v>16</v>
      </c>
      <c r="M556" s="10" t="s">
        <v>2540</v>
      </c>
      <c r="N556" s="2" t="b">
        <v>0</v>
      </c>
      <c r="O556" s="12"/>
    </row>
    <row r="557">
      <c r="A557" s="2"/>
      <c r="B557" s="2"/>
      <c r="C557" s="2" t="s">
        <v>2542</v>
      </c>
      <c r="D557" s="2" t="s">
        <v>2543</v>
      </c>
      <c r="E557" s="2">
        <v>3992.0</v>
      </c>
      <c r="F557" s="2">
        <v>162.0</v>
      </c>
      <c r="G557" s="2">
        <v>1419.0</v>
      </c>
      <c r="H557" s="2">
        <v>23.0</v>
      </c>
      <c r="I557" s="2">
        <v>42788.0</v>
      </c>
      <c r="J557" s="6">
        <f t="shared" si="1"/>
        <v>43923</v>
      </c>
      <c r="K557" s="2">
        <f t="shared" si="2"/>
        <v>3</v>
      </c>
      <c r="L557" s="2" t="s">
        <v>16</v>
      </c>
      <c r="M557" s="10" t="s">
        <v>2544</v>
      </c>
      <c r="N557" s="2" t="b">
        <v>0</v>
      </c>
      <c r="O557" s="15"/>
    </row>
    <row r="558">
      <c r="A558" s="2"/>
      <c r="B558" s="2"/>
      <c r="C558" s="2" t="s">
        <v>2546</v>
      </c>
      <c r="D558" s="2" t="s">
        <v>2547</v>
      </c>
      <c r="E558" s="2">
        <v>3989.0</v>
      </c>
      <c r="F558" s="2">
        <v>86.0</v>
      </c>
      <c r="G558" s="2">
        <v>1476.0</v>
      </c>
      <c r="H558" s="2">
        <v>0.0</v>
      </c>
      <c r="I558" s="2">
        <v>43241.0</v>
      </c>
      <c r="J558" s="6">
        <f t="shared" si="1"/>
        <v>43923</v>
      </c>
      <c r="K558" s="2">
        <f t="shared" si="2"/>
        <v>1</v>
      </c>
      <c r="L558" s="2" t="s">
        <v>16</v>
      </c>
      <c r="M558" s="10" t="s">
        <v>2548</v>
      </c>
      <c r="N558" s="2" t="b">
        <v>0</v>
      </c>
      <c r="O558" s="12"/>
    </row>
    <row r="559">
      <c r="A559" s="2"/>
      <c r="B559" s="2"/>
      <c r="C559" s="2" t="s">
        <v>2550</v>
      </c>
      <c r="D559" s="2" t="s">
        <v>2551</v>
      </c>
      <c r="E559" s="2">
        <v>3989.0</v>
      </c>
      <c r="F559" s="2">
        <v>138.0</v>
      </c>
      <c r="G559" s="2">
        <v>480.0</v>
      </c>
      <c r="H559" s="2">
        <v>8.0</v>
      </c>
      <c r="I559" s="2">
        <v>40474.0</v>
      </c>
      <c r="J559" s="6">
        <f t="shared" si="1"/>
        <v>43923</v>
      </c>
      <c r="K559" s="2">
        <f t="shared" si="2"/>
        <v>9</v>
      </c>
      <c r="L559" s="2" t="s">
        <v>16</v>
      </c>
      <c r="M559" s="10" t="s">
        <v>2553</v>
      </c>
      <c r="N559" s="2" t="b">
        <v>0</v>
      </c>
      <c r="O559" s="15"/>
    </row>
    <row r="560">
      <c r="A560" s="2"/>
      <c r="B560" s="2"/>
      <c r="C560" s="2" t="s">
        <v>2555</v>
      </c>
      <c r="D560" s="2" t="s">
        <v>2556</v>
      </c>
      <c r="E560" s="2">
        <v>3986.0</v>
      </c>
      <c r="F560" s="2">
        <v>112.0</v>
      </c>
      <c r="G560" s="2">
        <v>338.0</v>
      </c>
      <c r="H560" s="2">
        <v>66.0</v>
      </c>
      <c r="I560" s="2">
        <v>42675.0</v>
      </c>
      <c r="J560" s="6">
        <f t="shared" si="1"/>
        <v>43923</v>
      </c>
      <c r="K560" s="2">
        <f t="shared" si="2"/>
        <v>3</v>
      </c>
      <c r="L560" s="2" t="s">
        <v>16</v>
      </c>
      <c r="M560" s="10" t="s">
        <v>2557</v>
      </c>
      <c r="N560" s="2" t="b">
        <v>0</v>
      </c>
      <c r="O560" s="12"/>
    </row>
    <row r="561">
      <c r="A561" s="2"/>
      <c r="B561" s="2"/>
      <c r="C561" s="2" t="s">
        <v>2559</v>
      </c>
      <c r="D561" s="2" t="s">
        <v>2560</v>
      </c>
      <c r="E561" s="2">
        <v>3985.0</v>
      </c>
      <c r="F561" s="2">
        <v>128.0</v>
      </c>
      <c r="G561" s="2">
        <v>529.0</v>
      </c>
      <c r="H561" s="2">
        <v>4.0</v>
      </c>
      <c r="I561" s="2">
        <v>40088.0</v>
      </c>
      <c r="J561" s="6">
        <f t="shared" si="1"/>
        <v>43923</v>
      </c>
      <c r="K561" s="2">
        <f t="shared" si="2"/>
        <v>10</v>
      </c>
      <c r="L561" s="2" t="s">
        <v>16</v>
      </c>
      <c r="M561" s="10" t="s">
        <v>2561</v>
      </c>
      <c r="N561" s="2" t="b">
        <v>0</v>
      </c>
      <c r="O561" s="15"/>
    </row>
    <row r="562">
      <c r="A562" s="2"/>
      <c r="B562" s="2"/>
      <c r="C562" s="2" t="s">
        <v>2563</v>
      </c>
      <c r="D562" s="2" t="s">
        <v>2564</v>
      </c>
      <c r="E562" s="2">
        <v>3957.0</v>
      </c>
      <c r="F562" s="2">
        <v>213.0</v>
      </c>
      <c r="G562" s="2">
        <v>566.0</v>
      </c>
      <c r="H562" s="2">
        <v>0.0</v>
      </c>
      <c r="I562" s="2">
        <v>42710.0</v>
      </c>
      <c r="J562" s="6">
        <f t="shared" si="1"/>
        <v>43923</v>
      </c>
      <c r="K562" s="2">
        <f t="shared" si="2"/>
        <v>3</v>
      </c>
      <c r="L562" s="2" t="s">
        <v>16</v>
      </c>
      <c r="M562" s="10" t="s">
        <v>2566</v>
      </c>
      <c r="N562" s="2" t="b">
        <v>0</v>
      </c>
      <c r="O562" s="12"/>
    </row>
    <row r="563">
      <c r="A563" s="2"/>
      <c r="B563" s="2"/>
      <c r="C563" s="2" t="s">
        <v>2567</v>
      </c>
      <c r="D563" s="2" t="s">
        <v>2568</v>
      </c>
      <c r="E563" s="2">
        <v>3955.0</v>
      </c>
      <c r="F563" s="2">
        <v>201.0</v>
      </c>
      <c r="G563" s="2">
        <v>587.0</v>
      </c>
      <c r="H563" s="2">
        <v>0.0</v>
      </c>
      <c r="I563" s="2">
        <v>41124.0</v>
      </c>
      <c r="J563" s="6">
        <f t="shared" si="1"/>
        <v>43923</v>
      </c>
      <c r="K563" s="2">
        <f t="shared" si="2"/>
        <v>7</v>
      </c>
      <c r="L563" s="2" t="s">
        <v>16</v>
      </c>
      <c r="M563" s="10" t="s">
        <v>2570</v>
      </c>
      <c r="N563" s="2" t="b">
        <v>0</v>
      </c>
      <c r="O563" s="15"/>
    </row>
    <row r="564">
      <c r="A564" s="2"/>
      <c r="B564" s="2"/>
      <c r="C564" s="2" t="s">
        <v>2571</v>
      </c>
      <c r="D564" s="2" t="s">
        <v>2572</v>
      </c>
      <c r="E564" s="2">
        <v>3945.0</v>
      </c>
      <c r="F564" s="2">
        <v>551.0</v>
      </c>
      <c r="G564" s="2">
        <v>703.0</v>
      </c>
      <c r="H564" s="2">
        <v>18.0</v>
      </c>
      <c r="I564" s="2">
        <v>41817.0</v>
      </c>
      <c r="J564" s="6">
        <f t="shared" si="1"/>
        <v>43923</v>
      </c>
      <c r="K564" s="2">
        <f t="shared" si="2"/>
        <v>5</v>
      </c>
      <c r="L564" s="2" t="s">
        <v>16</v>
      </c>
      <c r="M564" s="10" t="s">
        <v>2574</v>
      </c>
      <c r="N564" s="2" t="b">
        <v>0</v>
      </c>
      <c r="O564" s="12"/>
    </row>
    <row r="565">
      <c r="A565" s="2"/>
      <c r="B565" s="2"/>
      <c r="C565" s="2" t="s">
        <v>2576</v>
      </c>
      <c r="D565" s="2" t="s">
        <v>2577</v>
      </c>
      <c r="E565" s="2">
        <v>3942.0</v>
      </c>
      <c r="F565" s="2">
        <v>258.0</v>
      </c>
      <c r="G565" s="2">
        <v>4006.0</v>
      </c>
      <c r="H565" s="2">
        <v>0.0</v>
      </c>
      <c r="I565" s="2">
        <v>42128.0</v>
      </c>
      <c r="J565" s="6">
        <f t="shared" si="1"/>
        <v>43923</v>
      </c>
      <c r="K565" s="2">
        <f t="shared" si="2"/>
        <v>4</v>
      </c>
      <c r="L565" s="2" t="s">
        <v>16</v>
      </c>
      <c r="M565" s="10" t="s">
        <v>2578</v>
      </c>
      <c r="N565" s="2" t="b">
        <v>0</v>
      </c>
      <c r="O565" s="15"/>
    </row>
    <row r="566">
      <c r="A566" s="2"/>
      <c r="B566" s="2"/>
      <c r="C566" s="2" t="s">
        <v>2580</v>
      </c>
      <c r="D566" s="2" t="s">
        <v>2581</v>
      </c>
      <c r="E566" s="2">
        <v>3931.0</v>
      </c>
      <c r="F566" s="2">
        <v>157.0</v>
      </c>
      <c r="G566" s="2">
        <v>435.0</v>
      </c>
      <c r="H566" s="2">
        <v>3.0</v>
      </c>
      <c r="I566" s="2">
        <v>42947.0</v>
      </c>
      <c r="J566" s="6">
        <f t="shared" si="1"/>
        <v>43923</v>
      </c>
      <c r="K566" s="2">
        <f t="shared" si="2"/>
        <v>2</v>
      </c>
      <c r="L566" s="2" t="s">
        <v>16</v>
      </c>
      <c r="M566" s="10" t="s">
        <v>2583</v>
      </c>
      <c r="N566" s="2" t="b">
        <v>0</v>
      </c>
      <c r="O566" s="12"/>
    </row>
    <row r="567">
      <c r="A567" s="2"/>
      <c r="B567" s="2"/>
      <c r="C567" s="2" t="s">
        <v>2584</v>
      </c>
      <c r="D567" s="2" t="s">
        <v>2585</v>
      </c>
      <c r="E567" s="2">
        <v>3929.0</v>
      </c>
      <c r="F567" s="2">
        <v>111.0</v>
      </c>
      <c r="G567" s="2">
        <v>364.0</v>
      </c>
      <c r="H567" s="2">
        <v>138.0</v>
      </c>
      <c r="I567" s="2">
        <v>42060.0</v>
      </c>
      <c r="J567" s="6">
        <f t="shared" si="1"/>
        <v>43923</v>
      </c>
      <c r="K567" s="2">
        <f t="shared" si="2"/>
        <v>5</v>
      </c>
      <c r="L567" s="2" t="s">
        <v>16</v>
      </c>
      <c r="M567" s="10" t="s">
        <v>2586</v>
      </c>
      <c r="N567" s="2" t="b">
        <v>0</v>
      </c>
      <c r="O567" s="15"/>
    </row>
    <row r="568">
      <c r="A568" s="2"/>
      <c r="B568" s="2"/>
      <c r="C568" s="2" t="s">
        <v>2588</v>
      </c>
      <c r="D568" s="2" t="s">
        <v>2589</v>
      </c>
      <c r="E568" s="2">
        <v>3929.0</v>
      </c>
      <c r="F568" s="2">
        <v>142.0</v>
      </c>
      <c r="G568" s="2">
        <v>874.0</v>
      </c>
      <c r="H568" s="2">
        <v>6.0</v>
      </c>
      <c r="I568" s="2">
        <v>41796.0</v>
      </c>
      <c r="J568" s="6">
        <f t="shared" si="1"/>
        <v>43923</v>
      </c>
      <c r="K568" s="2">
        <f t="shared" si="2"/>
        <v>5</v>
      </c>
      <c r="L568" s="2" t="s">
        <v>16</v>
      </c>
      <c r="M568" s="10" t="s">
        <v>2590</v>
      </c>
      <c r="N568" s="2" t="b">
        <v>0</v>
      </c>
      <c r="O568" s="12"/>
    </row>
    <row r="569">
      <c r="A569" s="2"/>
      <c r="B569" s="2"/>
      <c r="C569" s="2" t="s">
        <v>2592</v>
      </c>
      <c r="D569" s="2" t="s">
        <v>2593</v>
      </c>
      <c r="E569" s="2">
        <v>3902.0</v>
      </c>
      <c r="F569" s="2">
        <v>432.0</v>
      </c>
      <c r="G569" s="2">
        <v>1841.0</v>
      </c>
      <c r="H569" s="2">
        <v>0.0</v>
      </c>
      <c r="I569" s="2">
        <v>40185.0</v>
      </c>
      <c r="J569" s="6">
        <f t="shared" si="1"/>
        <v>43923</v>
      </c>
      <c r="K569" s="2">
        <f t="shared" si="2"/>
        <v>10</v>
      </c>
      <c r="L569" s="2" t="s">
        <v>16</v>
      </c>
      <c r="M569" s="10" t="s">
        <v>2594</v>
      </c>
      <c r="N569" s="2" t="b">
        <v>0</v>
      </c>
      <c r="O569" s="15"/>
    </row>
    <row r="570">
      <c r="A570" s="2"/>
      <c r="B570" s="2"/>
      <c r="C570" s="2" t="s">
        <v>2596</v>
      </c>
      <c r="D570" s="2" t="s">
        <v>2597</v>
      </c>
      <c r="E570" s="2">
        <v>3900.0</v>
      </c>
      <c r="F570" s="2">
        <v>106.0</v>
      </c>
      <c r="G570" s="2">
        <v>331.0</v>
      </c>
      <c r="H570" s="2">
        <v>21.0</v>
      </c>
      <c r="I570" s="2">
        <v>41199.0</v>
      </c>
      <c r="J570" s="6">
        <f t="shared" si="1"/>
        <v>43923</v>
      </c>
      <c r="K570" s="2">
        <f t="shared" si="2"/>
        <v>7</v>
      </c>
      <c r="L570" s="2" t="s">
        <v>16</v>
      </c>
      <c r="M570" s="10" t="s">
        <v>2598</v>
      </c>
      <c r="N570" s="2" t="b">
        <v>0</v>
      </c>
      <c r="O570" s="12"/>
    </row>
    <row r="571">
      <c r="A571" s="2"/>
      <c r="B571" s="2"/>
      <c r="C571" s="2" t="s">
        <v>2601</v>
      </c>
      <c r="D571" s="2" t="s">
        <v>2602</v>
      </c>
      <c r="E571" s="2">
        <v>3890.0</v>
      </c>
      <c r="F571" s="2">
        <v>387.0</v>
      </c>
      <c r="G571" s="2">
        <v>1134.0</v>
      </c>
      <c r="H571" s="2">
        <v>0.0</v>
      </c>
      <c r="I571" s="2">
        <v>42585.0</v>
      </c>
      <c r="J571" s="6">
        <f t="shared" si="1"/>
        <v>43923</v>
      </c>
      <c r="K571" s="2">
        <f t="shared" si="2"/>
        <v>3</v>
      </c>
      <c r="L571" s="2" t="s">
        <v>16</v>
      </c>
      <c r="M571" s="10" t="s">
        <v>2603</v>
      </c>
      <c r="N571" s="2" t="b">
        <v>0</v>
      </c>
      <c r="O571" s="15"/>
    </row>
    <row r="572">
      <c r="A572" s="2"/>
      <c r="B572" s="2"/>
      <c r="C572" s="2" t="s">
        <v>2605</v>
      </c>
      <c r="D572" s="2" t="s">
        <v>2606</v>
      </c>
      <c r="E572" s="2">
        <v>3886.0</v>
      </c>
      <c r="F572" s="2">
        <v>141.0</v>
      </c>
      <c r="G572" s="2">
        <v>710.0</v>
      </c>
      <c r="H572" s="2">
        <v>0.0</v>
      </c>
      <c r="I572" s="2">
        <v>42666.0</v>
      </c>
      <c r="J572" s="6">
        <f t="shared" si="1"/>
        <v>43923</v>
      </c>
      <c r="K572" s="2">
        <f t="shared" si="2"/>
        <v>3</v>
      </c>
      <c r="L572" s="2" t="s">
        <v>16</v>
      </c>
      <c r="M572" s="10" t="s">
        <v>2608</v>
      </c>
      <c r="N572" s="2" t="b">
        <v>0</v>
      </c>
      <c r="O572" s="12"/>
    </row>
    <row r="573">
      <c r="A573" s="2"/>
      <c r="B573" s="2"/>
      <c r="C573" s="2" t="s">
        <v>2610</v>
      </c>
      <c r="D573" s="2" t="s">
        <v>2611</v>
      </c>
      <c r="E573" s="2">
        <v>3881.0</v>
      </c>
      <c r="F573" s="2">
        <v>86.0</v>
      </c>
      <c r="G573" s="2">
        <v>207.0</v>
      </c>
      <c r="H573" s="2">
        <v>49.0</v>
      </c>
      <c r="I573" s="2">
        <v>41251.0</v>
      </c>
      <c r="J573" s="6">
        <f t="shared" si="1"/>
        <v>43923</v>
      </c>
      <c r="K573" s="2">
        <f t="shared" si="2"/>
        <v>7</v>
      </c>
      <c r="L573" s="2" t="s">
        <v>16</v>
      </c>
      <c r="M573" s="10" t="s">
        <v>2612</v>
      </c>
      <c r="N573" s="2" t="b">
        <v>0</v>
      </c>
      <c r="O573" s="15"/>
    </row>
    <row r="574">
      <c r="A574" s="2"/>
      <c r="B574" s="2"/>
      <c r="C574" s="2" t="s">
        <v>2614</v>
      </c>
      <c r="D574" s="2" t="s">
        <v>2615</v>
      </c>
      <c r="E574" s="2">
        <v>3876.0</v>
      </c>
      <c r="F574" s="2">
        <v>210.0</v>
      </c>
      <c r="G574" s="2">
        <v>795.0</v>
      </c>
      <c r="H574" s="2">
        <v>0.0</v>
      </c>
      <c r="I574" s="2">
        <v>43087.0</v>
      </c>
      <c r="J574" s="6">
        <f t="shared" si="1"/>
        <v>43923</v>
      </c>
      <c r="K574" s="2">
        <f t="shared" si="2"/>
        <v>2</v>
      </c>
      <c r="L574" s="2" t="s">
        <v>16</v>
      </c>
      <c r="M574" s="10" t="s">
        <v>2617</v>
      </c>
      <c r="N574" s="2" t="b">
        <v>0</v>
      </c>
      <c r="O574" s="12"/>
    </row>
    <row r="575">
      <c r="A575" s="2"/>
      <c r="B575" s="2"/>
      <c r="C575" s="2" t="s">
        <v>2619</v>
      </c>
      <c r="D575" s="2" t="s">
        <v>2620</v>
      </c>
      <c r="E575" s="2">
        <v>3873.0</v>
      </c>
      <c r="F575" s="2">
        <v>327.0</v>
      </c>
      <c r="G575" s="2">
        <v>1102.0</v>
      </c>
      <c r="H575" s="2">
        <v>0.0</v>
      </c>
      <c r="I575" s="2">
        <v>42283.0</v>
      </c>
      <c r="J575" s="6">
        <f t="shared" si="1"/>
        <v>43923</v>
      </c>
      <c r="K575" s="2">
        <f t="shared" si="2"/>
        <v>4</v>
      </c>
      <c r="L575" s="2" t="s">
        <v>16</v>
      </c>
      <c r="M575" s="10" t="s">
        <v>2621</v>
      </c>
      <c r="N575" s="2" t="b">
        <v>0</v>
      </c>
      <c r="O575" s="15"/>
    </row>
    <row r="576">
      <c r="A576" s="2"/>
      <c r="B576" s="2"/>
      <c r="C576" s="2" t="s">
        <v>2623</v>
      </c>
      <c r="D576" s="2" t="s">
        <v>2624</v>
      </c>
      <c r="E576" s="2">
        <v>3871.0</v>
      </c>
      <c r="F576" s="2">
        <v>164.0</v>
      </c>
      <c r="G576" s="2">
        <v>449.0</v>
      </c>
      <c r="H576" s="2">
        <v>95.0</v>
      </c>
      <c r="I576" s="2">
        <v>41768.0</v>
      </c>
      <c r="J576" s="6">
        <f t="shared" si="1"/>
        <v>43923</v>
      </c>
      <c r="K576" s="2">
        <f t="shared" si="2"/>
        <v>5</v>
      </c>
      <c r="L576" s="2" t="s">
        <v>16</v>
      </c>
      <c r="M576" s="10" t="s">
        <v>2626</v>
      </c>
      <c r="N576" s="2" t="b">
        <v>0</v>
      </c>
      <c r="O576" s="12"/>
    </row>
    <row r="577">
      <c r="A577" s="2"/>
      <c r="B577" s="2"/>
      <c r="C577" s="2" t="s">
        <v>2628</v>
      </c>
      <c r="D577" s="2" t="s">
        <v>2629</v>
      </c>
      <c r="E577" s="2">
        <v>3858.0</v>
      </c>
      <c r="F577" s="2">
        <v>101.0</v>
      </c>
      <c r="G577" s="2">
        <v>355.0</v>
      </c>
      <c r="H577" s="2">
        <v>0.0</v>
      </c>
      <c r="I577" s="2">
        <v>41016.0</v>
      </c>
      <c r="J577" s="6">
        <f t="shared" si="1"/>
        <v>43923</v>
      </c>
      <c r="K577" s="2">
        <f t="shared" si="2"/>
        <v>7</v>
      </c>
      <c r="L577" s="2" t="s">
        <v>16</v>
      </c>
      <c r="M577" s="10" t="s">
        <v>2630</v>
      </c>
      <c r="N577" s="2" t="b">
        <v>0</v>
      </c>
      <c r="O577" s="15"/>
    </row>
    <row r="578">
      <c r="A578" s="2"/>
      <c r="B578" s="2"/>
      <c r="C578" s="2" t="s">
        <v>2632</v>
      </c>
      <c r="D578" s="2" t="s">
        <v>2633</v>
      </c>
      <c r="E578" s="2">
        <v>3851.0</v>
      </c>
      <c r="F578" s="2">
        <v>193.0</v>
      </c>
      <c r="G578" s="2">
        <v>2142.0</v>
      </c>
      <c r="H578" s="2">
        <v>0.0</v>
      </c>
      <c r="I578" s="2">
        <v>43154.0</v>
      </c>
      <c r="J578" s="6">
        <f t="shared" si="1"/>
        <v>43923</v>
      </c>
      <c r="K578" s="2">
        <f t="shared" si="2"/>
        <v>2</v>
      </c>
      <c r="L578" s="2" t="s">
        <v>16</v>
      </c>
      <c r="M578" s="10" t="s">
        <v>2634</v>
      </c>
      <c r="N578" s="2" t="b">
        <v>0</v>
      </c>
      <c r="O578" s="12"/>
    </row>
    <row r="579">
      <c r="A579" s="2"/>
      <c r="B579" s="2"/>
      <c r="C579" s="2" t="s">
        <v>2636</v>
      </c>
      <c r="D579" s="2" t="s">
        <v>2637</v>
      </c>
      <c r="E579" s="2">
        <v>3849.0</v>
      </c>
      <c r="F579" s="2">
        <v>73.0</v>
      </c>
      <c r="G579" s="2">
        <v>227.0</v>
      </c>
      <c r="H579" s="2">
        <v>0.0</v>
      </c>
      <c r="I579" s="2">
        <v>43299.0</v>
      </c>
      <c r="J579" s="6">
        <f t="shared" si="1"/>
        <v>43923</v>
      </c>
      <c r="K579" s="2">
        <f t="shared" si="2"/>
        <v>1</v>
      </c>
      <c r="L579" s="2" t="s">
        <v>16</v>
      </c>
      <c r="M579" s="10" t="s">
        <v>2638</v>
      </c>
      <c r="N579" s="2" t="b">
        <v>0</v>
      </c>
      <c r="O579" s="15"/>
    </row>
    <row r="580">
      <c r="A580" s="2"/>
      <c r="B580" s="2"/>
      <c r="C580" s="2" t="s">
        <v>2640</v>
      </c>
      <c r="D580" s="2" t="s">
        <v>2642</v>
      </c>
      <c r="E580" s="2">
        <v>3847.0</v>
      </c>
      <c r="F580" s="2">
        <v>275.0</v>
      </c>
      <c r="G580" s="2">
        <v>1293.0</v>
      </c>
      <c r="H580" s="2">
        <v>0.0</v>
      </c>
      <c r="I580" s="2">
        <v>41123.0</v>
      </c>
      <c r="J580" s="6">
        <f t="shared" si="1"/>
        <v>43923</v>
      </c>
      <c r="K580" s="2">
        <f t="shared" si="2"/>
        <v>7</v>
      </c>
      <c r="L580" s="2" t="s">
        <v>16</v>
      </c>
      <c r="M580" s="10" t="s">
        <v>2643</v>
      </c>
      <c r="N580" s="2" t="b">
        <v>0</v>
      </c>
      <c r="O580" s="12"/>
    </row>
    <row r="581">
      <c r="A581" s="2"/>
      <c r="B581" s="2"/>
      <c r="C581" s="2" t="s">
        <v>2645</v>
      </c>
      <c r="D581" s="2" t="s">
        <v>2646</v>
      </c>
      <c r="E581" s="2">
        <v>3840.0</v>
      </c>
      <c r="F581" s="2">
        <v>163.0</v>
      </c>
      <c r="G581" s="2">
        <v>1585.0</v>
      </c>
      <c r="H581" s="2">
        <v>0.0</v>
      </c>
      <c r="I581" s="2">
        <v>43101.0</v>
      </c>
      <c r="J581" s="6">
        <f t="shared" si="1"/>
        <v>43923</v>
      </c>
      <c r="K581" s="2">
        <f t="shared" si="2"/>
        <v>2</v>
      </c>
      <c r="L581" s="2" t="s">
        <v>16</v>
      </c>
      <c r="M581" s="10" t="s">
        <v>2647</v>
      </c>
      <c r="N581" s="2" t="b">
        <v>0</v>
      </c>
      <c r="O581" s="15"/>
    </row>
    <row r="582">
      <c r="A582" s="2"/>
      <c r="B582" s="2"/>
      <c r="C582" s="2" t="s">
        <v>2649</v>
      </c>
      <c r="D582" s="2" t="s">
        <v>2650</v>
      </c>
      <c r="E582" s="2">
        <v>3838.0</v>
      </c>
      <c r="F582" s="2">
        <v>130.0</v>
      </c>
      <c r="G582" s="2">
        <v>409.0</v>
      </c>
      <c r="H582" s="2">
        <v>4.0</v>
      </c>
      <c r="I582" s="2">
        <v>43560.0</v>
      </c>
      <c r="J582" s="6">
        <f t="shared" si="1"/>
        <v>43923</v>
      </c>
      <c r="K582" s="2">
        <f t="shared" si="2"/>
        <v>0</v>
      </c>
      <c r="L582" s="2" t="s">
        <v>16</v>
      </c>
      <c r="M582" s="10" t="s">
        <v>2652</v>
      </c>
      <c r="N582" s="2" t="b">
        <v>0</v>
      </c>
      <c r="O582" s="12"/>
    </row>
    <row r="583">
      <c r="A583" s="2"/>
      <c r="B583" s="2"/>
      <c r="C583" s="2" t="s">
        <v>2654</v>
      </c>
      <c r="D583" s="2" t="s">
        <v>2655</v>
      </c>
      <c r="E583" s="2">
        <v>3829.0</v>
      </c>
      <c r="F583" s="2">
        <v>349.0</v>
      </c>
      <c r="G583" s="2">
        <v>823.0</v>
      </c>
      <c r="H583" s="2">
        <v>32.0</v>
      </c>
      <c r="I583" s="2">
        <v>41928.0</v>
      </c>
      <c r="J583" s="6">
        <f t="shared" si="1"/>
        <v>43923</v>
      </c>
      <c r="K583" s="2">
        <f t="shared" si="2"/>
        <v>5</v>
      </c>
      <c r="L583" s="2" t="s">
        <v>16</v>
      </c>
      <c r="M583" s="10" t="s">
        <v>2656</v>
      </c>
      <c r="N583" s="2" t="b">
        <v>0</v>
      </c>
      <c r="O583" s="15"/>
    </row>
    <row r="584">
      <c r="A584" s="2"/>
      <c r="B584" s="2"/>
      <c r="C584" s="2" t="s">
        <v>2658</v>
      </c>
      <c r="D584" s="2" t="s">
        <v>2659</v>
      </c>
      <c r="E584" s="2">
        <v>3816.0</v>
      </c>
      <c r="F584" s="2">
        <v>163.0</v>
      </c>
      <c r="G584" s="2">
        <v>856.0</v>
      </c>
      <c r="H584" s="2">
        <v>0.0</v>
      </c>
      <c r="I584" s="2">
        <v>41833.0</v>
      </c>
      <c r="J584" s="6">
        <f t="shared" si="1"/>
        <v>43923</v>
      </c>
      <c r="K584" s="2">
        <f t="shared" si="2"/>
        <v>5</v>
      </c>
      <c r="L584" s="2" t="s">
        <v>16</v>
      </c>
      <c r="M584" s="10" t="s">
        <v>2660</v>
      </c>
      <c r="N584" s="2" t="b">
        <v>0</v>
      </c>
      <c r="O584" s="12"/>
    </row>
    <row r="585">
      <c r="A585" s="2"/>
      <c r="B585" s="2"/>
      <c r="C585" s="2" t="s">
        <v>2662</v>
      </c>
      <c r="D585" s="2" t="s">
        <v>2663</v>
      </c>
      <c r="E585" s="2">
        <v>3815.0</v>
      </c>
      <c r="F585" s="2">
        <v>109.0</v>
      </c>
      <c r="G585" s="2">
        <v>253.0</v>
      </c>
      <c r="H585" s="2">
        <v>0.0</v>
      </c>
      <c r="I585" s="2">
        <v>42201.0</v>
      </c>
      <c r="J585" s="6">
        <f t="shared" si="1"/>
        <v>43923</v>
      </c>
      <c r="K585" s="2">
        <f t="shared" si="2"/>
        <v>4</v>
      </c>
      <c r="L585" s="2" t="s">
        <v>16</v>
      </c>
      <c r="M585" s="10" t="s">
        <v>2664</v>
      </c>
      <c r="N585" s="2" t="b">
        <v>0</v>
      </c>
      <c r="O585" s="15"/>
    </row>
    <row r="586">
      <c r="A586" s="2"/>
      <c r="B586" s="2"/>
      <c r="C586" s="2" t="s">
        <v>2666</v>
      </c>
      <c r="D586" s="2" t="s">
        <v>2667</v>
      </c>
      <c r="E586" s="2">
        <v>3808.0</v>
      </c>
      <c r="F586" s="2">
        <v>235.0</v>
      </c>
      <c r="G586" s="2">
        <v>635.0</v>
      </c>
      <c r="H586" s="2">
        <v>0.0</v>
      </c>
      <c r="I586" s="2">
        <v>41793.0</v>
      </c>
      <c r="J586" s="6">
        <f t="shared" si="1"/>
        <v>43923</v>
      </c>
      <c r="K586" s="2">
        <f t="shared" si="2"/>
        <v>5</v>
      </c>
      <c r="L586" s="2" t="s">
        <v>16</v>
      </c>
      <c r="M586" s="10" t="s">
        <v>2668</v>
      </c>
      <c r="N586" s="2" t="b">
        <v>0</v>
      </c>
      <c r="O586" s="12"/>
    </row>
    <row r="587">
      <c r="A587" s="2"/>
      <c r="B587" s="2"/>
      <c r="C587" s="2" t="s">
        <v>2670</v>
      </c>
      <c r="D587" s="2" t="s">
        <v>2671</v>
      </c>
      <c r="E587" s="2">
        <v>3804.0</v>
      </c>
      <c r="F587" s="2">
        <v>178.0</v>
      </c>
      <c r="G587" s="2">
        <v>422.0</v>
      </c>
      <c r="H587" s="2">
        <v>19.0</v>
      </c>
      <c r="I587" s="2">
        <v>41779.0</v>
      </c>
      <c r="J587" s="6">
        <f t="shared" si="1"/>
        <v>43923</v>
      </c>
      <c r="K587" s="2">
        <f t="shared" si="2"/>
        <v>5</v>
      </c>
      <c r="L587" s="2" t="s">
        <v>16</v>
      </c>
      <c r="M587" s="10" t="s">
        <v>2672</v>
      </c>
      <c r="N587" s="2" t="b">
        <v>0</v>
      </c>
      <c r="O587" s="15"/>
    </row>
    <row r="588">
      <c r="A588" s="2"/>
      <c r="B588" s="2"/>
      <c r="C588" s="2" t="s">
        <v>2674</v>
      </c>
      <c r="D588" s="2" t="s">
        <v>2675</v>
      </c>
      <c r="E588" s="2">
        <v>3803.0</v>
      </c>
      <c r="F588" s="2">
        <v>176.0</v>
      </c>
      <c r="G588" s="2">
        <v>916.0</v>
      </c>
      <c r="H588" s="2">
        <v>0.0</v>
      </c>
      <c r="I588" s="2">
        <v>40725.0</v>
      </c>
      <c r="J588" s="6">
        <f t="shared" si="1"/>
        <v>43923</v>
      </c>
      <c r="K588" s="2">
        <f t="shared" si="2"/>
        <v>8</v>
      </c>
      <c r="L588" s="2" t="s">
        <v>16</v>
      </c>
      <c r="M588" s="10" t="s">
        <v>2676</v>
      </c>
      <c r="N588" s="2" t="b">
        <v>0</v>
      </c>
      <c r="O588" s="12"/>
    </row>
    <row r="589">
      <c r="A589" s="2"/>
      <c r="B589" s="2"/>
      <c r="C589" s="2" t="s">
        <v>2678</v>
      </c>
      <c r="D589" s="2" t="s">
        <v>2679</v>
      </c>
      <c r="E589" s="2">
        <v>3801.0</v>
      </c>
      <c r="F589" s="2">
        <v>126.0</v>
      </c>
      <c r="G589" s="2">
        <v>616.0</v>
      </c>
      <c r="H589" s="2">
        <v>11.0</v>
      </c>
      <c r="I589" s="2">
        <v>40848.0</v>
      </c>
      <c r="J589" s="6">
        <f t="shared" si="1"/>
        <v>43923</v>
      </c>
      <c r="K589" s="2">
        <f t="shared" si="2"/>
        <v>8</v>
      </c>
      <c r="L589" s="2" t="s">
        <v>16</v>
      </c>
      <c r="M589" s="10" t="s">
        <v>2681</v>
      </c>
      <c r="N589" s="2" t="b">
        <v>0</v>
      </c>
      <c r="O589" s="15"/>
    </row>
    <row r="590">
      <c r="A590" s="2"/>
      <c r="B590" s="2"/>
      <c r="C590" s="2" t="s">
        <v>2683</v>
      </c>
      <c r="D590" s="2" t="s">
        <v>2684</v>
      </c>
      <c r="E590" s="2">
        <v>3801.0</v>
      </c>
      <c r="F590" s="2">
        <v>60.0</v>
      </c>
      <c r="G590" s="2">
        <v>195.0</v>
      </c>
      <c r="H590" s="2">
        <v>43.0</v>
      </c>
      <c r="I590" s="2">
        <v>42548.0</v>
      </c>
      <c r="J590" s="6">
        <f t="shared" si="1"/>
        <v>43923</v>
      </c>
      <c r="K590" s="2">
        <f t="shared" si="2"/>
        <v>3</v>
      </c>
      <c r="L590" s="2" t="s">
        <v>16</v>
      </c>
      <c r="M590" s="10" t="s">
        <v>2685</v>
      </c>
      <c r="N590" s="2" t="b">
        <v>0</v>
      </c>
      <c r="O590" s="12"/>
    </row>
    <row r="591">
      <c r="A591" s="2"/>
      <c r="B591" s="2"/>
      <c r="C591" s="2" t="s">
        <v>2687</v>
      </c>
      <c r="D591" s="2" t="s">
        <v>2688</v>
      </c>
      <c r="E591" s="2">
        <v>3797.0</v>
      </c>
      <c r="F591" s="2">
        <v>267.0</v>
      </c>
      <c r="G591" s="2">
        <v>1494.0</v>
      </c>
      <c r="H591" s="2">
        <v>0.0</v>
      </c>
      <c r="I591" s="2">
        <v>41926.0</v>
      </c>
      <c r="J591" s="6">
        <f t="shared" si="1"/>
        <v>43923</v>
      </c>
      <c r="K591" s="2">
        <f t="shared" si="2"/>
        <v>5</v>
      </c>
      <c r="L591" s="2" t="s">
        <v>16</v>
      </c>
      <c r="M591" s="10" t="s">
        <v>2689</v>
      </c>
      <c r="N591" s="2" t="b">
        <v>0</v>
      </c>
      <c r="O591" s="15"/>
    </row>
    <row r="592">
      <c r="A592" s="2"/>
      <c r="B592" s="2"/>
      <c r="C592" s="2" t="s">
        <v>2690</v>
      </c>
      <c r="D592" s="2" t="s">
        <v>2691</v>
      </c>
      <c r="E592" s="2">
        <v>3781.0</v>
      </c>
      <c r="F592" s="2">
        <v>87.0</v>
      </c>
      <c r="G592" s="2">
        <v>951.0</v>
      </c>
      <c r="H592" s="2">
        <v>0.0</v>
      </c>
      <c r="I592" s="2">
        <v>42900.0</v>
      </c>
      <c r="J592" s="6">
        <f t="shared" si="1"/>
        <v>43923</v>
      </c>
      <c r="K592" s="2">
        <f t="shared" si="2"/>
        <v>2</v>
      </c>
      <c r="L592" s="2" t="s">
        <v>16</v>
      </c>
      <c r="M592" s="10" t="s">
        <v>2693</v>
      </c>
      <c r="N592" s="2" t="b">
        <v>0</v>
      </c>
      <c r="O592" s="12"/>
    </row>
    <row r="593">
      <c r="A593" s="2"/>
      <c r="B593" s="2"/>
      <c r="C593" s="2" t="s">
        <v>2695</v>
      </c>
      <c r="D593" s="2" t="s">
        <v>2696</v>
      </c>
      <c r="E593" s="2">
        <v>3768.0</v>
      </c>
      <c r="F593" s="2">
        <v>220.0</v>
      </c>
      <c r="G593" s="2">
        <v>554.0</v>
      </c>
      <c r="H593" s="2">
        <v>0.0</v>
      </c>
      <c r="I593" s="2">
        <v>42642.0</v>
      </c>
      <c r="J593" s="6">
        <f t="shared" si="1"/>
        <v>43923</v>
      </c>
      <c r="K593" s="2">
        <f t="shared" si="2"/>
        <v>3</v>
      </c>
      <c r="L593" s="2" t="s">
        <v>16</v>
      </c>
      <c r="M593" s="10" t="s">
        <v>2698</v>
      </c>
      <c r="N593" s="2" t="b">
        <v>0</v>
      </c>
      <c r="O593" s="15"/>
    </row>
    <row r="594">
      <c r="A594" s="2"/>
      <c r="B594" s="2"/>
      <c r="C594" s="2" t="s">
        <v>2700</v>
      </c>
      <c r="D594" s="2" t="s">
        <v>2701</v>
      </c>
      <c r="E594" s="2">
        <v>3759.0</v>
      </c>
      <c r="F594" s="2">
        <v>71.0</v>
      </c>
      <c r="G594" s="2">
        <v>87.0</v>
      </c>
      <c r="H594" s="2">
        <v>2.0</v>
      </c>
      <c r="I594" s="2">
        <v>42915.0</v>
      </c>
      <c r="J594" s="6">
        <f t="shared" si="1"/>
        <v>43923</v>
      </c>
      <c r="K594" s="2">
        <f t="shared" si="2"/>
        <v>2</v>
      </c>
      <c r="L594" s="2" t="s">
        <v>16</v>
      </c>
      <c r="M594" s="10" t="s">
        <v>2703</v>
      </c>
      <c r="N594" s="2" t="b">
        <v>0</v>
      </c>
      <c r="O594" s="12"/>
    </row>
    <row r="595">
      <c r="A595" s="2"/>
      <c r="B595" s="2"/>
      <c r="C595" s="2" t="s">
        <v>2705</v>
      </c>
      <c r="D595" s="2" t="s">
        <v>2706</v>
      </c>
      <c r="E595" s="2">
        <v>3743.0</v>
      </c>
      <c r="F595" s="2">
        <v>158.0</v>
      </c>
      <c r="G595" s="2">
        <v>326.0</v>
      </c>
      <c r="H595" s="2">
        <v>0.0</v>
      </c>
      <c r="I595" s="2">
        <v>42682.0</v>
      </c>
      <c r="J595" s="6">
        <f t="shared" si="1"/>
        <v>43923</v>
      </c>
      <c r="K595" s="2">
        <f t="shared" si="2"/>
        <v>3</v>
      </c>
      <c r="L595" s="2" t="s">
        <v>16</v>
      </c>
      <c r="M595" s="10" t="s">
        <v>2707</v>
      </c>
      <c r="N595" s="2" t="b">
        <v>0</v>
      </c>
      <c r="O595" s="15"/>
    </row>
    <row r="596">
      <c r="A596" s="2"/>
      <c r="B596" s="2"/>
      <c r="C596" s="2" t="s">
        <v>2695</v>
      </c>
      <c r="D596" s="2" t="s">
        <v>2709</v>
      </c>
      <c r="E596" s="2">
        <v>3743.0</v>
      </c>
      <c r="F596" s="2">
        <v>99.0</v>
      </c>
      <c r="G596" s="2">
        <v>240.0</v>
      </c>
      <c r="H596" s="2">
        <v>0.0</v>
      </c>
      <c r="I596" s="2">
        <v>41365.0</v>
      </c>
      <c r="J596" s="6">
        <f t="shared" si="1"/>
        <v>43923</v>
      </c>
      <c r="K596" s="2">
        <f t="shared" si="2"/>
        <v>7</v>
      </c>
      <c r="L596" s="2" t="s">
        <v>16</v>
      </c>
      <c r="M596" s="10" t="s">
        <v>2711</v>
      </c>
      <c r="N596" s="2" t="b">
        <v>0</v>
      </c>
      <c r="O596" s="12"/>
    </row>
    <row r="597">
      <c r="A597" s="2"/>
      <c r="B597" s="2"/>
      <c r="C597" s="2" t="s">
        <v>2713</v>
      </c>
      <c r="D597" s="2" t="s">
        <v>2714</v>
      </c>
      <c r="E597" s="2">
        <v>3742.0</v>
      </c>
      <c r="F597" s="2">
        <v>79.0</v>
      </c>
      <c r="G597" s="2">
        <v>776.0</v>
      </c>
      <c r="H597" s="2">
        <v>0.0</v>
      </c>
      <c r="I597" s="2">
        <v>43029.0</v>
      </c>
      <c r="J597" s="6">
        <f t="shared" si="1"/>
        <v>43923</v>
      </c>
      <c r="K597" s="2">
        <f t="shared" si="2"/>
        <v>2</v>
      </c>
      <c r="L597" s="2" t="s">
        <v>16</v>
      </c>
      <c r="M597" s="10" t="s">
        <v>2715</v>
      </c>
      <c r="N597" s="2" t="b">
        <v>0</v>
      </c>
      <c r="O597" s="15"/>
    </row>
    <row r="598">
      <c r="A598" s="2"/>
      <c r="B598" s="2"/>
      <c r="C598" s="2" t="s">
        <v>2717</v>
      </c>
      <c r="D598" s="2" t="s">
        <v>2718</v>
      </c>
      <c r="E598" s="2">
        <v>3739.0</v>
      </c>
      <c r="F598" s="2">
        <v>120.0</v>
      </c>
      <c r="G598" s="2">
        <v>366.0</v>
      </c>
      <c r="H598" s="2">
        <v>16.0</v>
      </c>
      <c r="I598" s="2">
        <v>42918.0</v>
      </c>
      <c r="J598" s="6">
        <f t="shared" si="1"/>
        <v>43923</v>
      </c>
      <c r="K598" s="2">
        <f t="shared" si="2"/>
        <v>2</v>
      </c>
      <c r="L598" s="2" t="s">
        <v>16</v>
      </c>
      <c r="M598" s="10" t="s">
        <v>2719</v>
      </c>
      <c r="N598" s="2" t="b">
        <v>0</v>
      </c>
      <c r="O598" s="12"/>
    </row>
    <row r="599">
      <c r="A599" s="2"/>
      <c r="B599" s="2"/>
      <c r="C599" s="2" t="s">
        <v>2720</v>
      </c>
      <c r="D599" s="2" t="s">
        <v>2721</v>
      </c>
      <c r="E599" s="2">
        <v>3739.0</v>
      </c>
      <c r="F599" s="2">
        <v>222.0</v>
      </c>
      <c r="G599" s="2">
        <v>566.0</v>
      </c>
      <c r="H599" s="2">
        <v>24.0</v>
      </c>
      <c r="I599" s="2">
        <v>40770.0</v>
      </c>
      <c r="J599" s="6">
        <f t="shared" si="1"/>
        <v>43923</v>
      </c>
      <c r="K599" s="2">
        <f t="shared" si="2"/>
        <v>8</v>
      </c>
      <c r="L599" s="2" t="s">
        <v>16</v>
      </c>
      <c r="M599" s="10" t="s">
        <v>2722</v>
      </c>
      <c r="N599" s="2" t="b">
        <v>0</v>
      </c>
      <c r="O599" s="15"/>
    </row>
    <row r="600">
      <c r="A600" s="2"/>
      <c r="B600" s="2"/>
      <c r="C600" s="2" t="s">
        <v>2723</v>
      </c>
      <c r="D600" s="2" t="s">
        <v>2724</v>
      </c>
      <c r="E600" s="2">
        <v>3737.0</v>
      </c>
      <c r="F600" s="2">
        <v>175.0</v>
      </c>
      <c r="G600" s="2">
        <v>991.0</v>
      </c>
      <c r="H600" s="2">
        <v>0.0</v>
      </c>
      <c r="I600" s="2">
        <v>43117.0</v>
      </c>
      <c r="J600" s="6">
        <f t="shared" si="1"/>
        <v>43923</v>
      </c>
      <c r="K600" s="2">
        <f t="shared" si="2"/>
        <v>2</v>
      </c>
      <c r="L600" s="2" t="s">
        <v>16</v>
      </c>
      <c r="M600" s="10" t="s">
        <v>2725</v>
      </c>
      <c r="N600" s="2" t="b">
        <v>0</v>
      </c>
      <c r="O600" s="12"/>
    </row>
    <row r="601">
      <c r="A601" s="2"/>
      <c r="B601" s="2"/>
      <c r="C601" s="2" t="s">
        <v>2726</v>
      </c>
      <c r="D601" s="2" t="s">
        <v>2727</v>
      </c>
      <c r="E601" s="2">
        <v>3735.0</v>
      </c>
      <c r="F601" s="2">
        <v>167.0</v>
      </c>
      <c r="G601" s="2">
        <v>763.0</v>
      </c>
      <c r="H601" s="2">
        <v>0.0</v>
      </c>
      <c r="I601" s="2">
        <v>42525.0</v>
      </c>
      <c r="J601" s="6">
        <f t="shared" si="1"/>
        <v>43923</v>
      </c>
      <c r="K601" s="2">
        <f t="shared" si="2"/>
        <v>3</v>
      </c>
      <c r="L601" s="2" t="s">
        <v>16</v>
      </c>
      <c r="M601" s="10" t="s">
        <v>2728</v>
      </c>
      <c r="N601" s="2" t="b">
        <v>0</v>
      </c>
      <c r="O601" s="15"/>
    </row>
    <row r="602">
      <c r="A602" s="2"/>
      <c r="B602" s="2"/>
      <c r="C602" s="2" t="s">
        <v>2729</v>
      </c>
      <c r="D602" s="2" t="s">
        <v>2730</v>
      </c>
      <c r="E602" s="2">
        <v>3731.0</v>
      </c>
      <c r="F602" s="2">
        <v>163.0</v>
      </c>
      <c r="G602" s="2">
        <v>633.0</v>
      </c>
      <c r="H602" s="2">
        <v>9.0</v>
      </c>
      <c r="I602" s="2">
        <v>42426.0</v>
      </c>
      <c r="J602" s="6">
        <f t="shared" si="1"/>
        <v>43923</v>
      </c>
      <c r="K602" s="2">
        <f t="shared" si="2"/>
        <v>4</v>
      </c>
      <c r="L602" s="2" t="s">
        <v>16</v>
      </c>
      <c r="M602" s="10" t="s">
        <v>2731</v>
      </c>
      <c r="N602" s="2" t="b">
        <v>0</v>
      </c>
      <c r="O602" s="12"/>
    </row>
    <row r="603">
      <c r="A603" s="2"/>
      <c r="B603" s="2"/>
      <c r="C603" s="2" t="s">
        <v>2732</v>
      </c>
      <c r="D603" s="2" t="s">
        <v>2733</v>
      </c>
      <c r="E603" s="2">
        <v>3731.0</v>
      </c>
      <c r="F603" s="2">
        <v>431.0</v>
      </c>
      <c r="G603" s="2">
        <v>319.0</v>
      </c>
      <c r="H603" s="2">
        <v>0.0</v>
      </c>
      <c r="I603" s="2">
        <v>42839.0</v>
      </c>
      <c r="J603" s="6">
        <f t="shared" si="1"/>
        <v>43923</v>
      </c>
      <c r="K603" s="2">
        <f t="shared" si="2"/>
        <v>2</v>
      </c>
      <c r="L603" s="2" t="s">
        <v>16</v>
      </c>
      <c r="M603" s="10" t="s">
        <v>2734</v>
      </c>
      <c r="N603" s="2" t="b">
        <v>0</v>
      </c>
      <c r="O603" s="15"/>
    </row>
    <row r="604">
      <c r="A604" s="2"/>
      <c r="B604" s="2"/>
      <c r="C604" s="2" t="s">
        <v>2735</v>
      </c>
      <c r="D604" s="2" t="s">
        <v>2736</v>
      </c>
      <c r="E604" s="2">
        <v>3727.0</v>
      </c>
      <c r="F604" s="2">
        <v>165.0</v>
      </c>
      <c r="G604" s="2">
        <v>448.0</v>
      </c>
      <c r="H604" s="2">
        <v>61.0</v>
      </c>
      <c r="I604" s="2">
        <v>41752.0</v>
      </c>
      <c r="J604" s="6">
        <f t="shared" si="1"/>
        <v>43923</v>
      </c>
      <c r="K604" s="2">
        <f t="shared" si="2"/>
        <v>5</v>
      </c>
      <c r="L604" s="2" t="s">
        <v>16</v>
      </c>
      <c r="M604" s="10" t="s">
        <v>2737</v>
      </c>
      <c r="N604" s="2" t="b">
        <v>0</v>
      </c>
      <c r="O604" s="12"/>
    </row>
    <row r="605">
      <c r="A605" s="2"/>
      <c r="B605" s="2"/>
      <c r="C605" s="2" t="s">
        <v>2738</v>
      </c>
      <c r="D605" s="2" t="s">
        <v>2739</v>
      </c>
      <c r="E605" s="2">
        <v>3725.0</v>
      </c>
      <c r="F605" s="2">
        <v>217.0</v>
      </c>
      <c r="G605" s="2">
        <v>936.0</v>
      </c>
      <c r="H605" s="2">
        <v>1.0</v>
      </c>
      <c r="I605" s="2">
        <v>41893.0</v>
      </c>
      <c r="J605" s="6">
        <f t="shared" si="1"/>
        <v>43923</v>
      </c>
      <c r="K605" s="2">
        <f t="shared" si="2"/>
        <v>5</v>
      </c>
      <c r="L605" s="2" t="s">
        <v>16</v>
      </c>
      <c r="M605" s="10" t="s">
        <v>2740</v>
      </c>
      <c r="N605" s="2" t="b">
        <v>0</v>
      </c>
      <c r="O605" s="15"/>
    </row>
    <row r="606">
      <c r="A606" s="2"/>
      <c r="B606" s="2"/>
      <c r="C606" s="2" t="s">
        <v>2741</v>
      </c>
      <c r="D606" s="2" t="s">
        <v>2742</v>
      </c>
      <c r="E606" s="2">
        <v>3725.0</v>
      </c>
      <c r="F606" s="2">
        <v>140.0</v>
      </c>
      <c r="G606" s="2">
        <v>999.0</v>
      </c>
      <c r="H606" s="2">
        <v>32.0</v>
      </c>
      <c r="I606" s="2">
        <v>41176.0</v>
      </c>
      <c r="J606" s="6">
        <f t="shared" si="1"/>
        <v>43923</v>
      </c>
      <c r="K606" s="2">
        <f t="shared" si="2"/>
        <v>7</v>
      </c>
      <c r="L606" s="2" t="s">
        <v>16</v>
      </c>
      <c r="M606" s="10" t="s">
        <v>2743</v>
      </c>
      <c r="N606" s="2" t="b">
        <v>0</v>
      </c>
      <c r="O606" s="12"/>
    </row>
    <row r="607">
      <c r="A607" s="2"/>
      <c r="B607" s="2"/>
      <c r="C607" s="2" t="s">
        <v>2744</v>
      </c>
      <c r="D607" s="2" t="s">
        <v>2745</v>
      </c>
      <c r="E607" s="2">
        <v>3718.0</v>
      </c>
      <c r="F607" s="2">
        <v>191.0</v>
      </c>
      <c r="G607" s="2">
        <v>730.0</v>
      </c>
      <c r="H607" s="2">
        <v>0.0</v>
      </c>
      <c r="I607" s="2">
        <v>43179.0</v>
      </c>
      <c r="J607" s="6">
        <f t="shared" si="1"/>
        <v>43923</v>
      </c>
      <c r="K607" s="2">
        <f t="shared" si="2"/>
        <v>2</v>
      </c>
      <c r="L607" s="2" t="s">
        <v>16</v>
      </c>
      <c r="M607" s="10" t="s">
        <v>2746</v>
      </c>
      <c r="N607" s="2" t="b">
        <v>0</v>
      </c>
      <c r="O607" s="15"/>
    </row>
    <row r="608">
      <c r="A608" s="2"/>
      <c r="B608" s="2"/>
      <c r="C608" s="2" t="s">
        <v>2747</v>
      </c>
      <c r="D608" s="2" t="s">
        <v>2748</v>
      </c>
      <c r="E608" s="2">
        <v>3715.0</v>
      </c>
      <c r="F608" s="2">
        <v>57.0</v>
      </c>
      <c r="G608" s="2">
        <v>157.0</v>
      </c>
      <c r="H608" s="2">
        <v>78.0</v>
      </c>
      <c r="I608" s="2">
        <v>42902.0</v>
      </c>
      <c r="J608" s="6">
        <f t="shared" si="1"/>
        <v>43923</v>
      </c>
      <c r="K608" s="2">
        <f t="shared" si="2"/>
        <v>2</v>
      </c>
      <c r="L608" s="2" t="s">
        <v>16</v>
      </c>
      <c r="M608" s="10" t="s">
        <v>2749</v>
      </c>
      <c r="N608" s="2" t="b">
        <v>0</v>
      </c>
      <c r="O608" s="12"/>
    </row>
    <row r="609">
      <c r="A609" s="2"/>
      <c r="B609" s="2"/>
      <c r="C609" s="2" t="s">
        <v>2750</v>
      </c>
      <c r="D609" s="2" t="s">
        <v>2751</v>
      </c>
      <c r="E609" s="2">
        <v>3711.0</v>
      </c>
      <c r="F609" s="2">
        <v>224.0</v>
      </c>
      <c r="G609" s="2">
        <v>1186.0</v>
      </c>
      <c r="H609" s="2">
        <v>2.0</v>
      </c>
      <c r="I609" s="2">
        <v>42572.0</v>
      </c>
      <c r="J609" s="6">
        <f t="shared" si="1"/>
        <v>43923</v>
      </c>
      <c r="K609" s="2">
        <f t="shared" si="2"/>
        <v>3</v>
      </c>
      <c r="L609" s="2" t="s">
        <v>16</v>
      </c>
      <c r="M609" s="10" t="s">
        <v>2752</v>
      </c>
      <c r="N609" s="2" t="b">
        <v>0</v>
      </c>
      <c r="O609" s="15"/>
    </row>
    <row r="610">
      <c r="A610" s="2"/>
      <c r="B610" s="2"/>
      <c r="C610" s="2" t="s">
        <v>2753</v>
      </c>
      <c r="D610" s="2" t="s">
        <v>2754</v>
      </c>
      <c r="E610" s="2">
        <v>3704.0</v>
      </c>
      <c r="F610" s="2">
        <v>95.0</v>
      </c>
      <c r="G610" s="2">
        <v>143.0</v>
      </c>
      <c r="H610" s="2">
        <v>0.0</v>
      </c>
      <c r="I610" s="2">
        <v>41446.0</v>
      </c>
      <c r="J610" s="6">
        <f t="shared" si="1"/>
        <v>43923</v>
      </c>
      <c r="K610" s="2">
        <f t="shared" si="2"/>
        <v>6</v>
      </c>
      <c r="L610" s="2" t="s">
        <v>16</v>
      </c>
      <c r="M610" s="10" t="s">
        <v>2755</v>
      </c>
      <c r="N610" s="2" t="b">
        <v>0</v>
      </c>
      <c r="O610" s="12"/>
    </row>
    <row r="611">
      <c r="A611" s="2"/>
      <c r="B611" s="2"/>
      <c r="C611" s="2" t="s">
        <v>2756</v>
      </c>
      <c r="D611" s="2" t="s">
        <v>2757</v>
      </c>
      <c r="E611" s="2">
        <v>3700.0</v>
      </c>
      <c r="F611" s="2">
        <v>403.0</v>
      </c>
      <c r="G611" s="2">
        <v>2676.0</v>
      </c>
      <c r="H611" s="2">
        <v>0.0</v>
      </c>
      <c r="I611" s="2">
        <v>41978.0</v>
      </c>
      <c r="J611" s="6">
        <f t="shared" si="1"/>
        <v>43923</v>
      </c>
      <c r="K611" s="2">
        <f t="shared" si="2"/>
        <v>5</v>
      </c>
      <c r="L611" s="2" t="s">
        <v>16</v>
      </c>
      <c r="M611" s="10" t="s">
        <v>2758</v>
      </c>
      <c r="N611" s="2" t="b">
        <v>0</v>
      </c>
      <c r="O611" s="15"/>
    </row>
    <row r="612">
      <c r="A612" s="2"/>
      <c r="B612" s="2"/>
      <c r="C612" s="2" t="s">
        <v>2759</v>
      </c>
      <c r="D612" s="2" t="s">
        <v>2760</v>
      </c>
      <c r="E612" s="2">
        <v>3698.0</v>
      </c>
      <c r="F612" s="2">
        <v>204.0</v>
      </c>
      <c r="G612" s="2">
        <v>553.0</v>
      </c>
      <c r="H612" s="2">
        <v>0.0</v>
      </c>
      <c r="I612" s="2">
        <v>43472.0</v>
      </c>
      <c r="J612" s="6">
        <f t="shared" si="1"/>
        <v>43923</v>
      </c>
      <c r="K612" s="2">
        <f t="shared" si="2"/>
        <v>1</v>
      </c>
      <c r="L612" s="2" t="s">
        <v>16</v>
      </c>
      <c r="M612" s="10" t="s">
        <v>2761</v>
      </c>
      <c r="N612" s="2" t="b">
        <v>0</v>
      </c>
      <c r="O612" s="12"/>
    </row>
    <row r="613">
      <c r="A613" s="2"/>
      <c r="B613" s="2"/>
      <c r="C613" s="2" t="s">
        <v>2762</v>
      </c>
      <c r="D613" s="2" t="s">
        <v>2763</v>
      </c>
      <c r="E613" s="2">
        <v>3698.0</v>
      </c>
      <c r="F613" s="2">
        <v>74.0</v>
      </c>
      <c r="G613" s="2">
        <v>159.0</v>
      </c>
      <c r="H613" s="2">
        <v>26.0</v>
      </c>
      <c r="I613" s="2">
        <v>42355.0</v>
      </c>
      <c r="J613" s="6">
        <f t="shared" si="1"/>
        <v>43923</v>
      </c>
      <c r="K613" s="2">
        <f t="shared" si="2"/>
        <v>4</v>
      </c>
      <c r="L613" s="2" t="s">
        <v>16</v>
      </c>
      <c r="M613" s="10" t="s">
        <v>2764</v>
      </c>
      <c r="N613" s="2" t="b">
        <v>0</v>
      </c>
      <c r="O613" s="15"/>
    </row>
    <row r="614">
      <c r="A614" s="2"/>
      <c r="B614" s="2"/>
      <c r="C614" s="2" t="s">
        <v>2765</v>
      </c>
      <c r="D614" s="2" t="s">
        <v>2766</v>
      </c>
      <c r="E614" s="2">
        <v>3681.0</v>
      </c>
      <c r="F614" s="2">
        <v>165.0</v>
      </c>
      <c r="G614" s="2">
        <v>758.0</v>
      </c>
      <c r="H614" s="2">
        <v>0.0</v>
      </c>
      <c r="I614" s="2">
        <v>42923.0</v>
      </c>
      <c r="J614" s="6">
        <f t="shared" si="1"/>
        <v>43923</v>
      </c>
      <c r="K614" s="2">
        <f t="shared" si="2"/>
        <v>2</v>
      </c>
      <c r="L614" s="2" t="s">
        <v>16</v>
      </c>
      <c r="M614" s="10" t="s">
        <v>2767</v>
      </c>
      <c r="N614" s="2" t="b">
        <v>0</v>
      </c>
      <c r="O614" s="12"/>
    </row>
    <row r="615">
      <c r="A615" s="2"/>
      <c r="B615" s="2"/>
      <c r="C615" s="2" t="s">
        <v>2768</v>
      </c>
      <c r="D615" s="2" t="s">
        <v>2769</v>
      </c>
      <c r="E615" s="2">
        <v>3680.0</v>
      </c>
      <c r="F615" s="2">
        <v>432.0</v>
      </c>
      <c r="G615" s="2">
        <v>1264.0</v>
      </c>
      <c r="H615" s="2">
        <v>0.0</v>
      </c>
      <c r="I615" s="2">
        <v>42571.0</v>
      </c>
      <c r="J615" s="6">
        <f t="shared" si="1"/>
        <v>43923</v>
      </c>
      <c r="K615" s="2">
        <f t="shared" si="2"/>
        <v>3</v>
      </c>
      <c r="L615" s="2" t="s">
        <v>16</v>
      </c>
      <c r="M615" s="10" t="s">
        <v>2770</v>
      </c>
      <c r="N615" s="2" t="b">
        <v>0</v>
      </c>
      <c r="O615" s="15"/>
    </row>
    <row r="616">
      <c r="A616" s="2"/>
      <c r="B616" s="2"/>
      <c r="C616" s="2" t="s">
        <v>2771</v>
      </c>
      <c r="D616" s="2" t="s">
        <v>2772</v>
      </c>
      <c r="E616" s="2">
        <v>3679.0</v>
      </c>
      <c r="F616" s="2">
        <v>114.0</v>
      </c>
      <c r="G616" s="2">
        <v>274.0</v>
      </c>
      <c r="H616" s="2">
        <v>0.0</v>
      </c>
      <c r="I616" s="2">
        <v>43276.0</v>
      </c>
      <c r="J616" s="6">
        <f t="shared" si="1"/>
        <v>43923</v>
      </c>
      <c r="K616" s="2">
        <f t="shared" si="2"/>
        <v>1</v>
      </c>
      <c r="L616" s="2" t="s">
        <v>16</v>
      </c>
      <c r="M616" s="10" t="s">
        <v>2773</v>
      </c>
      <c r="N616" s="2" t="b">
        <v>0</v>
      </c>
      <c r="O616" s="12"/>
    </row>
    <row r="617">
      <c r="A617" s="2"/>
      <c r="B617" s="2"/>
      <c r="C617" s="2" t="s">
        <v>2774</v>
      </c>
      <c r="D617" s="2" t="s">
        <v>2775</v>
      </c>
      <c r="E617" s="2">
        <v>3674.0</v>
      </c>
      <c r="F617" s="2">
        <v>127.0</v>
      </c>
      <c r="G617" s="2">
        <v>482.0</v>
      </c>
      <c r="H617" s="2">
        <v>143.0</v>
      </c>
      <c r="I617" s="2">
        <v>42339.0</v>
      </c>
      <c r="J617" s="6">
        <f t="shared" si="1"/>
        <v>43923</v>
      </c>
      <c r="K617" s="2">
        <f t="shared" si="2"/>
        <v>4</v>
      </c>
      <c r="L617" s="2" t="s">
        <v>16</v>
      </c>
      <c r="M617" s="10" t="s">
        <v>2776</v>
      </c>
      <c r="N617" s="2" t="b">
        <v>0</v>
      </c>
      <c r="O617" s="15"/>
    </row>
    <row r="618">
      <c r="A618" s="2"/>
      <c r="B618" s="2"/>
      <c r="C618" s="2" t="s">
        <v>2777</v>
      </c>
      <c r="D618" s="2" t="s">
        <v>2778</v>
      </c>
      <c r="E618" s="2">
        <v>3672.0</v>
      </c>
      <c r="F618" s="2">
        <v>256.0</v>
      </c>
      <c r="G618" s="2">
        <v>1747.0</v>
      </c>
      <c r="H618" s="2">
        <v>0.0</v>
      </c>
      <c r="I618" s="2">
        <v>42865.0</v>
      </c>
      <c r="J618" s="6">
        <f t="shared" si="1"/>
        <v>43923</v>
      </c>
      <c r="K618" s="2">
        <f t="shared" si="2"/>
        <v>2</v>
      </c>
      <c r="L618" s="2" t="s">
        <v>16</v>
      </c>
      <c r="M618" s="10" t="s">
        <v>2779</v>
      </c>
      <c r="N618" s="2" t="b">
        <v>0</v>
      </c>
      <c r="O618" s="12"/>
    </row>
    <row r="619">
      <c r="A619" s="2"/>
      <c r="B619" s="2"/>
      <c r="C619" s="2" t="s">
        <v>2780</v>
      </c>
      <c r="D619" s="2" t="s">
        <v>2781</v>
      </c>
      <c r="E619" s="2">
        <v>3669.0</v>
      </c>
      <c r="F619" s="2">
        <v>38.0</v>
      </c>
      <c r="G619" s="2">
        <v>174.0</v>
      </c>
      <c r="H619" s="2">
        <v>12.0</v>
      </c>
      <c r="I619" s="2">
        <v>42426.0</v>
      </c>
      <c r="J619" s="6">
        <f t="shared" si="1"/>
        <v>43923</v>
      </c>
      <c r="K619" s="2">
        <f t="shared" si="2"/>
        <v>4</v>
      </c>
      <c r="L619" s="2" t="s">
        <v>16</v>
      </c>
      <c r="M619" s="10" t="s">
        <v>2782</v>
      </c>
      <c r="N619" s="2" t="b">
        <v>0</v>
      </c>
      <c r="O619" s="15"/>
    </row>
    <row r="620">
      <c r="A620" s="2"/>
      <c r="B620" s="2"/>
      <c r="C620" s="2" t="s">
        <v>2783</v>
      </c>
      <c r="D620" s="2" t="s">
        <v>2784</v>
      </c>
      <c r="E620" s="2">
        <v>3665.0</v>
      </c>
      <c r="F620" s="2">
        <v>143.0</v>
      </c>
      <c r="G620" s="2">
        <v>529.0</v>
      </c>
      <c r="H620" s="2">
        <v>3.0</v>
      </c>
      <c r="I620" s="2">
        <v>40630.0</v>
      </c>
      <c r="J620" s="6">
        <f t="shared" si="1"/>
        <v>43923</v>
      </c>
      <c r="K620" s="2">
        <f t="shared" si="2"/>
        <v>9</v>
      </c>
      <c r="L620" s="2" t="s">
        <v>16</v>
      </c>
      <c r="M620" s="10" t="s">
        <v>2785</v>
      </c>
      <c r="N620" s="2" t="b">
        <v>0</v>
      </c>
      <c r="O620" s="12"/>
    </row>
    <row r="621">
      <c r="A621" s="2"/>
      <c r="B621" s="2"/>
      <c r="C621" s="2" t="s">
        <v>2786</v>
      </c>
      <c r="D621" s="2" t="s">
        <v>2787</v>
      </c>
      <c r="E621" s="2">
        <v>3664.0</v>
      </c>
      <c r="F621" s="2">
        <v>191.0</v>
      </c>
      <c r="G621" s="2">
        <v>605.0</v>
      </c>
      <c r="H621" s="2">
        <v>2.0</v>
      </c>
      <c r="I621" s="2">
        <v>43124.0</v>
      </c>
      <c r="J621" s="6">
        <f t="shared" si="1"/>
        <v>43923</v>
      </c>
      <c r="K621" s="2">
        <f t="shared" si="2"/>
        <v>2</v>
      </c>
      <c r="L621" s="2" t="s">
        <v>16</v>
      </c>
      <c r="M621" s="10" t="s">
        <v>2788</v>
      </c>
      <c r="N621" s="2" t="b">
        <v>0</v>
      </c>
      <c r="O621" s="15"/>
    </row>
    <row r="622">
      <c r="A622" s="2"/>
      <c r="B622" s="2"/>
      <c r="C622" s="2" t="s">
        <v>2789</v>
      </c>
      <c r="D622" s="2" t="s">
        <v>2790</v>
      </c>
      <c r="E622" s="2">
        <v>3656.0</v>
      </c>
      <c r="F622" s="2">
        <v>263.0</v>
      </c>
      <c r="G622" s="2">
        <v>1105.0</v>
      </c>
      <c r="H622" s="2">
        <v>0.0</v>
      </c>
      <c r="I622" s="2">
        <v>43036.0</v>
      </c>
      <c r="J622" s="6">
        <f t="shared" si="1"/>
        <v>43923</v>
      </c>
      <c r="K622" s="2">
        <f t="shared" si="2"/>
        <v>2</v>
      </c>
      <c r="L622" s="2" t="s">
        <v>16</v>
      </c>
      <c r="M622" s="10" t="s">
        <v>2791</v>
      </c>
      <c r="N622" s="2" t="b">
        <v>0</v>
      </c>
      <c r="O622" s="12"/>
    </row>
    <row r="623">
      <c r="A623" s="2"/>
      <c r="B623" s="2"/>
      <c r="C623" s="2" t="s">
        <v>2792</v>
      </c>
      <c r="D623" s="2" t="s">
        <v>2793</v>
      </c>
      <c r="E623" s="2">
        <v>3653.0</v>
      </c>
      <c r="F623" s="2">
        <v>115.0</v>
      </c>
      <c r="G623" s="2">
        <v>653.0</v>
      </c>
      <c r="H623" s="2">
        <v>1.0</v>
      </c>
      <c r="I623" s="2">
        <v>43615.0</v>
      </c>
      <c r="J623" s="6">
        <f t="shared" si="1"/>
        <v>43923</v>
      </c>
      <c r="K623" s="2">
        <f t="shared" si="2"/>
        <v>0</v>
      </c>
      <c r="L623" s="2" t="s">
        <v>16</v>
      </c>
      <c r="M623" s="10" t="s">
        <v>2794</v>
      </c>
      <c r="N623" s="2" t="b">
        <v>0</v>
      </c>
      <c r="O623" s="15"/>
    </row>
    <row r="624">
      <c r="A624" s="2"/>
      <c r="B624" s="2"/>
      <c r="C624" s="2" t="s">
        <v>2795</v>
      </c>
      <c r="D624" s="2" t="s">
        <v>2796</v>
      </c>
      <c r="E624" s="2">
        <v>3651.0</v>
      </c>
      <c r="F624" s="2">
        <v>288.0</v>
      </c>
      <c r="G624" s="2">
        <v>1204.0</v>
      </c>
      <c r="H624" s="2">
        <v>15.0</v>
      </c>
      <c r="I624" s="2">
        <v>40580.0</v>
      </c>
      <c r="J624" s="6">
        <f t="shared" si="1"/>
        <v>43923</v>
      </c>
      <c r="K624" s="2">
        <f t="shared" si="2"/>
        <v>9</v>
      </c>
      <c r="L624" s="2" t="s">
        <v>16</v>
      </c>
      <c r="M624" s="10" t="s">
        <v>2797</v>
      </c>
      <c r="N624" s="2" t="b">
        <v>0</v>
      </c>
      <c r="O624" s="12"/>
    </row>
    <row r="625">
      <c r="A625" s="2"/>
      <c r="B625" s="2"/>
      <c r="C625" s="2" t="s">
        <v>2798</v>
      </c>
      <c r="D625" s="2" t="s">
        <v>2799</v>
      </c>
      <c r="E625" s="2">
        <v>3650.0</v>
      </c>
      <c r="F625" s="2">
        <v>159.0</v>
      </c>
      <c r="G625" s="2">
        <v>798.0</v>
      </c>
      <c r="H625" s="2">
        <v>3.0</v>
      </c>
      <c r="I625" s="2">
        <v>42993.0</v>
      </c>
      <c r="J625" s="6">
        <f t="shared" si="1"/>
        <v>43923</v>
      </c>
      <c r="K625" s="2">
        <f t="shared" si="2"/>
        <v>2</v>
      </c>
      <c r="L625" s="2" t="s">
        <v>16</v>
      </c>
      <c r="M625" s="10" t="s">
        <v>2800</v>
      </c>
      <c r="N625" s="2" t="b">
        <v>0</v>
      </c>
      <c r="O625" s="15"/>
    </row>
    <row r="626">
      <c r="A626" s="2"/>
      <c r="B626" s="2"/>
      <c r="C626" s="2" t="s">
        <v>2801</v>
      </c>
      <c r="D626" s="2" t="s">
        <v>2802</v>
      </c>
      <c r="E626" s="2">
        <v>3646.0</v>
      </c>
      <c r="F626" s="2">
        <v>89.0</v>
      </c>
      <c r="G626" s="2">
        <v>149.0</v>
      </c>
      <c r="H626" s="2">
        <v>6.0</v>
      </c>
      <c r="I626" s="2">
        <v>41414.0</v>
      </c>
      <c r="J626" s="6">
        <f t="shared" si="1"/>
        <v>43923</v>
      </c>
      <c r="K626" s="2">
        <f t="shared" si="2"/>
        <v>6</v>
      </c>
      <c r="L626" s="2" t="s">
        <v>16</v>
      </c>
      <c r="M626" s="10" t="s">
        <v>2803</v>
      </c>
      <c r="N626" s="2" t="b">
        <v>0</v>
      </c>
      <c r="O626" s="12"/>
    </row>
    <row r="627">
      <c r="A627" s="2"/>
      <c r="B627" s="2"/>
      <c r="C627" s="2" t="s">
        <v>2804</v>
      </c>
      <c r="D627" s="2" t="s">
        <v>2805</v>
      </c>
      <c r="E627" s="2">
        <v>3646.0</v>
      </c>
      <c r="F627" s="2">
        <v>328.0</v>
      </c>
      <c r="G627" s="2">
        <v>1550.0</v>
      </c>
      <c r="H627" s="2">
        <v>7.0</v>
      </c>
      <c r="I627" s="2">
        <v>42571.0</v>
      </c>
      <c r="J627" s="6">
        <f t="shared" si="1"/>
        <v>43923</v>
      </c>
      <c r="K627" s="2">
        <f t="shared" si="2"/>
        <v>3</v>
      </c>
      <c r="L627" s="2" t="s">
        <v>16</v>
      </c>
      <c r="M627" s="10" t="s">
        <v>2806</v>
      </c>
      <c r="N627" s="2" t="b">
        <v>0</v>
      </c>
      <c r="O627" s="15"/>
    </row>
    <row r="628">
      <c r="A628" s="2"/>
      <c r="B628" s="2"/>
      <c r="C628" s="2" t="s">
        <v>2807</v>
      </c>
      <c r="D628" s="2" t="s">
        <v>2808</v>
      </c>
      <c r="E628" s="2">
        <v>3643.0</v>
      </c>
      <c r="F628" s="2">
        <v>103.0</v>
      </c>
      <c r="G628" s="2">
        <v>380.0</v>
      </c>
      <c r="H628" s="2">
        <v>70.0</v>
      </c>
      <c r="I628" s="2">
        <v>42025.0</v>
      </c>
      <c r="J628" s="6">
        <f t="shared" si="1"/>
        <v>43923</v>
      </c>
      <c r="K628" s="2">
        <f t="shared" si="2"/>
        <v>5</v>
      </c>
      <c r="L628" s="2" t="s">
        <v>16</v>
      </c>
      <c r="M628" s="10" t="s">
        <v>2809</v>
      </c>
      <c r="N628" s="2" t="b">
        <v>0</v>
      </c>
      <c r="O628" s="12"/>
    </row>
    <row r="629">
      <c r="A629" s="2"/>
      <c r="B629" s="2"/>
      <c r="C629" s="2" t="s">
        <v>2810</v>
      </c>
      <c r="D629" s="2" t="s">
        <v>2811</v>
      </c>
      <c r="E629" s="2">
        <v>3642.0</v>
      </c>
      <c r="F629" s="2">
        <v>141.0</v>
      </c>
      <c r="G629" s="2">
        <v>542.0</v>
      </c>
      <c r="H629" s="2">
        <v>12.0</v>
      </c>
      <c r="I629" s="2">
        <v>42954.0</v>
      </c>
      <c r="J629" s="6">
        <f t="shared" si="1"/>
        <v>43923</v>
      </c>
      <c r="K629" s="2">
        <f t="shared" si="2"/>
        <v>2</v>
      </c>
      <c r="L629" s="2" t="s">
        <v>16</v>
      </c>
      <c r="M629" s="10" t="s">
        <v>2812</v>
      </c>
      <c r="N629" s="2" t="b">
        <v>0</v>
      </c>
      <c r="O629" s="15"/>
    </row>
    <row r="630">
      <c r="A630" s="2"/>
      <c r="B630" s="2"/>
      <c r="C630" s="2" t="s">
        <v>2813</v>
      </c>
      <c r="D630" s="2" t="s">
        <v>2814</v>
      </c>
      <c r="E630" s="2">
        <v>3639.0</v>
      </c>
      <c r="F630" s="2">
        <v>197.0</v>
      </c>
      <c r="G630" s="2">
        <v>539.0</v>
      </c>
      <c r="H630" s="2">
        <v>9.0</v>
      </c>
      <c r="I630" s="2">
        <v>40978.0</v>
      </c>
      <c r="J630" s="6">
        <f t="shared" si="1"/>
        <v>43923</v>
      </c>
      <c r="K630" s="2">
        <f t="shared" si="2"/>
        <v>8</v>
      </c>
      <c r="L630" s="2" t="s">
        <v>16</v>
      </c>
      <c r="M630" s="10" t="s">
        <v>2815</v>
      </c>
      <c r="N630" s="2" t="b">
        <v>0</v>
      </c>
      <c r="O630" s="12"/>
    </row>
    <row r="631">
      <c r="A631" s="2"/>
      <c r="B631" s="2"/>
      <c r="C631" s="2" t="s">
        <v>2816</v>
      </c>
      <c r="D631" s="2" t="s">
        <v>2817</v>
      </c>
      <c r="E631" s="2">
        <v>3639.0</v>
      </c>
      <c r="F631" s="2">
        <v>145.0</v>
      </c>
      <c r="G631" s="2">
        <v>833.0</v>
      </c>
      <c r="H631" s="2">
        <v>6.0</v>
      </c>
      <c r="I631" s="2">
        <v>43157.0</v>
      </c>
      <c r="J631" s="6">
        <f t="shared" si="1"/>
        <v>43923</v>
      </c>
      <c r="K631" s="2">
        <f t="shared" si="2"/>
        <v>2</v>
      </c>
      <c r="L631" s="2" t="s">
        <v>16</v>
      </c>
      <c r="M631" s="10" t="s">
        <v>2818</v>
      </c>
      <c r="N631" s="2" t="b">
        <v>0</v>
      </c>
      <c r="O631" s="15"/>
    </row>
    <row r="632">
      <c r="A632" s="2"/>
      <c r="B632" s="2"/>
      <c r="C632" s="2" t="s">
        <v>2819</v>
      </c>
      <c r="D632" s="2" t="s">
        <v>2820</v>
      </c>
      <c r="E632" s="2">
        <v>3632.0</v>
      </c>
      <c r="F632" s="2">
        <v>75.0</v>
      </c>
      <c r="G632" s="2">
        <v>104.0</v>
      </c>
      <c r="H632" s="2">
        <v>0.0</v>
      </c>
      <c r="I632" s="2">
        <v>41817.0</v>
      </c>
      <c r="J632" s="6">
        <f t="shared" si="1"/>
        <v>43923</v>
      </c>
      <c r="K632" s="2">
        <f t="shared" si="2"/>
        <v>5</v>
      </c>
      <c r="L632" s="2" t="s">
        <v>16</v>
      </c>
      <c r="M632" s="10" t="s">
        <v>2821</v>
      </c>
      <c r="N632" s="2" t="b">
        <v>0</v>
      </c>
      <c r="O632" s="12"/>
    </row>
    <row r="633">
      <c r="A633" s="2"/>
      <c r="B633" s="2"/>
      <c r="C633" s="2" t="s">
        <v>2822</v>
      </c>
      <c r="D633" s="2" t="s">
        <v>2823</v>
      </c>
      <c r="E633" s="2">
        <v>3632.0</v>
      </c>
      <c r="F633" s="2">
        <v>133.0</v>
      </c>
      <c r="G633" s="2">
        <v>1084.0</v>
      </c>
      <c r="H633" s="2">
        <v>4.0</v>
      </c>
      <c r="I633" s="2">
        <v>40266.0</v>
      </c>
      <c r="J633" s="6">
        <f t="shared" si="1"/>
        <v>43923</v>
      </c>
      <c r="K633" s="2">
        <f t="shared" si="2"/>
        <v>10</v>
      </c>
      <c r="L633" s="2" t="s">
        <v>16</v>
      </c>
      <c r="M633" s="10" t="s">
        <v>2824</v>
      </c>
      <c r="N633" s="2" t="b">
        <v>0</v>
      </c>
      <c r="O633" s="15"/>
    </row>
    <row r="634">
      <c r="A634" s="2"/>
      <c r="B634" s="2"/>
      <c r="C634" s="2" t="s">
        <v>2825</v>
      </c>
      <c r="D634" s="2" t="s">
        <v>2826</v>
      </c>
      <c r="E634" s="2">
        <v>3631.0</v>
      </c>
      <c r="F634" s="2">
        <v>72.0</v>
      </c>
      <c r="G634" s="2">
        <v>160.0</v>
      </c>
      <c r="H634" s="2">
        <v>2.0</v>
      </c>
      <c r="I634" s="2">
        <v>42806.0</v>
      </c>
      <c r="J634" s="6">
        <f t="shared" si="1"/>
        <v>43923</v>
      </c>
      <c r="K634" s="2">
        <f t="shared" si="2"/>
        <v>3</v>
      </c>
      <c r="L634" s="2" t="s">
        <v>16</v>
      </c>
      <c r="M634" s="10" t="s">
        <v>2827</v>
      </c>
      <c r="N634" s="2" t="b">
        <v>0</v>
      </c>
      <c r="O634" s="12"/>
    </row>
    <row r="635">
      <c r="A635" s="2"/>
      <c r="B635" s="2"/>
      <c r="C635" s="2" t="s">
        <v>2828</v>
      </c>
      <c r="D635" s="2" t="s">
        <v>2829</v>
      </c>
      <c r="E635" s="2">
        <v>3625.0</v>
      </c>
      <c r="F635" s="2">
        <v>132.0</v>
      </c>
      <c r="G635" s="2">
        <v>1562.0</v>
      </c>
      <c r="H635" s="2">
        <v>6.0</v>
      </c>
      <c r="I635" s="2">
        <v>42961.0</v>
      </c>
      <c r="J635" s="6">
        <f t="shared" si="1"/>
        <v>43923</v>
      </c>
      <c r="K635" s="2">
        <f t="shared" si="2"/>
        <v>2</v>
      </c>
      <c r="L635" s="2" t="s">
        <v>16</v>
      </c>
      <c r="M635" s="10" t="s">
        <v>2830</v>
      </c>
      <c r="N635" s="2" t="b">
        <v>0</v>
      </c>
      <c r="O635" s="15"/>
    </row>
    <row r="636">
      <c r="A636" s="2"/>
      <c r="B636" s="2"/>
      <c r="C636" s="2" t="s">
        <v>2831</v>
      </c>
      <c r="D636" s="2" t="s">
        <v>2832</v>
      </c>
      <c r="E636" s="2">
        <v>3617.0</v>
      </c>
      <c r="F636" s="2">
        <v>491.0</v>
      </c>
      <c r="G636" s="2">
        <v>1539.0</v>
      </c>
      <c r="H636" s="2">
        <v>0.0</v>
      </c>
      <c r="I636" s="2">
        <v>42343.0</v>
      </c>
      <c r="J636" s="6">
        <f t="shared" si="1"/>
        <v>43923</v>
      </c>
      <c r="K636" s="2">
        <f t="shared" si="2"/>
        <v>4</v>
      </c>
      <c r="L636" s="2" t="s">
        <v>16</v>
      </c>
      <c r="M636" s="10" t="s">
        <v>2833</v>
      </c>
      <c r="N636" s="2" t="b">
        <v>0</v>
      </c>
      <c r="O636" s="12"/>
    </row>
    <row r="637">
      <c r="A637" s="2"/>
      <c r="B637" s="2"/>
      <c r="C637" s="2" t="s">
        <v>2834</v>
      </c>
      <c r="D637" s="2" t="s">
        <v>2835</v>
      </c>
      <c r="E637" s="2">
        <v>3612.0</v>
      </c>
      <c r="F637" s="2">
        <v>74.0</v>
      </c>
      <c r="G637" s="2">
        <v>148.0</v>
      </c>
      <c r="H637" s="2">
        <v>19.0</v>
      </c>
      <c r="I637" s="2">
        <v>42184.0</v>
      </c>
      <c r="J637" s="6">
        <f t="shared" si="1"/>
        <v>43923</v>
      </c>
      <c r="K637" s="2">
        <f t="shared" si="2"/>
        <v>4</v>
      </c>
      <c r="L637" s="2" t="s">
        <v>16</v>
      </c>
      <c r="M637" s="10" t="s">
        <v>2836</v>
      </c>
      <c r="N637" s="2" t="b">
        <v>0</v>
      </c>
      <c r="O637" s="15"/>
    </row>
    <row r="638">
      <c r="A638" s="2"/>
      <c r="B638" s="2"/>
      <c r="C638" s="2" t="s">
        <v>2837</v>
      </c>
      <c r="D638" s="2" t="s">
        <v>2838</v>
      </c>
      <c r="E638" s="2">
        <v>3612.0</v>
      </c>
      <c r="F638" s="2">
        <v>157.0</v>
      </c>
      <c r="G638" s="2">
        <v>883.0</v>
      </c>
      <c r="H638" s="2">
        <v>11.0</v>
      </c>
      <c r="I638" s="2">
        <v>41394.0</v>
      </c>
      <c r="J638" s="6">
        <f t="shared" si="1"/>
        <v>43923</v>
      </c>
      <c r="K638" s="2">
        <f t="shared" si="2"/>
        <v>6</v>
      </c>
      <c r="L638" s="2" t="s">
        <v>16</v>
      </c>
      <c r="M638" s="10" t="s">
        <v>2839</v>
      </c>
      <c r="N638" s="2" t="b">
        <v>0</v>
      </c>
      <c r="O638" s="12"/>
    </row>
    <row r="639">
      <c r="A639" s="2"/>
      <c r="B639" s="2"/>
      <c r="C639" s="2" t="s">
        <v>2840</v>
      </c>
      <c r="D639" s="2" t="s">
        <v>2841</v>
      </c>
      <c r="E639" s="2">
        <v>3611.0</v>
      </c>
      <c r="F639" s="2">
        <v>94.0</v>
      </c>
      <c r="G639" s="2">
        <v>992.0</v>
      </c>
      <c r="H639" s="2">
        <v>0.0</v>
      </c>
      <c r="I639" s="2">
        <v>43571.0</v>
      </c>
      <c r="J639" s="6">
        <f t="shared" si="1"/>
        <v>43923</v>
      </c>
      <c r="K639" s="2">
        <f t="shared" si="2"/>
        <v>0</v>
      </c>
      <c r="L639" s="2" t="s">
        <v>16</v>
      </c>
      <c r="M639" s="10" t="s">
        <v>2842</v>
      </c>
      <c r="N639" s="2" t="b">
        <v>0</v>
      </c>
      <c r="O639" s="15"/>
    </row>
    <row r="640">
      <c r="A640" s="2"/>
      <c r="B640" s="2"/>
      <c r="C640" s="2" t="s">
        <v>2843</v>
      </c>
      <c r="D640" s="2" t="s">
        <v>2844</v>
      </c>
      <c r="E640" s="2">
        <v>3607.0</v>
      </c>
      <c r="F640" s="2">
        <v>144.0</v>
      </c>
      <c r="G640" s="2">
        <v>499.0</v>
      </c>
      <c r="H640" s="2">
        <v>0.0</v>
      </c>
      <c r="I640" s="2">
        <v>41837.0</v>
      </c>
      <c r="J640" s="6">
        <f t="shared" si="1"/>
        <v>43923</v>
      </c>
      <c r="K640" s="2">
        <f t="shared" si="2"/>
        <v>5</v>
      </c>
      <c r="L640" s="2" t="s">
        <v>16</v>
      </c>
      <c r="M640" s="10" t="s">
        <v>2845</v>
      </c>
      <c r="N640" s="2" t="b">
        <v>0</v>
      </c>
      <c r="O640" s="12"/>
    </row>
    <row r="641">
      <c r="A641" s="2"/>
      <c r="B641" s="2"/>
      <c r="C641" s="2" t="s">
        <v>2846</v>
      </c>
      <c r="D641" s="2" t="s">
        <v>2847</v>
      </c>
      <c r="E641" s="2">
        <v>3606.0</v>
      </c>
      <c r="F641" s="2">
        <v>92.0</v>
      </c>
      <c r="G641" s="2">
        <v>451.0</v>
      </c>
      <c r="H641" s="2">
        <v>0.0</v>
      </c>
      <c r="I641" s="2">
        <v>43213.0</v>
      </c>
      <c r="J641" s="6">
        <f t="shared" si="1"/>
        <v>43923</v>
      </c>
      <c r="K641" s="2">
        <f t="shared" si="2"/>
        <v>1</v>
      </c>
      <c r="L641" s="2" t="s">
        <v>16</v>
      </c>
      <c r="M641" s="10" t="s">
        <v>2848</v>
      </c>
      <c r="N641" s="2" t="b">
        <v>0</v>
      </c>
      <c r="O641" s="15"/>
    </row>
    <row r="642">
      <c r="A642" s="2"/>
      <c r="B642" s="2"/>
      <c r="C642" s="2" t="s">
        <v>2849</v>
      </c>
      <c r="D642" s="2" t="s">
        <v>2850</v>
      </c>
      <c r="E642" s="2">
        <v>3602.0</v>
      </c>
      <c r="F642" s="2">
        <v>122.0</v>
      </c>
      <c r="G642" s="2">
        <v>452.0</v>
      </c>
      <c r="H642" s="2">
        <v>4.0</v>
      </c>
      <c r="I642" s="2">
        <v>43004.0</v>
      </c>
      <c r="J642" s="6">
        <f t="shared" si="1"/>
        <v>43923</v>
      </c>
      <c r="K642" s="2">
        <f t="shared" si="2"/>
        <v>2</v>
      </c>
      <c r="L642" s="2" t="s">
        <v>16</v>
      </c>
      <c r="M642" s="10" t="s">
        <v>2851</v>
      </c>
      <c r="N642" s="2" t="b">
        <v>0</v>
      </c>
      <c r="O642" s="12"/>
    </row>
    <row r="643">
      <c r="A643" s="2"/>
      <c r="B643" s="2"/>
      <c r="C643" s="2" t="s">
        <v>2852</v>
      </c>
      <c r="D643" s="2" t="s">
        <v>2853</v>
      </c>
      <c r="E643" s="2">
        <v>3598.0</v>
      </c>
      <c r="F643" s="2">
        <v>136.0</v>
      </c>
      <c r="G643" s="2">
        <v>618.0</v>
      </c>
      <c r="H643" s="2">
        <v>9.0</v>
      </c>
      <c r="I643" s="2">
        <v>42896.0</v>
      </c>
      <c r="J643" s="6">
        <f t="shared" si="1"/>
        <v>43923</v>
      </c>
      <c r="K643" s="2">
        <f t="shared" si="2"/>
        <v>2</v>
      </c>
      <c r="L643" s="2" t="s">
        <v>16</v>
      </c>
      <c r="M643" s="10" t="s">
        <v>2854</v>
      </c>
      <c r="N643" s="2" t="b">
        <v>0</v>
      </c>
      <c r="O643" s="15"/>
    </row>
    <row r="644">
      <c r="A644" s="2"/>
      <c r="B644" s="2"/>
      <c r="C644" s="2" t="s">
        <v>2855</v>
      </c>
      <c r="D644" s="2" t="s">
        <v>2856</v>
      </c>
      <c r="E644" s="2">
        <v>3595.0</v>
      </c>
      <c r="F644" s="2">
        <v>177.0</v>
      </c>
      <c r="G644" s="2">
        <v>535.0</v>
      </c>
      <c r="H644" s="2">
        <v>0.0</v>
      </c>
      <c r="I644" s="2">
        <v>42634.0</v>
      </c>
      <c r="J644" s="6">
        <f t="shared" si="1"/>
        <v>43923</v>
      </c>
      <c r="K644" s="2">
        <f t="shared" si="2"/>
        <v>3</v>
      </c>
      <c r="L644" s="2" t="s">
        <v>16</v>
      </c>
      <c r="M644" s="10" t="s">
        <v>2857</v>
      </c>
      <c r="N644" s="2" t="b">
        <v>0</v>
      </c>
      <c r="O644" s="12"/>
    </row>
    <row r="645">
      <c r="A645" s="2"/>
      <c r="B645" s="2"/>
      <c r="C645" s="2" t="s">
        <v>2858</v>
      </c>
      <c r="D645" s="2" t="s">
        <v>2859</v>
      </c>
      <c r="E645" s="2">
        <v>3595.0</v>
      </c>
      <c r="F645" s="2">
        <v>193.0</v>
      </c>
      <c r="G645" s="2">
        <v>1486.0</v>
      </c>
      <c r="H645" s="2">
        <v>3.0</v>
      </c>
      <c r="I645" s="2">
        <v>40731.0</v>
      </c>
      <c r="J645" s="6">
        <f t="shared" si="1"/>
        <v>43923</v>
      </c>
      <c r="K645" s="2">
        <f t="shared" si="2"/>
        <v>8</v>
      </c>
      <c r="L645" s="2" t="s">
        <v>16</v>
      </c>
      <c r="M645" s="10" t="s">
        <v>2860</v>
      </c>
      <c r="N645" s="2" t="b">
        <v>0</v>
      </c>
      <c r="O645" s="15"/>
    </row>
    <row r="646">
      <c r="A646" s="2"/>
      <c r="B646" s="2"/>
      <c r="C646" s="2" t="s">
        <v>2861</v>
      </c>
      <c r="D646" s="2" t="s">
        <v>2862</v>
      </c>
      <c r="E646" s="2">
        <v>3591.0</v>
      </c>
      <c r="F646" s="2">
        <v>167.0</v>
      </c>
      <c r="G646" s="2">
        <v>1037.0</v>
      </c>
      <c r="H646" s="2">
        <v>0.0</v>
      </c>
      <c r="I646" s="2">
        <v>42336.0</v>
      </c>
      <c r="J646" s="6">
        <f t="shared" si="1"/>
        <v>43923</v>
      </c>
      <c r="K646" s="2">
        <f t="shared" si="2"/>
        <v>4</v>
      </c>
      <c r="L646" s="2" t="s">
        <v>16</v>
      </c>
      <c r="M646" s="10" t="s">
        <v>2863</v>
      </c>
      <c r="N646" s="2" t="b">
        <v>0</v>
      </c>
      <c r="O646" s="12"/>
    </row>
    <row r="647">
      <c r="A647" s="2"/>
      <c r="B647" s="2"/>
      <c r="C647" s="2" t="s">
        <v>2864</v>
      </c>
      <c r="D647" s="2" t="s">
        <v>2865</v>
      </c>
      <c r="E647" s="2">
        <v>3586.0</v>
      </c>
      <c r="F647" s="2">
        <v>80.0</v>
      </c>
      <c r="G647" s="2">
        <v>98.0</v>
      </c>
      <c r="H647" s="2">
        <v>0.0</v>
      </c>
      <c r="I647" s="2">
        <v>42294.0</v>
      </c>
      <c r="J647" s="6">
        <f t="shared" si="1"/>
        <v>43923</v>
      </c>
      <c r="K647" s="2">
        <f t="shared" si="2"/>
        <v>4</v>
      </c>
      <c r="L647" s="2" t="s">
        <v>16</v>
      </c>
      <c r="M647" s="10" t="s">
        <v>2866</v>
      </c>
      <c r="N647" s="2" t="b">
        <v>0</v>
      </c>
      <c r="O647" s="15"/>
    </row>
    <row r="648">
      <c r="A648" s="2"/>
      <c r="B648" s="2"/>
      <c r="C648" s="2" t="s">
        <v>2867</v>
      </c>
      <c r="D648" s="2" t="s">
        <v>2868</v>
      </c>
      <c r="E648" s="2">
        <v>3583.0</v>
      </c>
      <c r="F648" s="2">
        <v>106.0</v>
      </c>
      <c r="G648" s="2">
        <v>651.0</v>
      </c>
      <c r="H648" s="2">
        <v>0.0</v>
      </c>
      <c r="I648" s="2">
        <v>41679.0</v>
      </c>
      <c r="J648" s="6">
        <f t="shared" si="1"/>
        <v>43923</v>
      </c>
      <c r="K648" s="2">
        <f t="shared" si="2"/>
        <v>6</v>
      </c>
      <c r="L648" s="2" t="s">
        <v>16</v>
      </c>
      <c r="M648" s="10" t="s">
        <v>2869</v>
      </c>
      <c r="N648" s="2" t="b">
        <v>0</v>
      </c>
      <c r="O648" s="12"/>
    </row>
    <row r="649">
      <c r="A649" s="2"/>
      <c r="B649" s="2"/>
      <c r="C649" s="2" t="s">
        <v>2870</v>
      </c>
      <c r="D649" s="2" t="s">
        <v>2871</v>
      </c>
      <c r="E649" s="2">
        <v>3583.0</v>
      </c>
      <c r="F649" s="2">
        <v>111.0</v>
      </c>
      <c r="G649" s="2">
        <v>221.0</v>
      </c>
      <c r="H649" s="2">
        <v>22.0</v>
      </c>
      <c r="I649" s="2">
        <v>43154.0</v>
      </c>
      <c r="J649" s="6">
        <f t="shared" si="1"/>
        <v>43923</v>
      </c>
      <c r="K649" s="2">
        <f t="shared" si="2"/>
        <v>2</v>
      </c>
      <c r="L649" s="2" t="s">
        <v>16</v>
      </c>
      <c r="M649" s="10" t="s">
        <v>2872</v>
      </c>
      <c r="N649" s="2" t="b">
        <v>0</v>
      </c>
      <c r="O649" s="15"/>
    </row>
    <row r="650">
      <c r="A650" s="2"/>
      <c r="B650" s="2"/>
      <c r="C650" s="2" t="s">
        <v>2873</v>
      </c>
      <c r="D650" s="2" t="s">
        <v>2874</v>
      </c>
      <c r="E650" s="2">
        <v>3583.0</v>
      </c>
      <c r="F650" s="2">
        <v>71.0</v>
      </c>
      <c r="G650" s="2">
        <v>192.0</v>
      </c>
      <c r="H650" s="2">
        <v>0.0</v>
      </c>
      <c r="I650" s="2">
        <v>41911.0</v>
      </c>
      <c r="J650" s="6">
        <f t="shared" si="1"/>
        <v>43923</v>
      </c>
      <c r="K650" s="2">
        <f t="shared" si="2"/>
        <v>5</v>
      </c>
      <c r="L650" s="2" t="s">
        <v>16</v>
      </c>
      <c r="M650" s="10" t="s">
        <v>2875</v>
      </c>
      <c r="N650" s="2" t="b">
        <v>0</v>
      </c>
      <c r="O650" s="12"/>
    </row>
    <row r="651">
      <c r="A651" s="2"/>
      <c r="B651" s="2"/>
      <c r="C651" s="2" t="s">
        <v>2876</v>
      </c>
      <c r="D651" s="2" t="s">
        <v>2877</v>
      </c>
      <c r="E651" s="2">
        <v>3578.0</v>
      </c>
      <c r="F651" s="2">
        <v>189.0</v>
      </c>
      <c r="G651" s="2">
        <v>549.0</v>
      </c>
      <c r="H651" s="2">
        <v>0.0</v>
      </c>
      <c r="I651" s="2">
        <v>43795.0</v>
      </c>
      <c r="J651" s="6">
        <f t="shared" si="1"/>
        <v>43923</v>
      </c>
      <c r="K651" s="2">
        <f t="shared" si="2"/>
        <v>0</v>
      </c>
      <c r="L651" s="2" t="s">
        <v>16</v>
      </c>
      <c r="M651" s="10" t="s">
        <v>2878</v>
      </c>
      <c r="N651" s="2" t="b">
        <v>0</v>
      </c>
      <c r="O651" s="15"/>
    </row>
    <row r="652">
      <c r="A652" s="2"/>
      <c r="B652" s="2"/>
      <c r="C652" s="2" t="s">
        <v>2879</v>
      </c>
      <c r="D652" s="2" t="s">
        <v>2880</v>
      </c>
      <c r="E652" s="2">
        <v>3574.0</v>
      </c>
      <c r="F652" s="2">
        <v>191.0</v>
      </c>
      <c r="G652" s="2">
        <v>881.0</v>
      </c>
      <c r="H652" s="2">
        <v>79.0</v>
      </c>
      <c r="I652" s="2">
        <v>42580.0</v>
      </c>
      <c r="J652" s="6">
        <f t="shared" si="1"/>
        <v>43923</v>
      </c>
      <c r="K652" s="2">
        <f t="shared" si="2"/>
        <v>3</v>
      </c>
      <c r="L652" s="2" t="s">
        <v>16</v>
      </c>
      <c r="M652" s="10" t="s">
        <v>2881</v>
      </c>
      <c r="N652" s="2" t="b">
        <v>0</v>
      </c>
      <c r="O652" s="12"/>
    </row>
    <row r="653">
      <c r="A653" s="2"/>
      <c r="B653" s="2"/>
      <c r="C653" s="2" t="s">
        <v>2882</v>
      </c>
      <c r="D653" s="2" t="s">
        <v>2883</v>
      </c>
      <c r="E653" s="2">
        <v>3565.0</v>
      </c>
      <c r="F653" s="2">
        <v>223.0</v>
      </c>
      <c r="G653" s="2">
        <v>928.0</v>
      </c>
      <c r="H653" s="2">
        <v>7.0</v>
      </c>
      <c r="I653" s="2">
        <v>40544.0</v>
      </c>
      <c r="J653" s="6">
        <f t="shared" si="1"/>
        <v>43923</v>
      </c>
      <c r="K653" s="2">
        <f t="shared" si="2"/>
        <v>9</v>
      </c>
      <c r="L653" s="2" t="s">
        <v>16</v>
      </c>
      <c r="M653" s="10" t="s">
        <v>2884</v>
      </c>
      <c r="N653" s="2" t="b">
        <v>0</v>
      </c>
      <c r="O653" s="15"/>
    </row>
    <row r="654">
      <c r="A654" s="2"/>
      <c r="B654" s="2"/>
      <c r="C654" s="2" t="s">
        <v>2885</v>
      </c>
      <c r="D654" s="2" t="s">
        <v>2886</v>
      </c>
      <c r="E654" s="2">
        <v>3552.0</v>
      </c>
      <c r="F654" s="2">
        <v>140.0</v>
      </c>
      <c r="G654" s="2">
        <v>544.0</v>
      </c>
      <c r="H654" s="2">
        <v>0.0</v>
      </c>
      <c r="I654" s="2">
        <v>41554.0</v>
      </c>
      <c r="J654" s="6">
        <f t="shared" si="1"/>
        <v>43923</v>
      </c>
      <c r="K654" s="2">
        <f t="shared" si="2"/>
        <v>6</v>
      </c>
      <c r="L654" s="2" t="s">
        <v>16</v>
      </c>
      <c r="M654" s="10" t="s">
        <v>2887</v>
      </c>
      <c r="N654" s="2" t="b">
        <v>0</v>
      </c>
      <c r="O654" s="12"/>
    </row>
    <row r="655">
      <c r="A655" s="2"/>
      <c r="B655" s="2"/>
      <c r="C655" s="2" t="s">
        <v>2888</v>
      </c>
      <c r="D655" s="2" t="s">
        <v>2889</v>
      </c>
      <c r="E655" s="2">
        <v>3539.0</v>
      </c>
      <c r="F655" s="2">
        <v>159.0</v>
      </c>
      <c r="G655" s="2">
        <v>803.0</v>
      </c>
      <c r="H655" s="2">
        <v>0.0</v>
      </c>
      <c r="I655" s="2">
        <v>42971.0</v>
      </c>
      <c r="J655" s="6">
        <f t="shared" si="1"/>
        <v>43923</v>
      </c>
      <c r="K655" s="2">
        <f t="shared" si="2"/>
        <v>2</v>
      </c>
      <c r="L655" s="2" t="s">
        <v>16</v>
      </c>
      <c r="M655" s="10" t="s">
        <v>2890</v>
      </c>
      <c r="N655" s="2" t="b">
        <v>0</v>
      </c>
      <c r="O655" s="15"/>
    </row>
    <row r="656">
      <c r="A656" s="2"/>
      <c r="B656" s="2"/>
      <c r="C656" s="2" t="s">
        <v>2891</v>
      </c>
      <c r="D656" s="2" t="s">
        <v>2892</v>
      </c>
      <c r="E656" s="2">
        <v>3538.0</v>
      </c>
      <c r="F656" s="2">
        <v>405.0</v>
      </c>
      <c r="G656" s="2">
        <v>1059.0</v>
      </c>
      <c r="H656" s="2">
        <v>0.0</v>
      </c>
      <c r="I656" s="2">
        <v>42014.0</v>
      </c>
      <c r="J656" s="6">
        <f t="shared" si="1"/>
        <v>43923</v>
      </c>
      <c r="K656" s="2">
        <f t="shared" si="2"/>
        <v>5</v>
      </c>
      <c r="L656" s="2" t="s">
        <v>16</v>
      </c>
      <c r="M656" s="10" t="s">
        <v>2893</v>
      </c>
      <c r="N656" s="2" t="b">
        <v>0</v>
      </c>
      <c r="O656" s="12"/>
    </row>
    <row r="657">
      <c r="A657" s="2"/>
      <c r="B657" s="2"/>
      <c r="C657" s="2" t="s">
        <v>2894</v>
      </c>
      <c r="D657" s="2" t="s">
        <v>2895</v>
      </c>
      <c r="E657" s="2">
        <v>3520.0</v>
      </c>
      <c r="F657" s="2">
        <v>253.0</v>
      </c>
      <c r="G657" s="2">
        <v>848.0</v>
      </c>
      <c r="H657" s="2">
        <v>26.0</v>
      </c>
      <c r="I657" s="2">
        <v>41304.0</v>
      </c>
      <c r="J657" s="6">
        <f t="shared" si="1"/>
        <v>43923</v>
      </c>
      <c r="K657" s="2">
        <f t="shared" si="2"/>
        <v>7</v>
      </c>
      <c r="L657" s="2" t="s">
        <v>16</v>
      </c>
      <c r="M657" s="10" t="s">
        <v>2896</v>
      </c>
      <c r="N657" s="2" t="b">
        <v>0</v>
      </c>
      <c r="O657" s="15"/>
    </row>
    <row r="658">
      <c r="A658" s="2"/>
      <c r="B658" s="2"/>
      <c r="C658" s="2" t="s">
        <v>2897</v>
      </c>
      <c r="D658" s="2" t="s">
        <v>2898</v>
      </c>
      <c r="E658" s="2">
        <v>3519.0</v>
      </c>
      <c r="F658" s="2">
        <v>284.0</v>
      </c>
      <c r="G658" s="2">
        <v>732.0</v>
      </c>
      <c r="H658" s="2">
        <v>0.0</v>
      </c>
      <c r="I658" s="2">
        <v>41753.0</v>
      </c>
      <c r="J658" s="6">
        <f t="shared" si="1"/>
        <v>43923</v>
      </c>
      <c r="K658" s="2">
        <f t="shared" si="2"/>
        <v>5</v>
      </c>
      <c r="L658" s="2" t="s">
        <v>16</v>
      </c>
      <c r="M658" s="10" t="s">
        <v>2899</v>
      </c>
      <c r="N658" s="2" t="b">
        <v>0</v>
      </c>
      <c r="O658" s="12"/>
    </row>
    <row r="659">
      <c r="A659" s="2"/>
      <c r="B659" s="2"/>
      <c r="C659" s="2" t="s">
        <v>2900</v>
      </c>
      <c r="D659" s="2" t="s">
        <v>2901</v>
      </c>
      <c r="E659" s="2">
        <v>3514.0</v>
      </c>
      <c r="F659" s="2">
        <v>213.0</v>
      </c>
      <c r="G659" s="2">
        <v>640.0</v>
      </c>
      <c r="H659" s="2">
        <v>9.0</v>
      </c>
      <c r="I659" s="2">
        <v>41977.0</v>
      </c>
      <c r="J659" s="6">
        <f t="shared" si="1"/>
        <v>43923</v>
      </c>
      <c r="K659" s="2">
        <f t="shared" si="2"/>
        <v>5</v>
      </c>
      <c r="L659" s="2" t="s">
        <v>16</v>
      </c>
      <c r="M659" s="10" t="s">
        <v>2902</v>
      </c>
      <c r="N659" s="2" t="b">
        <v>0</v>
      </c>
      <c r="O659" s="15"/>
    </row>
    <row r="660">
      <c r="A660" s="2"/>
      <c r="B660" s="2"/>
      <c r="C660" s="2" t="s">
        <v>2903</v>
      </c>
      <c r="D660" s="2" t="s">
        <v>2904</v>
      </c>
      <c r="E660" s="2">
        <v>3510.0</v>
      </c>
      <c r="F660" s="2">
        <v>136.0</v>
      </c>
      <c r="G660" s="2">
        <v>310.0</v>
      </c>
      <c r="H660" s="2">
        <v>0.0</v>
      </c>
      <c r="I660" s="2">
        <v>42479.0</v>
      </c>
      <c r="J660" s="6">
        <f t="shared" si="1"/>
        <v>43923</v>
      </c>
      <c r="K660" s="2">
        <f t="shared" si="2"/>
        <v>3</v>
      </c>
      <c r="L660" s="2" t="s">
        <v>16</v>
      </c>
      <c r="M660" s="10" t="s">
        <v>2905</v>
      </c>
      <c r="N660" s="2" t="b">
        <v>0</v>
      </c>
      <c r="O660" s="12"/>
    </row>
    <row r="661">
      <c r="A661" s="2"/>
      <c r="B661" s="2"/>
      <c r="C661" s="2" t="s">
        <v>2906</v>
      </c>
      <c r="D661" s="2" t="s">
        <v>2907</v>
      </c>
      <c r="E661" s="2">
        <v>3508.0</v>
      </c>
      <c r="F661" s="2">
        <v>148.0</v>
      </c>
      <c r="G661" s="2">
        <v>505.0</v>
      </c>
      <c r="H661" s="2">
        <v>0.0</v>
      </c>
      <c r="I661" s="2">
        <v>42832.0</v>
      </c>
      <c r="J661" s="6">
        <f t="shared" si="1"/>
        <v>43923</v>
      </c>
      <c r="K661" s="2">
        <f t="shared" si="2"/>
        <v>2</v>
      </c>
      <c r="L661" s="2" t="s">
        <v>16</v>
      </c>
      <c r="M661" s="10" t="s">
        <v>2908</v>
      </c>
      <c r="N661" s="2" t="b">
        <v>0</v>
      </c>
      <c r="O661" s="15"/>
    </row>
    <row r="662">
      <c r="A662" s="2"/>
      <c r="B662" s="2"/>
      <c r="C662" s="2" t="s">
        <v>2909</v>
      </c>
      <c r="D662" s="2" t="s">
        <v>2910</v>
      </c>
      <c r="E662" s="2">
        <v>3501.0</v>
      </c>
      <c r="F662" s="2">
        <v>193.0</v>
      </c>
      <c r="G662" s="2">
        <v>833.0</v>
      </c>
      <c r="H662" s="2">
        <v>129.0</v>
      </c>
      <c r="I662" s="2">
        <v>41197.0</v>
      </c>
      <c r="J662" s="6">
        <f t="shared" si="1"/>
        <v>43923</v>
      </c>
      <c r="K662" s="2">
        <f t="shared" si="2"/>
        <v>7</v>
      </c>
      <c r="L662" s="2" t="s">
        <v>16</v>
      </c>
      <c r="M662" s="10" t="s">
        <v>2911</v>
      </c>
      <c r="N662" s="2" t="b">
        <v>0</v>
      </c>
      <c r="O662" s="12"/>
    </row>
    <row r="663">
      <c r="A663" s="2"/>
      <c r="B663" s="2"/>
      <c r="C663" s="2" t="s">
        <v>2912</v>
      </c>
      <c r="D663" s="2" t="s">
        <v>2913</v>
      </c>
      <c r="E663" s="2">
        <v>3499.0</v>
      </c>
      <c r="F663" s="2">
        <v>183.0</v>
      </c>
      <c r="G663" s="2">
        <v>351.0</v>
      </c>
      <c r="H663" s="2">
        <v>3.0</v>
      </c>
      <c r="I663" s="2">
        <v>41654.0</v>
      </c>
      <c r="J663" s="6">
        <f t="shared" si="1"/>
        <v>43923</v>
      </c>
      <c r="K663" s="2">
        <f t="shared" si="2"/>
        <v>6</v>
      </c>
      <c r="L663" s="2" t="s">
        <v>16</v>
      </c>
      <c r="M663" s="10" t="s">
        <v>2914</v>
      </c>
      <c r="N663" s="2" t="b">
        <v>0</v>
      </c>
      <c r="O663" s="15"/>
    </row>
    <row r="664">
      <c r="A664" s="2"/>
      <c r="B664" s="2"/>
      <c r="C664" s="2" t="s">
        <v>2915</v>
      </c>
      <c r="D664" s="2" t="s">
        <v>2916</v>
      </c>
      <c r="E664" s="2">
        <v>3489.0</v>
      </c>
      <c r="F664" s="2">
        <v>130.0</v>
      </c>
      <c r="G664" s="2">
        <v>1466.0</v>
      </c>
      <c r="H664" s="2">
        <v>36.0</v>
      </c>
      <c r="I664" s="2">
        <v>43226.0</v>
      </c>
      <c r="J664" s="6">
        <f t="shared" si="1"/>
        <v>43923</v>
      </c>
      <c r="K664" s="2">
        <f t="shared" si="2"/>
        <v>1</v>
      </c>
      <c r="L664" s="2" t="s">
        <v>16</v>
      </c>
      <c r="M664" s="10" t="s">
        <v>2917</v>
      </c>
      <c r="N664" s="2" t="b">
        <v>0</v>
      </c>
      <c r="O664" s="12"/>
    </row>
    <row r="665">
      <c r="A665" s="2"/>
      <c r="B665" s="2"/>
      <c r="C665" s="2" t="s">
        <v>2918</v>
      </c>
      <c r="D665" s="2" t="s">
        <v>2919</v>
      </c>
      <c r="E665" s="2">
        <v>3488.0</v>
      </c>
      <c r="F665" s="2">
        <v>190.0</v>
      </c>
      <c r="G665" s="2">
        <v>734.0</v>
      </c>
      <c r="H665" s="2">
        <v>0.0</v>
      </c>
      <c r="I665" s="2">
        <v>41780.0</v>
      </c>
      <c r="J665" s="6">
        <f t="shared" si="1"/>
        <v>43923</v>
      </c>
      <c r="K665" s="2">
        <f t="shared" si="2"/>
        <v>5</v>
      </c>
      <c r="L665" s="2" t="s">
        <v>16</v>
      </c>
      <c r="M665" s="10" t="s">
        <v>2920</v>
      </c>
      <c r="N665" s="2" t="b">
        <v>0</v>
      </c>
      <c r="O665" s="15"/>
    </row>
    <row r="666">
      <c r="A666" s="2"/>
      <c r="B666" s="2"/>
      <c r="C666" s="2" t="s">
        <v>2921</v>
      </c>
      <c r="D666" s="2" t="s">
        <v>2922</v>
      </c>
      <c r="E666" s="2">
        <v>3487.0</v>
      </c>
      <c r="F666" s="2">
        <v>66.0</v>
      </c>
      <c r="G666" s="2">
        <v>379.0</v>
      </c>
      <c r="H666" s="2">
        <v>0.0</v>
      </c>
      <c r="I666" s="2">
        <v>41293.0</v>
      </c>
      <c r="J666" s="6">
        <f t="shared" si="1"/>
        <v>43923</v>
      </c>
      <c r="K666" s="2">
        <f t="shared" si="2"/>
        <v>7</v>
      </c>
      <c r="L666" s="2" t="s">
        <v>16</v>
      </c>
      <c r="M666" s="10" t="s">
        <v>2923</v>
      </c>
      <c r="N666" s="2" t="b">
        <v>0</v>
      </c>
      <c r="O666" s="12"/>
    </row>
    <row r="667">
      <c r="A667" s="2"/>
      <c r="B667" s="2"/>
      <c r="C667" s="2" t="s">
        <v>2924</v>
      </c>
      <c r="D667" s="2" t="s">
        <v>2925</v>
      </c>
      <c r="E667" s="2">
        <v>3479.0</v>
      </c>
      <c r="F667" s="2">
        <v>161.0</v>
      </c>
      <c r="G667" s="2">
        <v>784.0</v>
      </c>
      <c r="H667" s="2">
        <v>3.0</v>
      </c>
      <c r="I667" s="2">
        <v>40608.0</v>
      </c>
      <c r="J667" s="6">
        <f t="shared" si="1"/>
        <v>43923</v>
      </c>
      <c r="K667" s="2">
        <f t="shared" si="2"/>
        <v>9</v>
      </c>
      <c r="L667" s="2" t="s">
        <v>16</v>
      </c>
      <c r="M667" s="10" t="s">
        <v>2926</v>
      </c>
      <c r="N667" s="2" t="b">
        <v>0</v>
      </c>
      <c r="O667" s="15"/>
    </row>
    <row r="668">
      <c r="A668" s="2"/>
      <c r="B668" s="2"/>
      <c r="C668" s="2" t="s">
        <v>2927</v>
      </c>
      <c r="D668" s="2" t="s">
        <v>2928</v>
      </c>
      <c r="E668" s="2">
        <v>3476.0</v>
      </c>
      <c r="F668" s="2">
        <v>145.0</v>
      </c>
      <c r="G668" s="2">
        <v>762.0</v>
      </c>
      <c r="H668" s="2">
        <v>0.0</v>
      </c>
      <c r="I668" s="2">
        <v>42758.0</v>
      </c>
      <c r="J668" s="6">
        <f t="shared" si="1"/>
        <v>43923</v>
      </c>
      <c r="K668" s="2">
        <f t="shared" si="2"/>
        <v>3</v>
      </c>
      <c r="L668" s="2" t="s">
        <v>16</v>
      </c>
      <c r="M668" s="10" t="s">
        <v>2929</v>
      </c>
      <c r="N668" s="2" t="b">
        <v>0</v>
      </c>
      <c r="O668" s="12"/>
    </row>
    <row r="669">
      <c r="A669" s="2"/>
      <c r="B669" s="2"/>
      <c r="C669" s="2" t="s">
        <v>2930</v>
      </c>
      <c r="D669" s="2" t="s">
        <v>2931</v>
      </c>
      <c r="E669" s="2">
        <v>3476.0</v>
      </c>
      <c r="F669" s="2">
        <v>130.0</v>
      </c>
      <c r="G669" s="2">
        <v>535.0</v>
      </c>
      <c r="H669" s="2">
        <v>0.0</v>
      </c>
      <c r="I669" s="2">
        <v>43292.0</v>
      </c>
      <c r="J669" s="6">
        <f t="shared" si="1"/>
        <v>43923</v>
      </c>
      <c r="K669" s="2">
        <f t="shared" si="2"/>
        <v>1</v>
      </c>
      <c r="L669" s="2" t="s">
        <v>16</v>
      </c>
      <c r="M669" s="10" t="s">
        <v>2932</v>
      </c>
      <c r="N669" s="2" t="b">
        <v>0</v>
      </c>
      <c r="O669" s="15"/>
    </row>
    <row r="670">
      <c r="A670" s="2"/>
      <c r="B670" s="2"/>
      <c r="C670" s="2" t="s">
        <v>2933</v>
      </c>
      <c r="D670" s="2" t="s">
        <v>2934</v>
      </c>
      <c r="E670" s="2">
        <v>3474.0</v>
      </c>
      <c r="F670" s="2">
        <v>173.0</v>
      </c>
      <c r="G670" s="2">
        <v>865.0</v>
      </c>
      <c r="H670" s="2">
        <v>0.0</v>
      </c>
      <c r="I670" s="2">
        <v>42119.0</v>
      </c>
      <c r="J670" s="6">
        <f t="shared" si="1"/>
        <v>43923</v>
      </c>
      <c r="K670" s="2">
        <f t="shared" si="2"/>
        <v>4</v>
      </c>
      <c r="L670" s="2" t="s">
        <v>16</v>
      </c>
      <c r="M670" s="10" t="s">
        <v>2935</v>
      </c>
      <c r="N670" s="2" t="b">
        <v>0</v>
      </c>
      <c r="O670" s="12"/>
    </row>
    <row r="671">
      <c r="A671" s="2"/>
      <c r="B671" s="2"/>
      <c r="C671" s="2" t="s">
        <v>2936</v>
      </c>
      <c r="D671" s="2" t="s">
        <v>2937</v>
      </c>
      <c r="E671" s="2">
        <v>3471.0</v>
      </c>
      <c r="F671" s="2">
        <v>587.0</v>
      </c>
      <c r="G671" s="2">
        <v>1373.0</v>
      </c>
      <c r="H671" s="2">
        <v>0.0</v>
      </c>
      <c r="I671" s="2">
        <v>41571.0</v>
      </c>
      <c r="J671" s="6">
        <f t="shared" si="1"/>
        <v>43923</v>
      </c>
      <c r="K671" s="2">
        <f t="shared" si="2"/>
        <v>6</v>
      </c>
      <c r="L671" s="2" t="s">
        <v>16</v>
      </c>
      <c r="M671" s="10" t="s">
        <v>2938</v>
      </c>
      <c r="N671" s="2" t="b">
        <v>0</v>
      </c>
      <c r="O671" s="15"/>
    </row>
    <row r="672">
      <c r="A672" s="2"/>
      <c r="B672" s="2"/>
      <c r="C672" s="2" t="s">
        <v>2939</v>
      </c>
      <c r="D672" s="2" t="s">
        <v>2940</v>
      </c>
      <c r="E672" s="2">
        <v>3450.0</v>
      </c>
      <c r="F672" s="2">
        <v>115.0</v>
      </c>
      <c r="G672" s="2">
        <v>217.0</v>
      </c>
      <c r="H672" s="2">
        <v>3.0</v>
      </c>
      <c r="I672" s="2">
        <v>43382.0</v>
      </c>
      <c r="J672" s="6">
        <f t="shared" si="1"/>
        <v>43923</v>
      </c>
      <c r="K672" s="2">
        <f t="shared" si="2"/>
        <v>1</v>
      </c>
      <c r="L672" s="2" t="s">
        <v>16</v>
      </c>
      <c r="M672" s="10" t="s">
        <v>2941</v>
      </c>
      <c r="N672" s="2" t="b">
        <v>0</v>
      </c>
      <c r="O672" s="12"/>
    </row>
    <row r="673">
      <c r="A673" s="2"/>
      <c r="B673" s="2"/>
      <c r="C673" s="2" t="s">
        <v>2942</v>
      </c>
      <c r="D673" s="2" t="s">
        <v>2943</v>
      </c>
      <c r="E673" s="2">
        <v>3448.0</v>
      </c>
      <c r="F673" s="2">
        <v>158.0</v>
      </c>
      <c r="G673" s="2">
        <v>274.0</v>
      </c>
      <c r="H673" s="2">
        <v>8.0</v>
      </c>
      <c r="I673" s="2">
        <v>42105.0</v>
      </c>
      <c r="J673" s="6">
        <f t="shared" si="1"/>
        <v>43923</v>
      </c>
      <c r="K673" s="2">
        <f t="shared" si="2"/>
        <v>4</v>
      </c>
      <c r="L673" s="2" t="s">
        <v>16</v>
      </c>
      <c r="M673" s="10" t="s">
        <v>2944</v>
      </c>
      <c r="N673" s="2" t="b">
        <v>0</v>
      </c>
      <c r="O673" s="15"/>
    </row>
    <row r="674">
      <c r="A674" s="2"/>
      <c r="B674" s="2"/>
      <c r="C674" s="2" t="s">
        <v>2945</v>
      </c>
      <c r="D674" s="2" t="s">
        <v>2946</v>
      </c>
      <c r="E674" s="2">
        <v>3443.0</v>
      </c>
      <c r="F674" s="2">
        <v>76.0</v>
      </c>
      <c r="G674" s="2">
        <v>194.0</v>
      </c>
      <c r="H674" s="2">
        <v>36.0</v>
      </c>
      <c r="I674" s="2">
        <v>42309.0</v>
      </c>
      <c r="J674" s="6">
        <f t="shared" si="1"/>
        <v>43923</v>
      </c>
      <c r="K674" s="2">
        <f t="shared" si="2"/>
        <v>4</v>
      </c>
      <c r="L674" s="2" t="s">
        <v>16</v>
      </c>
      <c r="M674" s="10" t="s">
        <v>2947</v>
      </c>
      <c r="N674" s="2" t="b">
        <v>0</v>
      </c>
      <c r="O674" s="12"/>
    </row>
    <row r="675">
      <c r="A675" s="2"/>
      <c r="B675" s="2"/>
      <c r="C675" s="2" t="s">
        <v>2948</v>
      </c>
      <c r="D675" s="2" t="s">
        <v>2949</v>
      </c>
      <c r="E675" s="2">
        <v>3443.0</v>
      </c>
      <c r="F675" s="2">
        <v>107.0</v>
      </c>
      <c r="G675" s="2">
        <v>480.0</v>
      </c>
      <c r="H675" s="2">
        <v>40.0</v>
      </c>
      <c r="I675" s="2">
        <v>42608.0</v>
      </c>
      <c r="J675" s="6">
        <f t="shared" si="1"/>
        <v>43923</v>
      </c>
      <c r="K675" s="2">
        <f t="shared" si="2"/>
        <v>3</v>
      </c>
      <c r="L675" s="2" t="s">
        <v>16</v>
      </c>
      <c r="M675" s="10" t="s">
        <v>2950</v>
      </c>
      <c r="N675" s="2" t="b">
        <v>0</v>
      </c>
      <c r="O675" s="15"/>
    </row>
    <row r="676">
      <c r="A676" s="2"/>
      <c r="B676" s="2"/>
      <c r="C676" s="2" t="s">
        <v>2951</v>
      </c>
      <c r="D676" s="2" t="s">
        <v>2952</v>
      </c>
      <c r="E676" s="2">
        <v>3441.0</v>
      </c>
      <c r="F676" s="2">
        <v>119.0</v>
      </c>
      <c r="G676" s="2">
        <v>303.0</v>
      </c>
      <c r="H676" s="2">
        <v>0.0</v>
      </c>
      <c r="I676" s="2">
        <v>41678.0</v>
      </c>
      <c r="J676" s="6">
        <f t="shared" si="1"/>
        <v>43923</v>
      </c>
      <c r="K676" s="2">
        <f t="shared" si="2"/>
        <v>6</v>
      </c>
      <c r="L676" s="2" t="s">
        <v>16</v>
      </c>
      <c r="M676" s="10" t="s">
        <v>2953</v>
      </c>
      <c r="N676" s="2" t="b">
        <v>0</v>
      </c>
      <c r="O676" s="12"/>
    </row>
    <row r="677">
      <c r="A677" s="2"/>
      <c r="B677" s="2"/>
      <c r="C677" s="2" t="s">
        <v>2954</v>
      </c>
      <c r="D677" s="2" t="s">
        <v>2955</v>
      </c>
      <c r="E677" s="2">
        <v>3441.0</v>
      </c>
      <c r="F677" s="2">
        <v>293.0</v>
      </c>
      <c r="G677" s="2">
        <v>868.0</v>
      </c>
      <c r="H677" s="2">
        <v>19.0</v>
      </c>
      <c r="I677" s="2">
        <v>42755.0</v>
      </c>
      <c r="J677" s="6">
        <f t="shared" si="1"/>
        <v>43923</v>
      </c>
      <c r="K677" s="2">
        <f t="shared" si="2"/>
        <v>3</v>
      </c>
      <c r="L677" s="2" t="s">
        <v>16</v>
      </c>
      <c r="M677" s="10" t="s">
        <v>2956</v>
      </c>
      <c r="N677" s="2" t="b">
        <v>0</v>
      </c>
      <c r="O677" s="15"/>
    </row>
    <row r="678">
      <c r="A678" s="2"/>
      <c r="B678" s="2"/>
      <c r="C678" s="2" t="s">
        <v>2957</v>
      </c>
      <c r="D678" s="2" t="s">
        <v>2958</v>
      </c>
      <c r="E678" s="2">
        <v>3438.0</v>
      </c>
      <c r="F678" s="2">
        <v>235.0</v>
      </c>
      <c r="G678" s="2">
        <v>669.0</v>
      </c>
      <c r="H678" s="2">
        <v>49.0</v>
      </c>
      <c r="I678" s="2">
        <v>42408.0</v>
      </c>
      <c r="J678" s="6">
        <f t="shared" si="1"/>
        <v>43923</v>
      </c>
      <c r="K678" s="2">
        <f t="shared" si="2"/>
        <v>4</v>
      </c>
      <c r="L678" s="2" t="s">
        <v>16</v>
      </c>
      <c r="M678" s="10" t="s">
        <v>2959</v>
      </c>
      <c r="N678" s="2" t="b">
        <v>0</v>
      </c>
      <c r="O678" s="12"/>
    </row>
    <row r="679">
      <c r="A679" s="2"/>
      <c r="B679" s="2"/>
      <c r="C679" s="2" t="s">
        <v>2960</v>
      </c>
      <c r="D679" s="2" t="s">
        <v>2961</v>
      </c>
      <c r="E679" s="2">
        <v>3436.0</v>
      </c>
      <c r="F679" s="2">
        <v>129.0</v>
      </c>
      <c r="G679" s="2">
        <v>347.0</v>
      </c>
      <c r="H679" s="2">
        <v>31.0</v>
      </c>
      <c r="I679" s="2">
        <v>40764.0</v>
      </c>
      <c r="J679" s="6">
        <f t="shared" si="1"/>
        <v>43923</v>
      </c>
      <c r="K679" s="2">
        <f t="shared" si="2"/>
        <v>8</v>
      </c>
      <c r="L679" s="2" t="s">
        <v>16</v>
      </c>
      <c r="M679" s="10" t="s">
        <v>2962</v>
      </c>
      <c r="N679" s="2" t="b">
        <v>0</v>
      </c>
      <c r="O679" s="15"/>
    </row>
    <row r="680">
      <c r="A680" s="2"/>
      <c r="B680" s="2"/>
      <c r="C680" s="2" t="s">
        <v>2963</v>
      </c>
      <c r="D680" s="2" t="s">
        <v>2964</v>
      </c>
      <c r="E680" s="2">
        <v>3434.0</v>
      </c>
      <c r="F680" s="2">
        <v>79.0</v>
      </c>
      <c r="G680" s="2">
        <v>1254.0</v>
      </c>
      <c r="H680" s="2">
        <v>0.0</v>
      </c>
      <c r="I680" s="2">
        <v>42774.0</v>
      </c>
      <c r="J680" s="6">
        <f t="shared" si="1"/>
        <v>43923</v>
      </c>
      <c r="K680" s="2">
        <f t="shared" si="2"/>
        <v>3</v>
      </c>
      <c r="L680" s="2" t="s">
        <v>16</v>
      </c>
      <c r="M680" s="10" t="s">
        <v>2965</v>
      </c>
      <c r="N680" s="2" t="b">
        <v>0</v>
      </c>
      <c r="O680" s="12"/>
    </row>
    <row r="681">
      <c r="A681" s="2"/>
      <c r="B681" s="2"/>
      <c r="C681" s="2" t="s">
        <v>2966</v>
      </c>
      <c r="D681" s="2" t="s">
        <v>2967</v>
      </c>
      <c r="E681" s="2">
        <v>3432.0</v>
      </c>
      <c r="F681" s="2">
        <v>106.0</v>
      </c>
      <c r="G681" s="2">
        <v>280.0</v>
      </c>
      <c r="H681" s="2">
        <v>9.0</v>
      </c>
      <c r="I681" s="2">
        <v>41785.0</v>
      </c>
      <c r="J681" s="6">
        <f t="shared" si="1"/>
        <v>43923</v>
      </c>
      <c r="K681" s="2">
        <f t="shared" si="2"/>
        <v>5</v>
      </c>
      <c r="L681" s="2" t="s">
        <v>16</v>
      </c>
      <c r="M681" s="10" t="s">
        <v>2968</v>
      </c>
      <c r="N681" s="2" t="b">
        <v>0</v>
      </c>
      <c r="O681" s="15"/>
    </row>
    <row r="682">
      <c r="A682" s="2"/>
      <c r="B682" s="2"/>
      <c r="C682" s="2" t="s">
        <v>2969</v>
      </c>
      <c r="D682" s="2" t="s">
        <v>2970</v>
      </c>
      <c r="E682" s="2">
        <v>3429.0</v>
      </c>
      <c r="F682" s="2">
        <v>235.0</v>
      </c>
      <c r="G682" s="2">
        <v>1464.0</v>
      </c>
      <c r="H682" s="2">
        <v>28.0</v>
      </c>
      <c r="I682" s="2">
        <v>41647.0</v>
      </c>
      <c r="J682" s="6">
        <f t="shared" si="1"/>
        <v>43923</v>
      </c>
      <c r="K682" s="2">
        <f t="shared" si="2"/>
        <v>6</v>
      </c>
      <c r="L682" s="2" t="s">
        <v>16</v>
      </c>
      <c r="M682" s="10" t="s">
        <v>2971</v>
      </c>
      <c r="N682" s="2" t="b">
        <v>0</v>
      </c>
      <c r="O682" s="12"/>
    </row>
    <row r="683">
      <c r="A683" s="2"/>
      <c r="B683" s="2"/>
      <c r="C683" s="2" t="s">
        <v>2972</v>
      </c>
      <c r="D683" s="2" t="s">
        <v>2973</v>
      </c>
      <c r="E683" s="2">
        <v>3425.0</v>
      </c>
      <c r="F683" s="2">
        <v>54.0</v>
      </c>
      <c r="G683" s="2">
        <v>173.0</v>
      </c>
      <c r="H683" s="2">
        <v>2.0</v>
      </c>
      <c r="I683" s="2">
        <v>42843.0</v>
      </c>
      <c r="J683" s="6">
        <f t="shared" si="1"/>
        <v>43923</v>
      </c>
      <c r="K683" s="2">
        <f t="shared" si="2"/>
        <v>2</v>
      </c>
      <c r="L683" s="2" t="s">
        <v>16</v>
      </c>
      <c r="M683" s="10" t="s">
        <v>2974</v>
      </c>
      <c r="N683" s="2" t="b">
        <v>0</v>
      </c>
      <c r="O683" s="15"/>
    </row>
    <row r="684">
      <c r="A684" s="2"/>
      <c r="B684" s="2"/>
      <c r="C684" s="2" t="s">
        <v>2975</v>
      </c>
      <c r="D684" s="2" t="s">
        <v>2976</v>
      </c>
      <c r="E684" s="2">
        <v>3420.0</v>
      </c>
      <c r="F684" s="2">
        <v>335.0</v>
      </c>
      <c r="G684" s="2">
        <v>590.0</v>
      </c>
      <c r="H684" s="2">
        <v>18.0</v>
      </c>
      <c r="I684" s="2">
        <v>41612.0</v>
      </c>
      <c r="J684" s="6">
        <f t="shared" si="1"/>
        <v>43923</v>
      </c>
      <c r="K684" s="2">
        <f t="shared" si="2"/>
        <v>6</v>
      </c>
      <c r="L684" s="2" t="s">
        <v>16</v>
      </c>
      <c r="M684" s="10" t="s">
        <v>2977</v>
      </c>
      <c r="N684" s="2" t="b">
        <v>0</v>
      </c>
      <c r="O684" s="12"/>
    </row>
    <row r="685">
      <c r="A685" s="2"/>
      <c r="B685" s="2"/>
      <c r="C685" s="2" t="s">
        <v>2978</v>
      </c>
      <c r="D685" s="2" t="s">
        <v>2979</v>
      </c>
      <c r="E685" s="2">
        <v>3417.0</v>
      </c>
      <c r="F685" s="2">
        <v>165.0</v>
      </c>
      <c r="G685" s="2">
        <v>749.0</v>
      </c>
      <c r="H685" s="2">
        <v>43.0</v>
      </c>
      <c r="I685" s="2">
        <v>41373.0</v>
      </c>
      <c r="J685" s="6">
        <f t="shared" si="1"/>
        <v>43923</v>
      </c>
      <c r="K685" s="2">
        <f t="shared" si="2"/>
        <v>6</v>
      </c>
      <c r="L685" s="2" t="s">
        <v>16</v>
      </c>
      <c r="M685" s="10" t="s">
        <v>2980</v>
      </c>
      <c r="N685" s="2" t="b">
        <v>0</v>
      </c>
      <c r="O685" s="15"/>
    </row>
    <row r="686">
      <c r="A686" s="2"/>
      <c r="B686" s="2"/>
      <c r="C686" s="2" t="s">
        <v>2981</v>
      </c>
      <c r="D686" s="2" t="s">
        <v>2982</v>
      </c>
      <c r="E686" s="2">
        <v>3417.0</v>
      </c>
      <c r="F686" s="2">
        <v>104.0</v>
      </c>
      <c r="G686" s="2">
        <v>470.0</v>
      </c>
      <c r="H686" s="2">
        <v>11.0</v>
      </c>
      <c r="I686" s="2">
        <v>42557.0</v>
      </c>
      <c r="J686" s="6">
        <f t="shared" si="1"/>
        <v>43923</v>
      </c>
      <c r="K686" s="2">
        <f t="shared" si="2"/>
        <v>3</v>
      </c>
      <c r="L686" s="2" t="s">
        <v>16</v>
      </c>
      <c r="M686" s="10" t="s">
        <v>2983</v>
      </c>
      <c r="N686" s="2" t="b">
        <v>0</v>
      </c>
      <c r="O686" s="12"/>
    </row>
    <row r="687">
      <c r="A687" s="2"/>
      <c r="B687" s="2"/>
      <c r="C687" s="2" t="s">
        <v>2984</v>
      </c>
      <c r="D687" s="2" t="s">
        <v>2985</v>
      </c>
      <c r="E687" s="2">
        <v>3416.0</v>
      </c>
      <c r="F687" s="2">
        <v>159.0</v>
      </c>
      <c r="G687" s="2">
        <v>478.0</v>
      </c>
      <c r="H687" s="2">
        <v>17.0</v>
      </c>
      <c r="I687" s="2">
        <v>43574.0</v>
      </c>
      <c r="J687" s="6">
        <f t="shared" si="1"/>
        <v>43923</v>
      </c>
      <c r="K687" s="2">
        <f t="shared" si="2"/>
        <v>0</v>
      </c>
      <c r="L687" s="2" t="s">
        <v>16</v>
      </c>
      <c r="M687" s="10" t="s">
        <v>2986</v>
      </c>
      <c r="N687" s="2" t="b">
        <v>0</v>
      </c>
      <c r="O687" s="15"/>
    </row>
    <row r="688">
      <c r="A688" s="2"/>
      <c r="B688" s="2"/>
      <c r="C688" s="2" t="s">
        <v>2987</v>
      </c>
      <c r="D688" s="2" t="s">
        <v>2988</v>
      </c>
      <c r="E688" s="2">
        <v>3411.0</v>
      </c>
      <c r="F688" s="2">
        <v>133.0</v>
      </c>
      <c r="G688" s="2">
        <v>278.0</v>
      </c>
      <c r="H688" s="2">
        <v>1.0</v>
      </c>
      <c r="I688" s="2">
        <v>42428.0</v>
      </c>
      <c r="J688" s="6">
        <f t="shared" si="1"/>
        <v>43923</v>
      </c>
      <c r="K688" s="2">
        <f t="shared" si="2"/>
        <v>4</v>
      </c>
      <c r="L688" s="2" t="s">
        <v>16</v>
      </c>
      <c r="M688" s="10" t="s">
        <v>2989</v>
      </c>
      <c r="N688" s="2" t="b">
        <v>0</v>
      </c>
      <c r="O688" s="12"/>
    </row>
    <row r="689">
      <c r="A689" s="2"/>
      <c r="B689" s="2"/>
      <c r="C689" s="2" t="s">
        <v>2990</v>
      </c>
      <c r="D689" s="2" t="s">
        <v>2991</v>
      </c>
      <c r="E689" s="2">
        <v>3410.0</v>
      </c>
      <c r="F689" s="2">
        <v>122.0</v>
      </c>
      <c r="G689" s="2">
        <v>297.0</v>
      </c>
      <c r="H689" s="2">
        <v>8.0</v>
      </c>
      <c r="I689" s="2">
        <v>41258.0</v>
      </c>
      <c r="J689" s="6">
        <f t="shared" si="1"/>
        <v>43923</v>
      </c>
      <c r="K689" s="2">
        <f t="shared" si="2"/>
        <v>7</v>
      </c>
      <c r="L689" s="2" t="s">
        <v>16</v>
      </c>
      <c r="M689" s="10" t="s">
        <v>2992</v>
      </c>
      <c r="N689" s="2" t="b">
        <v>0</v>
      </c>
      <c r="O689" s="15"/>
    </row>
    <row r="690">
      <c r="A690" s="2"/>
      <c r="B690" s="2"/>
      <c r="C690" s="2" t="s">
        <v>2993</v>
      </c>
      <c r="D690" s="2" t="s">
        <v>2994</v>
      </c>
      <c r="E690" s="2">
        <v>3408.0</v>
      </c>
      <c r="F690" s="2">
        <v>132.0</v>
      </c>
      <c r="G690" s="2">
        <v>579.0</v>
      </c>
      <c r="H690" s="2">
        <v>27.0</v>
      </c>
      <c r="I690" s="2">
        <v>41202.0</v>
      </c>
      <c r="J690" s="6">
        <f t="shared" si="1"/>
        <v>43923</v>
      </c>
      <c r="K690" s="2">
        <f t="shared" si="2"/>
        <v>7</v>
      </c>
      <c r="L690" s="2" t="s">
        <v>16</v>
      </c>
      <c r="M690" s="10" t="s">
        <v>2995</v>
      </c>
      <c r="N690" s="2" t="b">
        <v>0</v>
      </c>
      <c r="O690" s="12"/>
    </row>
    <row r="691">
      <c r="A691" s="2"/>
      <c r="B691" s="2"/>
      <c r="C691" s="2" t="s">
        <v>2996</v>
      </c>
      <c r="D691" s="2" t="s">
        <v>2997</v>
      </c>
      <c r="E691" s="2">
        <v>3402.0</v>
      </c>
      <c r="F691" s="2">
        <v>63.0</v>
      </c>
      <c r="G691" s="2">
        <v>1023.0</v>
      </c>
      <c r="H691" s="2">
        <v>0.0</v>
      </c>
      <c r="I691" s="2">
        <v>41323.0</v>
      </c>
      <c r="J691" s="6">
        <f t="shared" si="1"/>
        <v>43923</v>
      </c>
      <c r="K691" s="2">
        <f t="shared" si="2"/>
        <v>7</v>
      </c>
      <c r="L691" s="2" t="s">
        <v>16</v>
      </c>
      <c r="M691" s="10" t="s">
        <v>2998</v>
      </c>
      <c r="N691" s="2" t="b">
        <v>0</v>
      </c>
      <c r="O691" s="15"/>
    </row>
    <row r="692">
      <c r="A692" s="2"/>
      <c r="B692" s="2"/>
      <c r="C692" s="2" t="s">
        <v>2999</v>
      </c>
      <c r="D692" s="2" t="s">
        <v>3000</v>
      </c>
      <c r="E692" s="2">
        <v>3401.0</v>
      </c>
      <c r="F692" s="2">
        <v>152.0</v>
      </c>
      <c r="G692" s="2">
        <v>876.0</v>
      </c>
      <c r="H692" s="2">
        <v>0.0</v>
      </c>
      <c r="I692" s="2">
        <v>41419.0</v>
      </c>
      <c r="J692" s="6">
        <f t="shared" si="1"/>
        <v>43923</v>
      </c>
      <c r="K692" s="2">
        <f t="shared" si="2"/>
        <v>6</v>
      </c>
      <c r="L692" s="2" t="s">
        <v>16</v>
      </c>
      <c r="M692" s="10" t="s">
        <v>3001</v>
      </c>
      <c r="N692" s="2" t="b">
        <v>0</v>
      </c>
      <c r="O692" s="12"/>
    </row>
    <row r="693">
      <c r="A693" s="2"/>
      <c r="B693" s="2"/>
      <c r="C693" s="2" t="s">
        <v>3002</v>
      </c>
      <c r="D693" s="2" t="s">
        <v>3003</v>
      </c>
      <c r="E693" s="2">
        <v>3400.0</v>
      </c>
      <c r="F693" s="2">
        <v>150.0</v>
      </c>
      <c r="G693" s="2">
        <v>612.0</v>
      </c>
      <c r="H693" s="2">
        <v>0.0</v>
      </c>
      <c r="I693" s="2">
        <v>43195.0</v>
      </c>
      <c r="J693" s="6">
        <f t="shared" si="1"/>
        <v>43923</v>
      </c>
      <c r="K693" s="2">
        <f t="shared" si="2"/>
        <v>1</v>
      </c>
      <c r="L693" s="2" t="s">
        <v>16</v>
      </c>
      <c r="M693" s="10" t="s">
        <v>3004</v>
      </c>
      <c r="N693" s="2" t="b">
        <v>0</v>
      </c>
      <c r="O693" s="15"/>
    </row>
    <row r="694">
      <c r="A694" s="2"/>
      <c r="B694" s="2"/>
      <c r="C694" s="2" t="s">
        <v>3005</v>
      </c>
      <c r="D694" s="2" t="s">
        <v>3006</v>
      </c>
      <c r="E694" s="2">
        <v>3386.0</v>
      </c>
      <c r="F694" s="2">
        <v>291.0</v>
      </c>
      <c r="G694" s="2">
        <v>763.0</v>
      </c>
      <c r="H694" s="2">
        <v>0.0</v>
      </c>
      <c r="I694" s="2">
        <v>40991.0</v>
      </c>
      <c r="J694" s="6">
        <f t="shared" si="1"/>
        <v>43923</v>
      </c>
      <c r="K694" s="2">
        <f t="shared" si="2"/>
        <v>8</v>
      </c>
      <c r="L694" s="2" t="s">
        <v>16</v>
      </c>
      <c r="M694" s="10" t="s">
        <v>3007</v>
      </c>
      <c r="N694" s="2" t="b">
        <v>0</v>
      </c>
      <c r="O694" s="12"/>
    </row>
    <row r="695">
      <c r="A695" s="2"/>
      <c r="B695" s="2"/>
      <c r="C695" s="2" t="s">
        <v>3008</v>
      </c>
      <c r="D695" s="2" t="s">
        <v>3009</v>
      </c>
      <c r="E695" s="2">
        <v>3377.0</v>
      </c>
      <c r="F695" s="2">
        <v>259.0</v>
      </c>
      <c r="G695" s="2">
        <v>572.0</v>
      </c>
      <c r="H695" s="2">
        <v>0.0</v>
      </c>
      <c r="I695" s="2">
        <v>43341.0</v>
      </c>
      <c r="J695" s="6">
        <f t="shared" si="1"/>
        <v>43923</v>
      </c>
      <c r="K695" s="2">
        <f t="shared" si="2"/>
        <v>1</v>
      </c>
      <c r="L695" s="2" t="s">
        <v>16</v>
      </c>
      <c r="M695" s="10" t="s">
        <v>3010</v>
      </c>
      <c r="N695" s="2" t="b">
        <v>0</v>
      </c>
      <c r="O695" s="15"/>
    </row>
    <row r="696">
      <c r="A696" s="2"/>
      <c r="B696" s="2"/>
      <c r="C696" s="2" t="s">
        <v>3011</v>
      </c>
      <c r="D696" s="2" t="s">
        <v>3012</v>
      </c>
      <c r="E696" s="2">
        <v>3376.0</v>
      </c>
      <c r="F696" s="2">
        <v>86.0</v>
      </c>
      <c r="G696" s="2">
        <v>228.0</v>
      </c>
      <c r="H696" s="2">
        <v>0.0</v>
      </c>
      <c r="I696" s="2">
        <v>41882.0</v>
      </c>
      <c r="J696" s="6">
        <f t="shared" si="1"/>
        <v>43923</v>
      </c>
      <c r="K696" s="2">
        <f t="shared" si="2"/>
        <v>5</v>
      </c>
      <c r="L696" s="2" t="s">
        <v>16</v>
      </c>
      <c r="M696" s="10" t="s">
        <v>3013</v>
      </c>
      <c r="N696" s="2" t="b">
        <v>0</v>
      </c>
      <c r="O696" s="12"/>
    </row>
    <row r="697">
      <c r="A697" s="2"/>
      <c r="B697" s="2"/>
      <c r="C697" s="2" t="s">
        <v>3014</v>
      </c>
      <c r="D697" s="2" t="s">
        <v>3015</v>
      </c>
      <c r="E697" s="2">
        <v>3372.0</v>
      </c>
      <c r="F697" s="2">
        <v>155.0</v>
      </c>
      <c r="G697" s="2">
        <v>319.0</v>
      </c>
      <c r="H697" s="2">
        <v>38.0</v>
      </c>
      <c r="I697" s="2">
        <v>41331.0</v>
      </c>
      <c r="J697" s="6">
        <f t="shared" si="1"/>
        <v>43923</v>
      </c>
      <c r="K697" s="2">
        <f t="shared" si="2"/>
        <v>7</v>
      </c>
      <c r="L697" s="2" t="s">
        <v>16</v>
      </c>
      <c r="M697" s="10" t="s">
        <v>3016</v>
      </c>
      <c r="N697" s="2" t="b">
        <v>0</v>
      </c>
      <c r="O697" s="15"/>
    </row>
    <row r="698">
      <c r="A698" s="2"/>
      <c r="B698" s="2"/>
      <c r="C698" s="2" t="s">
        <v>3017</v>
      </c>
      <c r="D698" s="2" t="s">
        <v>3018</v>
      </c>
      <c r="E698" s="2">
        <v>3370.0</v>
      </c>
      <c r="F698" s="2">
        <v>212.0</v>
      </c>
      <c r="G698" s="2">
        <v>982.0</v>
      </c>
      <c r="H698" s="2">
        <v>57.0</v>
      </c>
      <c r="I698" s="2">
        <v>42748.0</v>
      </c>
      <c r="J698" s="6">
        <f t="shared" si="1"/>
        <v>43923</v>
      </c>
      <c r="K698" s="2">
        <f t="shared" si="2"/>
        <v>3</v>
      </c>
      <c r="L698" s="2" t="s">
        <v>16</v>
      </c>
      <c r="M698" s="10" t="s">
        <v>3019</v>
      </c>
      <c r="N698" s="2" t="b">
        <v>0</v>
      </c>
      <c r="O698" s="12"/>
    </row>
    <row r="699">
      <c r="A699" s="2"/>
      <c r="B699" s="2"/>
      <c r="C699" s="2" t="s">
        <v>3020</v>
      </c>
      <c r="D699" s="2" t="s">
        <v>3021</v>
      </c>
      <c r="E699" s="2">
        <v>3361.0</v>
      </c>
      <c r="F699" s="2">
        <v>107.0</v>
      </c>
      <c r="G699" s="2">
        <v>267.0</v>
      </c>
      <c r="H699" s="2">
        <v>5.0</v>
      </c>
      <c r="I699" s="2">
        <v>41355.0</v>
      </c>
      <c r="J699" s="6">
        <f t="shared" si="1"/>
        <v>43923</v>
      </c>
      <c r="K699" s="2">
        <f t="shared" si="2"/>
        <v>7</v>
      </c>
      <c r="L699" s="2" t="s">
        <v>16</v>
      </c>
      <c r="M699" s="10" t="s">
        <v>3022</v>
      </c>
      <c r="N699" s="2" t="b">
        <v>0</v>
      </c>
      <c r="O699" s="15"/>
    </row>
    <row r="700">
      <c r="A700" s="2"/>
      <c r="B700" s="2"/>
      <c r="C700" s="2" t="s">
        <v>3023</v>
      </c>
      <c r="D700" s="2" t="s">
        <v>3024</v>
      </c>
      <c r="E700" s="2">
        <v>3359.0</v>
      </c>
      <c r="F700" s="2">
        <v>64.0</v>
      </c>
      <c r="G700" s="2">
        <v>239.0</v>
      </c>
      <c r="H700" s="2">
        <v>0.0</v>
      </c>
      <c r="I700" s="2">
        <v>42025.0</v>
      </c>
      <c r="J700" s="6">
        <f t="shared" si="1"/>
        <v>43923</v>
      </c>
      <c r="K700" s="2">
        <f t="shared" si="2"/>
        <v>5</v>
      </c>
      <c r="L700" s="2" t="s">
        <v>16</v>
      </c>
      <c r="M700" s="10" t="s">
        <v>3025</v>
      </c>
      <c r="N700" s="2" t="b">
        <v>0</v>
      </c>
      <c r="O700" s="12"/>
    </row>
    <row r="701">
      <c r="A701" s="2"/>
      <c r="B701" s="2"/>
      <c r="C701" s="2" t="s">
        <v>3026</v>
      </c>
      <c r="D701" s="2" t="s">
        <v>3027</v>
      </c>
      <c r="E701" s="2">
        <v>3359.0</v>
      </c>
      <c r="F701" s="2">
        <v>78.0</v>
      </c>
      <c r="G701" s="2">
        <v>319.0</v>
      </c>
      <c r="H701" s="2">
        <v>0.0</v>
      </c>
      <c r="I701" s="2">
        <v>42869.0</v>
      </c>
      <c r="J701" s="6">
        <f t="shared" si="1"/>
        <v>43923</v>
      </c>
      <c r="K701" s="2">
        <f t="shared" si="2"/>
        <v>2</v>
      </c>
      <c r="L701" s="2" t="s">
        <v>16</v>
      </c>
      <c r="M701" s="10" t="s">
        <v>3028</v>
      </c>
      <c r="N701" s="2" t="b">
        <v>0</v>
      </c>
      <c r="O701" s="15"/>
    </row>
    <row r="702">
      <c r="A702" s="2"/>
      <c r="B702" s="2"/>
      <c r="C702" s="2" t="s">
        <v>3029</v>
      </c>
      <c r="D702" s="2" t="s">
        <v>3030</v>
      </c>
      <c r="E702" s="2">
        <v>3358.0</v>
      </c>
      <c r="F702" s="2">
        <v>122.0</v>
      </c>
      <c r="G702" s="2">
        <v>295.0</v>
      </c>
      <c r="H702" s="2">
        <v>11.0</v>
      </c>
      <c r="I702" s="2">
        <v>43096.0</v>
      </c>
      <c r="J702" s="6">
        <f t="shared" si="1"/>
        <v>43923</v>
      </c>
      <c r="K702" s="2">
        <f t="shared" si="2"/>
        <v>2</v>
      </c>
      <c r="L702" s="2" t="s">
        <v>16</v>
      </c>
      <c r="M702" s="10" t="s">
        <v>3031</v>
      </c>
      <c r="N702" s="2" t="b">
        <v>0</v>
      </c>
      <c r="O702" s="12"/>
    </row>
    <row r="703">
      <c r="A703" s="2"/>
      <c r="B703" s="2"/>
      <c r="C703" s="2" t="s">
        <v>3032</v>
      </c>
      <c r="D703" s="2" t="s">
        <v>3033</v>
      </c>
      <c r="E703" s="2">
        <v>3357.0</v>
      </c>
      <c r="F703" s="2">
        <v>96.0</v>
      </c>
      <c r="G703" s="2">
        <v>299.0</v>
      </c>
      <c r="H703" s="2">
        <v>47.0</v>
      </c>
      <c r="I703" s="2">
        <v>41467.0</v>
      </c>
      <c r="J703" s="6">
        <f t="shared" si="1"/>
        <v>43923</v>
      </c>
      <c r="K703" s="2">
        <f t="shared" si="2"/>
        <v>6</v>
      </c>
      <c r="L703" s="2" t="s">
        <v>16</v>
      </c>
      <c r="M703" s="10" t="s">
        <v>3034</v>
      </c>
      <c r="N703" s="2" t="b">
        <v>0</v>
      </c>
      <c r="O703" s="15"/>
    </row>
    <row r="704">
      <c r="A704" s="2"/>
      <c r="B704" s="2"/>
      <c r="C704" s="2" t="s">
        <v>3035</v>
      </c>
      <c r="D704" s="2" t="s">
        <v>3036</v>
      </c>
      <c r="E704" s="2">
        <v>3351.0</v>
      </c>
      <c r="F704" s="2">
        <v>118.0</v>
      </c>
      <c r="G704" s="2">
        <v>667.0</v>
      </c>
      <c r="H704" s="2">
        <v>5.0</v>
      </c>
      <c r="I704" s="2">
        <v>43388.0</v>
      </c>
      <c r="J704" s="6">
        <f t="shared" si="1"/>
        <v>43923</v>
      </c>
      <c r="K704" s="2">
        <f t="shared" si="2"/>
        <v>1</v>
      </c>
      <c r="L704" s="2" t="s">
        <v>16</v>
      </c>
      <c r="M704" s="10" t="s">
        <v>3037</v>
      </c>
      <c r="N704" s="2" t="b">
        <v>0</v>
      </c>
      <c r="O704" s="12"/>
    </row>
    <row r="705">
      <c r="A705" s="2"/>
      <c r="B705" s="2"/>
      <c r="C705" s="2" t="s">
        <v>3038</v>
      </c>
      <c r="D705" s="2" t="s">
        <v>3039</v>
      </c>
      <c r="E705" s="2">
        <v>3346.0</v>
      </c>
      <c r="F705" s="2">
        <v>425.0</v>
      </c>
      <c r="G705" s="2">
        <v>1302.0</v>
      </c>
      <c r="H705" s="2">
        <v>59.0</v>
      </c>
      <c r="I705" s="2">
        <v>42458.0</v>
      </c>
      <c r="J705" s="6">
        <f t="shared" si="1"/>
        <v>43923</v>
      </c>
      <c r="K705" s="2">
        <f t="shared" si="2"/>
        <v>4</v>
      </c>
      <c r="L705" s="2" t="s">
        <v>16</v>
      </c>
      <c r="M705" s="10" t="s">
        <v>3040</v>
      </c>
      <c r="N705" s="2" t="b">
        <v>0</v>
      </c>
      <c r="O705" s="15"/>
    </row>
    <row r="706">
      <c r="A706" s="2"/>
      <c r="B706" s="2"/>
      <c r="C706" s="2" t="s">
        <v>3041</v>
      </c>
      <c r="D706" s="2" t="s">
        <v>3042</v>
      </c>
      <c r="E706" s="2">
        <v>3344.0</v>
      </c>
      <c r="F706" s="2">
        <v>68.0</v>
      </c>
      <c r="G706" s="2">
        <v>200.0</v>
      </c>
      <c r="H706" s="2">
        <v>76.0</v>
      </c>
      <c r="I706" s="2">
        <v>43266.0</v>
      </c>
      <c r="J706" s="6">
        <f t="shared" si="1"/>
        <v>43923</v>
      </c>
      <c r="K706" s="2">
        <f t="shared" si="2"/>
        <v>1</v>
      </c>
      <c r="L706" s="2" t="s">
        <v>16</v>
      </c>
      <c r="M706" s="10" t="s">
        <v>3043</v>
      </c>
      <c r="N706" s="2" t="b">
        <v>0</v>
      </c>
      <c r="O706" s="12"/>
    </row>
    <row r="707">
      <c r="A707" s="2"/>
      <c r="B707" s="2"/>
      <c r="C707" s="2" t="s">
        <v>3044</v>
      </c>
      <c r="D707" s="2" t="s">
        <v>3045</v>
      </c>
      <c r="E707" s="2">
        <v>3339.0</v>
      </c>
      <c r="F707" s="2">
        <v>202.0</v>
      </c>
      <c r="G707" s="2">
        <v>698.0</v>
      </c>
      <c r="H707" s="2">
        <v>0.0</v>
      </c>
      <c r="I707" s="2">
        <v>42688.0</v>
      </c>
      <c r="J707" s="6">
        <f t="shared" si="1"/>
        <v>43923</v>
      </c>
      <c r="K707" s="2">
        <f t="shared" si="2"/>
        <v>3</v>
      </c>
      <c r="L707" s="2" t="s">
        <v>16</v>
      </c>
      <c r="M707" s="10" t="s">
        <v>3046</v>
      </c>
      <c r="N707" s="2" t="b">
        <v>0</v>
      </c>
      <c r="O707" s="15"/>
    </row>
    <row r="708">
      <c r="A708" s="2"/>
      <c r="B708" s="2"/>
      <c r="C708" s="2" t="s">
        <v>3047</v>
      </c>
      <c r="D708" s="2" t="s">
        <v>3048</v>
      </c>
      <c r="E708" s="2">
        <v>3339.0</v>
      </c>
      <c r="F708" s="2">
        <v>181.0</v>
      </c>
      <c r="G708" s="2">
        <v>486.0</v>
      </c>
      <c r="H708" s="2">
        <v>0.0</v>
      </c>
      <c r="I708" s="2">
        <v>42249.0</v>
      </c>
      <c r="J708" s="6">
        <f t="shared" si="1"/>
        <v>43923</v>
      </c>
      <c r="K708" s="2">
        <f t="shared" si="2"/>
        <v>4</v>
      </c>
      <c r="L708" s="2" t="s">
        <v>16</v>
      </c>
      <c r="M708" s="10" t="s">
        <v>3049</v>
      </c>
      <c r="N708" s="2" t="b">
        <v>0</v>
      </c>
      <c r="O708" s="12"/>
    </row>
    <row r="709">
      <c r="A709" s="2"/>
      <c r="B709" s="2"/>
      <c r="C709" s="2" t="s">
        <v>3050</v>
      </c>
      <c r="D709" s="2" t="s">
        <v>3051</v>
      </c>
      <c r="E709" s="2">
        <v>3337.0</v>
      </c>
      <c r="F709" s="2">
        <v>177.0</v>
      </c>
      <c r="G709" s="2">
        <v>825.0</v>
      </c>
      <c r="H709" s="2">
        <v>0.0</v>
      </c>
      <c r="I709" s="2">
        <v>40475.0</v>
      </c>
      <c r="J709" s="6">
        <f t="shared" si="1"/>
        <v>43923</v>
      </c>
      <c r="K709" s="2">
        <f t="shared" si="2"/>
        <v>9</v>
      </c>
      <c r="L709" s="2" t="s">
        <v>16</v>
      </c>
      <c r="M709" s="10" t="s">
        <v>3052</v>
      </c>
      <c r="N709" s="2" t="b">
        <v>0</v>
      </c>
      <c r="O709" s="15"/>
    </row>
    <row r="710">
      <c r="A710" s="2"/>
      <c r="B710" s="2"/>
      <c r="C710" s="2" t="s">
        <v>3053</v>
      </c>
      <c r="D710" s="2" t="s">
        <v>3054</v>
      </c>
      <c r="E710" s="2">
        <v>3335.0</v>
      </c>
      <c r="F710" s="2">
        <v>131.0</v>
      </c>
      <c r="G710" s="2">
        <v>302.0</v>
      </c>
      <c r="H710" s="2">
        <v>0.0</v>
      </c>
      <c r="I710" s="2">
        <v>40602.0</v>
      </c>
      <c r="J710" s="6">
        <f t="shared" si="1"/>
        <v>43923</v>
      </c>
      <c r="K710" s="2">
        <f t="shared" si="2"/>
        <v>9</v>
      </c>
      <c r="L710" s="2" t="s">
        <v>16</v>
      </c>
      <c r="M710" s="10" t="s">
        <v>3055</v>
      </c>
      <c r="N710" s="2" t="b">
        <v>0</v>
      </c>
      <c r="O710" s="12"/>
    </row>
    <row r="711">
      <c r="A711" s="2"/>
      <c r="B711" s="2"/>
      <c r="C711" s="2" t="s">
        <v>3056</v>
      </c>
      <c r="D711" s="2" t="s">
        <v>3057</v>
      </c>
      <c r="E711" s="2">
        <v>3331.0</v>
      </c>
      <c r="F711" s="2">
        <v>270.0</v>
      </c>
      <c r="G711" s="2">
        <v>791.0</v>
      </c>
      <c r="H711" s="2">
        <v>20.0</v>
      </c>
      <c r="I711" s="2">
        <v>42230.0</v>
      </c>
      <c r="J711" s="6">
        <f t="shared" si="1"/>
        <v>43923</v>
      </c>
      <c r="K711" s="2">
        <f t="shared" si="2"/>
        <v>4</v>
      </c>
      <c r="L711" s="2" t="s">
        <v>16</v>
      </c>
      <c r="M711" s="10" t="s">
        <v>3058</v>
      </c>
      <c r="N711" s="2" t="b">
        <v>0</v>
      </c>
      <c r="O711" s="15"/>
    </row>
    <row r="712">
      <c r="A712" s="2"/>
      <c r="B712" s="2"/>
      <c r="C712" s="2" t="s">
        <v>3059</v>
      </c>
      <c r="D712" s="2" t="s">
        <v>3060</v>
      </c>
      <c r="E712" s="2">
        <v>3330.0</v>
      </c>
      <c r="F712" s="2">
        <v>117.0</v>
      </c>
      <c r="G712" s="2">
        <v>264.0</v>
      </c>
      <c r="H712" s="2">
        <v>1.0</v>
      </c>
      <c r="I712" s="2">
        <v>41039.0</v>
      </c>
      <c r="J712" s="6">
        <f t="shared" si="1"/>
        <v>43923</v>
      </c>
      <c r="K712" s="2">
        <f t="shared" si="2"/>
        <v>7</v>
      </c>
      <c r="L712" s="2" t="s">
        <v>16</v>
      </c>
      <c r="M712" s="10" t="s">
        <v>3061</v>
      </c>
      <c r="N712" s="2" t="b">
        <v>0</v>
      </c>
      <c r="O712" s="12"/>
    </row>
    <row r="713">
      <c r="A713" s="2"/>
      <c r="B713" s="2"/>
      <c r="C713" s="2" t="s">
        <v>3062</v>
      </c>
      <c r="D713" s="2" t="s">
        <v>3063</v>
      </c>
      <c r="E713" s="2">
        <v>3330.0</v>
      </c>
      <c r="F713" s="2">
        <v>61.0</v>
      </c>
      <c r="G713" s="2">
        <v>157.0</v>
      </c>
      <c r="H713" s="2">
        <v>1.0</v>
      </c>
      <c r="I713" s="2">
        <v>39905.0</v>
      </c>
      <c r="J713" s="6">
        <f t="shared" si="1"/>
        <v>43923</v>
      </c>
      <c r="K713" s="2">
        <f t="shared" si="2"/>
        <v>11</v>
      </c>
      <c r="L713" s="2" t="s">
        <v>16</v>
      </c>
      <c r="M713" s="10" t="s">
        <v>3064</v>
      </c>
      <c r="N713" s="2" t="b">
        <v>0</v>
      </c>
      <c r="O713" s="15"/>
    </row>
    <row r="714">
      <c r="A714" s="2"/>
      <c r="B714" s="2"/>
      <c r="C714" s="2" t="s">
        <v>3065</v>
      </c>
      <c r="D714" s="2" t="s">
        <v>3066</v>
      </c>
      <c r="E714" s="2">
        <v>3323.0</v>
      </c>
      <c r="F714" s="2">
        <v>140.0</v>
      </c>
      <c r="G714" s="2">
        <v>811.0</v>
      </c>
      <c r="H714" s="2">
        <v>8.0</v>
      </c>
      <c r="I714" s="2">
        <v>43280.0</v>
      </c>
      <c r="J714" s="6">
        <f t="shared" si="1"/>
        <v>43923</v>
      </c>
      <c r="K714" s="2">
        <f t="shared" si="2"/>
        <v>1</v>
      </c>
      <c r="L714" s="2" t="s">
        <v>16</v>
      </c>
      <c r="M714" s="10" t="s">
        <v>3067</v>
      </c>
      <c r="N714" s="2" t="b">
        <v>0</v>
      </c>
      <c r="O714" s="12"/>
    </row>
    <row r="715">
      <c r="A715" s="2"/>
      <c r="B715" s="2"/>
      <c r="C715" s="2" t="s">
        <v>3068</v>
      </c>
      <c r="D715" s="2" t="s">
        <v>3069</v>
      </c>
      <c r="E715" s="2">
        <v>3321.0</v>
      </c>
      <c r="F715" s="2">
        <v>52.0</v>
      </c>
      <c r="G715" s="2">
        <v>144.0</v>
      </c>
      <c r="H715" s="2">
        <v>28.0</v>
      </c>
      <c r="I715" s="2">
        <v>42018.0</v>
      </c>
      <c r="J715" s="6">
        <f t="shared" si="1"/>
        <v>43923</v>
      </c>
      <c r="K715" s="2">
        <f t="shared" si="2"/>
        <v>5</v>
      </c>
      <c r="L715" s="2" t="s">
        <v>16</v>
      </c>
      <c r="M715" s="10" t="s">
        <v>3070</v>
      </c>
      <c r="N715" s="2" t="b">
        <v>0</v>
      </c>
      <c r="O715" s="15"/>
    </row>
    <row r="716">
      <c r="A716" s="2"/>
      <c r="B716" s="2"/>
      <c r="C716" s="2" t="s">
        <v>3071</v>
      </c>
      <c r="D716" s="2" t="s">
        <v>3072</v>
      </c>
      <c r="E716" s="2">
        <v>3301.0</v>
      </c>
      <c r="F716" s="2">
        <v>67.0</v>
      </c>
      <c r="G716" s="2">
        <v>208.0</v>
      </c>
      <c r="H716" s="2">
        <v>8.0</v>
      </c>
      <c r="I716" s="2">
        <v>40541.0</v>
      </c>
      <c r="J716" s="6">
        <f t="shared" si="1"/>
        <v>43923</v>
      </c>
      <c r="K716" s="2">
        <f t="shared" si="2"/>
        <v>9</v>
      </c>
      <c r="L716" s="2" t="s">
        <v>16</v>
      </c>
      <c r="M716" s="10" t="s">
        <v>3073</v>
      </c>
      <c r="N716" s="2" t="b">
        <v>0</v>
      </c>
      <c r="O716" s="12"/>
    </row>
    <row r="717">
      <c r="A717" s="2"/>
      <c r="B717" s="2"/>
      <c r="C717" s="2" t="s">
        <v>3074</v>
      </c>
      <c r="D717" s="2" t="s">
        <v>3075</v>
      </c>
      <c r="E717" s="2">
        <v>3289.0</v>
      </c>
      <c r="F717" s="2">
        <v>153.0</v>
      </c>
      <c r="G717" s="2">
        <v>491.0</v>
      </c>
      <c r="H717" s="2">
        <v>54.0</v>
      </c>
      <c r="I717" s="2">
        <v>41044.0</v>
      </c>
      <c r="J717" s="6">
        <f t="shared" si="1"/>
        <v>43923</v>
      </c>
      <c r="K717" s="2">
        <f t="shared" si="2"/>
        <v>7</v>
      </c>
      <c r="L717" s="2" t="s">
        <v>16</v>
      </c>
      <c r="M717" s="10" t="s">
        <v>3076</v>
      </c>
      <c r="N717" s="2" t="b">
        <v>0</v>
      </c>
      <c r="O717" s="15"/>
    </row>
    <row r="718">
      <c r="A718" s="2"/>
      <c r="B718" s="2"/>
      <c r="C718" s="2" t="s">
        <v>3077</v>
      </c>
      <c r="D718" s="2" t="s">
        <v>3078</v>
      </c>
      <c r="E718" s="2">
        <v>3289.0</v>
      </c>
      <c r="F718" s="2">
        <v>303.0</v>
      </c>
      <c r="G718" s="2">
        <v>1286.0</v>
      </c>
      <c r="H718" s="2">
        <v>3.0</v>
      </c>
      <c r="I718" s="2">
        <v>40654.0</v>
      </c>
      <c r="J718" s="6">
        <f t="shared" si="1"/>
        <v>43923</v>
      </c>
      <c r="K718" s="2">
        <f t="shared" si="2"/>
        <v>8</v>
      </c>
      <c r="L718" s="2" t="s">
        <v>16</v>
      </c>
      <c r="M718" s="10" t="s">
        <v>3079</v>
      </c>
      <c r="N718" s="2" t="b">
        <v>0</v>
      </c>
      <c r="O718" s="12"/>
    </row>
    <row r="719">
      <c r="A719" s="2"/>
      <c r="B719" s="2"/>
      <c r="C719" s="2" t="s">
        <v>3080</v>
      </c>
      <c r="D719" s="2" t="s">
        <v>3081</v>
      </c>
      <c r="E719" s="2">
        <v>3288.0</v>
      </c>
      <c r="F719" s="2">
        <v>96.0</v>
      </c>
      <c r="G719" s="2">
        <v>1020.0</v>
      </c>
      <c r="H719" s="2">
        <v>22.0</v>
      </c>
      <c r="I719" s="2">
        <v>40964.0</v>
      </c>
      <c r="J719" s="6">
        <f t="shared" si="1"/>
        <v>43923</v>
      </c>
      <c r="K719" s="2">
        <f t="shared" si="2"/>
        <v>8</v>
      </c>
      <c r="L719" s="2" t="s">
        <v>16</v>
      </c>
      <c r="M719" s="10" t="s">
        <v>3082</v>
      </c>
      <c r="N719" s="2" t="b">
        <v>0</v>
      </c>
      <c r="O719" s="15"/>
    </row>
    <row r="720">
      <c r="A720" s="2"/>
      <c r="B720" s="2"/>
      <c r="C720" s="2" t="s">
        <v>3083</v>
      </c>
      <c r="D720" s="2" t="s">
        <v>3084</v>
      </c>
      <c r="E720" s="2">
        <v>3286.0</v>
      </c>
      <c r="F720" s="2">
        <v>115.0</v>
      </c>
      <c r="G720" s="2">
        <v>1530.0</v>
      </c>
      <c r="H720" s="2">
        <v>1.0</v>
      </c>
      <c r="I720" s="2">
        <v>42758.0</v>
      </c>
      <c r="J720" s="6">
        <f t="shared" si="1"/>
        <v>43923</v>
      </c>
      <c r="K720" s="2">
        <f t="shared" si="2"/>
        <v>3</v>
      </c>
      <c r="L720" s="2" t="s">
        <v>16</v>
      </c>
      <c r="M720" s="10" t="s">
        <v>3085</v>
      </c>
      <c r="N720" s="2" t="b">
        <v>0</v>
      </c>
      <c r="O720" s="12"/>
    </row>
    <row r="721">
      <c r="A721" s="2"/>
      <c r="B721" s="2"/>
      <c r="C721" s="2" t="s">
        <v>3086</v>
      </c>
      <c r="D721" s="2" t="s">
        <v>3087</v>
      </c>
      <c r="E721" s="2">
        <v>3284.0</v>
      </c>
      <c r="F721" s="2">
        <v>268.0</v>
      </c>
      <c r="G721" s="2">
        <v>480.0</v>
      </c>
      <c r="H721" s="2">
        <v>153.0</v>
      </c>
      <c r="I721" s="2">
        <v>42057.0</v>
      </c>
      <c r="J721" s="6">
        <f t="shared" si="1"/>
        <v>43923</v>
      </c>
      <c r="K721" s="2">
        <f t="shared" si="2"/>
        <v>5</v>
      </c>
      <c r="L721" s="2" t="s">
        <v>16</v>
      </c>
      <c r="M721" s="10" t="s">
        <v>3088</v>
      </c>
      <c r="N721" s="2" t="b">
        <v>0</v>
      </c>
      <c r="O721" s="15"/>
    </row>
    <row r="722">
      <c r="A722" s="2"/>
      <c r="B722" s="2"/>
      <c r="C722" s="2" t="s">
        <v>3089</v>
      </c>
      <c r="D722" s="2" t="s">
        <v>3090</v>
      </c>
      <c r="E722" s="2">
        <v>3275.0</v>
      </c>
      <c r="F722" s="2">
        <v>114.0</v>
      </c>
      <c r="G722" s="2">
        <v>145.0</v>
      </c>
      <c r="H722" s="2">
        <v>0.0</v>
      </c>
      <c r="I722" s="2">
        <v>42560.0</v>
      </c>
      <c r="J722" s="6">
        <f t="shared" si="1"/>
        <v>43923</v>
      </c>
      <c r="K722" s="2">
        <f t="shared" si="2"/>
        <v>3</v>
      </c>
      <c r="L722" s="2" t="s">
        <v>16</v>
      </c>
      <c r="M722" s="10" t="s">
        <v>3091</v>
      </c>
      <c r="N722" s="2" t="b">
        <v>0</v>
      </c>
      <c r="O722" s="12"/>
    </row>
    <row r="723">
      <c r="A723" s="2"/>
      <c r="B723" s="2"/>
      <c r="C723" s="2" t="s">
        <v>3092</v>
      </c>
      <c r="D723" s="2" t="s">
        <v>3093</v>
      </c>
      <c r="E723" s="2">
        <v>3268.0</v>
      </c>
      <c r="F723" s="2">
        <v>80.0</v>
      </c>
      <c r="G723" s="2">
        <v>238.0</v>
      </c>
      <c r="H723" s="2">
        <v>0.0</v>
      </c>
      <c r="I723" s="2">
        <v>40893.0</v>
      </c>
      <c r="J723" s="6">
        <f t="shared" si="1"/>
        <v>43923</v>
      </c>
      <c r="K723" s="2">
        <f t="shared" si="2"/>
        <v>8</v>
      </c>
      <c r="L723" s="2" t="s">
        <v>16</v>
      </c>
      <c r="M723" s="10" t="s">
        <v>3094</v>
      </c>
      <c r="N723" s="2" t="b">
        <v>0</v>
      </c>
      <c r="O723" s="15"/>
    </row>
    <row r="724">
      <c r="A724" s="2"/>
      <c r="B724" s="2"/>
      <c r="C724" s="2" t="s">
        <v>3095</v>
      </c>
      <c r="D724" s="2" t="s">
        <v>3096</v>
      </c>
      <c r="E724" s="2">
        <v>3263.0</v>
      </c>
      <c r="F724" s="2">
        <v>69.0</v>
      </c>
      <c r="G724" s="2">
        <v>169.0</v>
      </c>
      <c r="H724" s="2">
        <v>41.0</v>
      </c>
      <c r="I724" s="2">
        <v>43031.0</v>
      </c>
      <c r="J724" s="6">
        <f t="shared" si="1"/>
        <v>43923</v>
      </c>
      <c r="K724" s="2">
        <f t="shared" si="2"/>
        <v>2</v>
      </c>
      <c r="L724" s="2" t="s">
        <v>16</v>
      </c>
      <c r="M724" s="10" t="s">
        <v>3097</v>
      </c>
      <c r="N724" s="2" t="b">
        <v>0</v>
      </c>
      <c r="O724" s="12"/>
    </row>
    <row r="725">
      <c r="A725" s="2"/>
      <c r="B725" s="2"/>
      <c r="C725" s="2" t="s">
        <v>3098</v>
      </c>
      <c r="D725" s="2" t="s">
        <v>3099</v>
      </c>
      <c r="E725" s="2">
        <v>3259.0</v>
      </c>
      <c r="F725" s="2">
        <v>108.0</v>
      </c>
      <c r="G725" s="2">
        <v>733.0</v>
      </c>
      <c r="H725" s="2">
        <v>6.0</v>
      </c>
      <c r="I725" s="2">
        <v>40701.0</v>
      </c>
      <c r="J725" s="6">
        <f t="shared" si="1"/>
        <v>43923</v>
      </c>
      <c r="K725" s="2">
        <f t="shared" si="2"/>
        <v>8</v>
      </c>
      <c r="L725" s="2" t="s">
        <v>16</v>
      </c>
      <c r="M725" s="10" t="s">
        <v>3100</v>
      </c>
      <c r="N725" s="2" t="b">
        <v>0</v>
      </c>
      <c r="O725" s="15"/>
    </row>
    <row r="726">
      <c r="A726" s="2"/>
      <c r="B726" s="2"/>
      <c r="C726" s="2" t="s">
        <v>3101</v>
      </c>
      <c r="D726" s="2" t="s">
        <v>3102</v>
      </c>
      <c r="E726" s="2">
        <v>3259.0</v>
      </c>
      <c r="F726" s="2">
        <v>65.0</v>
      </c>
      <c r="G726" s="2">
        <v>145.0</v>
      </c>
      <c r="H726" s="2">
        <v>0.0</v>
      </c>
      <c r="I726" s="2">
        <v>40392.0</v>
      </c>
      <c r="J726" s="6">
        <f t="shared" si="1"/>
        <v>43923</v>
      </c>
      <c r="K726" s="2">
        <f t="shared" si="2"/>
        <v>9</v>
      </c>
      <c r="L726" s="2" t="s">
        <v>16</v>
      </c>
      <c r="M726" s="10" t="s">
        <v>3103</v>
      </c>
      <c r="N726" s="2" t="b">
        <v>0</v>
      </c>
      <c r="O726" s="12"/>
    </row>
    <row r="727">
      <c r="A727" s="2"/>
      <c r="B727" s="2"/>
      <c r="C727" s="2" t="s">
        <v>3104</v>
      </c>
      <c r="D727" s="2" t="s">
        <v>3105</v>
      </c>
      <c r="E727" s="2">
        <v>3242.0</v>
      </c>
      <c r="F727" s="2">
        <v>154.0</v>
      </c>
      <c r="G727" s="2">
        <v>1722.0</v>
      </c>
      <c r="H727" s="2">
        <v>0.0</v>
      </c>
      <c r="I727" s="2">
        <v>43051.0</v>
      </c>
      <c r="J727" s="6">
        <f t="shared" si="1"/>
        <v>43923</v>
      </c>
      <c r="K727" s="2">
        <f t="shared" si="2"/>
        <v>2</v>
      </c>
      <c r="L727" s="2" t="s">
        <v>16</v>
      </c>
      <c r="M727" s="10" t="s">
        <v>3106</v>
      </c>
      <c r="N727" s="2" t="b">
        <v>0</v>
      </c>
      <c r="O727" s="15"/>
    </row>
    <row r="728">
      <c r="A728" s="2"/>
      <c r="B728" s="2"/>
      <c r="C728" s="2" t="s">
        <v>3107</v>
      </c>
      <c r="D728" s="2" t="s">
        <v>3108</v>
      </c>
      <c r="E728" s="2">
        <v>3240.0</v>
      </c>
      <c r="F728" s="2">
        <v>317.0</v>
      </c>
      <c r="G728" s="2">
        <v>1413.0</v>
      </c>
      <c r="H728" s="2">
        <v>0.0</v>
      </c>
      <c r="I728" s="2">
        <v>41676.0</v>
      </c>
      <c r="J728" s="6">
        <f t="shared" si="1"/>
        <v>43923</v>
      </c>
      <c r="K728" s="2">
        <f t="shared" si="2"/>
        <v>6</v>
      </c>
      <c r="L728" s="2" t="s">
        <v>16</v>
      </c>
      <c r="M728" s="10" t="s">
        <v>3109</v>
      </c>
      <c r="N728" s="2" t="b">
        <v>0</v>
      </c>
      <c r="O728" s="12"/>
    </row>
    <row r="729">
      <c r="A729" s="2"/>
      <c r="B729" s="2"/>
      <c r="C729" s="2" t="s">
        <v>3110</v>
      </c>
      <c r="D729" s="2" t="s">
        <v>3111</v>
      </c>
      <c r="E729" s="2">
        <v>3239.0</v>
      </c>
      <c r="F729" s="2">
        <v>159.0</v>
      </c>
      <c r="G729" s="2">
        <v>203.0</v>
      </c>
      <c r="H729" s="2">
        <v>0.0</v>
      </c>
      <c r="I729" s="2">
        <v>42288.0</v>
      </c>
      <c r="J729" s="6">
        <f t="shared" si="1"/>
        <v>43923</v>
      </c>
      <c r="K729" s="2">
        <f t="shared" si="2"/>
        <v>4</v>
      </c>
      <c r="L729" s="2" t="s">
        <v>16</v>
      </c>
      <c r="M729" s="10" t="s">
        <v>3112</v>
      </c>
      <c r="N729" s="2" t="b">
        <v>0</v>
      </c>
      <c r="O729" s="15"/>
    </row>
    <row r="730">
      <c r="A730" s="2"/>
      <c r="B730" s="2"/>
      <c r="C730" s="2" t="s">
        <v>3113</v>
      </c>
      <c r="D730" s="2" t="s">
        <v>3114</v>
      </c>
      <c r="E730" s="2">
        <v>3238.0</v>
      </c>
      <c r="F730" s="2">
        <v>90.0</v>
      </c>
      <c r="G730" s="2">
        <v>248.0</v>
      </c>
      <c r="H730" s="2">
        <v>4.0</v>
      </c>
      <c r="I730" s="2">
        <v>41909.0</v>
      </c>
      <c r="J730" s="6">
        <f t="shared" si="1"/>
        <v>43923</v>
      </c>
      <c r="K730" s="2">
        <f t="shared" si="2"/>
        <v>5</v>
      </c>
      <c r="L730" s="2" t="s">
        <v>16</v>
      </c>
      <c r="M730" s="10" t="s">
        <v>3115</v>
      </c>
      <c r="N730" s="2" t="b">
        <v>0</v>
      </c>
      <c r="O730" s="12"/>
    </row>
    <row r="731">
      <c r="A731" s="2"/>
      <c r="B731" s="2"/>
      <c r="C731" s="2" t="s">
        <v>3116</v>
      </c>
      <c r="D731" s="2" t="s">
        <v>3117</v>
      </c>
      <c r="E731" s="2">
        <v>3238.0</v>
      </c>
      <c r="F731" s="2">
        <v>98.0</v>
      </c>
      <c r="G731" s="2">
        <v>242.0</v>
      </c>
      <c r="H731" s="2">
        <v>16.0</v>
      </c>
      <c r="I731" s="2">
        <v>42357.0</v>
      </c>
      <c r="J731" s="6">
        <f t="shared" si="1"/>
        <v>43923</v>
      </c>
      <c r="K731" s="2">
        <f t="shared" si="2"/>
        <v>4</v>
      </c>
      <c r="L731" s="2" t="s">
        <v>16</v>
      </c>
      <c r="M731" s="10" t="s">
        <v>3118</v>
      </c>
      <c r="N731" s="2" t="b">
        <v>0</v>
      </c>
      <c r="O731" s="15"/>
    </row>
    <row r="732">
      <c r="A732" s="2"/>
      <c r="B732" s="2"/>
      <c r="C732" s="2" t="s">
        <v>3119</v>
      </c>
      <c r="D732" s="2" t="s">
        <v>3120</v>
      </c>
      <c r="E732" s="2">
        <v>3236.0</v>
      </c>
      <c r="F732" s="2">
        <v>177.0</v>
      </c>
      <c r="G732" s="2">
        <v>276.0</v>
      </c>
      <c r="H732" s="2">
        <v>0.0</v>
      </c>
      <c r="I732" s="2">
        <v>41757.0</v>
      </c>
      <c r="J732" s="6">
        <f t="shared" si="1"/>
        <v>43923</v>
      </c>
      <c r="K732" s="2">
        <f t="shared" si="2"/>
        <v>5</v>
      </c>
      <c r="L732" s="2" t="s">
        <v>16</v>
      </c>
      <c r="M732" s="10" t="s">
        <v>3121</v>
      </c>
      <c r="N732" s="2" t="b">
        <v>0</v>
      </c>
      <c r="O732" s="12"/>
    </row>
    <row r="733">
      <c r="A733" s="2"/>
      <c r="B733" s="2"/>
      <c r="C733" s="2" t="s">
        <v>3122</v>
      </c>
      <c r="D733" s="2" t="s">
        <v>3123</v>
      </c>
      <c r="E733" s="2">
        <v>3231.0</v>
      </c>
      <c r="F733" s="2">
        <v>187.0</v>
      </c>
      <c r="G733" s="2">
        <v>194.0</v>
      </c>
      <c r="H733" s="2">
        <v>1.0</v>
      </c>
      <c r="I733" s="2">
        <v>42688.0</v>
      </c>
      <c r="J733" s="6">
        <f t="shared" si="1"/>
        <v>43923</v>
      </c>
      <c r="K733" s="2">
        <f t="shared" si="2"/>
        <v>3</v>
      </c>
      <c r="L733" s="2" t="s">
        <v>16</v>
      </c>
      <c r="M733" s="10" t="s">
        <v>3124</v>
      </c>
      <c r="N733" s="2" t="b">
        <v>0</v>
      </c>
      <c r="O733" s="15"/>
    </row>
    <row r="734">
      <c r="A734" s="2"/>
      <c r="B734" s="2"/>
      <c r="C734" s="2" t="s">
        <v>3125</v>
      </c>
      <c r="D734" s="2" t="s">
        <v>3126</v>
      </c>
      <c r="E734" s="2">
        <v>3224.0</v>
      </c>
      <c r="F734" s="2">
        <v>114.0</v>
      </c>
      <c r="G734" s="2">
        <v>645.0</v>
      </c>
      <c r="H734" s="2">
        <v>0.0</v>
      </c>
      <c r="I734" s="2">
        <v>41493.0</v>
      </c>
      <c r="J734" s="6">
        <f t="shared" si="1"/>
        <v>43923</v>
      </c>
      <c r="K734" s="2">
        <f t="shared" si="2"/>
        <v>6</v>
      </c>
      <c r="L734" s="2" t="s">
        <v>16</v>
      </c>
      <c r="M734" s="10" t="s">
        <v>3127</v>
      </c>
      <c r="N734" s="2" t="b">
        <v>0</v>
      </c>
      <c r="O734" s="12"/>
    </row>
    <row r="735">
      <c r="A735" s="2"/>
      <c r="B735" s="2"/>
      <c r="C735" s="2" t="s">
        <v>3128</v>
      </c>
      <c r="D735" s="2" t="s">
        <v>3129</v>
      </c>
      <c r="E735" s="2">
        <v>3224.0</v>
      </c>
      <c r="F735" s="2">
        <v>192.0</v>
      </c>
      <c r="G735" s="2">
        <v>1419.0</v>
      </c>
      <c r="H735" s="2">
        <v>0.0</v>
      </c>
      <c r="I735" s="2">
        <v>43644.0</v>
      </c>
      <c r="J735" s="6">
        <f t="shared" si="1"/>
        <v>43923</v>
      </c>
      <c r="K735" s="2">
        <f t="shared" si="2"/>
        <v>0</v>
      </c>
      <c r="L735" s="2" t="s">
        <v>16</v>
      </c>
      <c r="M735" s="10" t="s">
        <v>3130</v>
      </c>
      <c r="N735" s="2" t="b">
        <v>0</v>
      </c>
      <c r="O735" s="15"/>
    </row>
    <row r="736">
      <c r="A736" s="2"/>
      <c r="B736" s="2"/>
      <c r="C736" s="2" t="s">
        <v>3131</v>
      </c>
      <c r="D736" s="2" t="s">
        <v>3132</v>
      </c>
      <c r="E736" s="2">
        <v>3223.0</v>
      </c>
      <c r="F736" s="2">
        <v>164.0</v>
      </c>
      <c r="G736" s="2">
        <v>1046.0</v>
      </c>
      <c r="H736" s="2">
        <v>1.0</v>
      </c>
      <c r="I736" s="2">
        <v>43005.0</v>
      </c>
      <c r="J736" s="6">
        <f t="shared" si="1"/>
        <v>43923</v>
      </c>
      <c r="K736" s="2">
        <f t="shared" si="2"/>
        <v>2</v>
      </c>
      <c r="L736" s="2" t="s">
        <v>16</v>
      </c>
      <c r="M736" s="10" t="s">
        <v>3133</v>
      </c>
      <c r="N736" s="2" t="b">
        <v>0</v>
      </c>
      <c r="O736" s="12"/>
    </row>
    <row r="737">
      <c r="A737" s="2"/>
      <c r="B737" s="2"/>
      <c r="C737" s="2" t="s">
        <v>3134</v>
      </c>
      <c r="D737" s="2" t="s">
        <v>3135</v>
      </c>
      <c r="E737" s="2">
        <v>3222.0</v>
      </c>
      <c r="F737" s="2">
        <v>83.0</v>
      </c>
      <c r="G737" s="2">
        <v>185.0</v>
      </c>
      <c r="H737" s="2">
        <v>0.0</v>
      </c>
      <c r="I737" s="2">
        <v>42631.0</v>
      </c>
      <c r="J737" s="6">
        <f t="shared" si="1"/>
        <v>43923</v>
      </c>
      <c r="K737" s="2">
        <f t="shared" si="2"/>
        <v>3</v>
      </c>
      <c r="L737" s="2" t="s">
        <v>16</v>
      </c>
      <c r="M737" s="10" t="s">
        <v>3136</v>
      </c>
      <c r="N737" s="2" t="b">
        <v>0</v>
      </c>
      <c r="O737" s="15"/>
    </row>
    <row r="738">
      <c r="A738" s="2"/>
      <c r="B738" s="2"/>
      <c r="C738" s="2" t="s">
        <v>3137</v>
      </c>
      <c r="D738" s="2" t="s">
        <v>3138</v>
      </c>
      <c r="E738" s="2">
        <v>3219.0</v>
      </c>
      <c r="F738" s="2">
        <v>206.0</v>
      </c>
      <c r="G738" s="2">
        <v>376.0</v>
      </c>
      <c r="H738" s="2">
        <v>2.0</v>
      </c>
      <c r="I738" s="2">
        <v>42938.0</v>
      </c>
      <c r="J738" s="6">
        <f t="shared" si="1"/>
        <v>43923</v>
      </c>
      <c r="K738" s="2">
        <f t="shared" si="2"/>
        <v>2</v>
      </c>
      <c r="L738" s="2" t="s">
        <v>16</v>
      </c>
      <c r="M738" s="10" t="s">
        <v>3139</v>
      </c>
      <c r="N738" s="2" t="b">
        <v>0</v>
      </c>
      <c r="O738" s="12"/>
    </row>
    <row r="739">
      <c r="A739" s="2"/>
      <c r="B739" s="2"/>
      <c r="C739" s="2" t="s">
        <v>3140</v>
      </c>
      <c r="D739" s="2" t="s">
        <v>3141</v>
      </c>
      <c r="E739" s="2">
        <v>3209.0</v>
      </c>
      <c r="F739" s="2">
        <v>218.0</v>
      </c>
      <c r="G739" s="2">
        <v>531.0</v>
      </c>
      <c r="H739" s="2">
        <v>0.0</v>
      </c>
      <c r="I739" s="2">
        <v>41427.0</v>
      </c>
      <c r="J739" s="6">
        <f t="shared" si="1"/>
        <v>43923</v>
      </c>
      <c r="K739" s="2">
        <f t="shared" si="2"/>
        <v>6</v>
      </c>
      <c r="L739" s="2" t="s">
        <v>16</v>
      </c>
      <c r="M739" s="10" t="s">
        <v>3142</v>
      </c>
      <c r="N739" s="2" t="b">
        <v>0</v>
      </c>
      <c r="O739" s="15"/>
    </row>
    <row r="740">
      <c r="A740" s="2"/>
      <c r="B740" s="2"/>
      <c r="C740" s="2" t="s">
        <v>3143</v>
      </c>
      <c r="D740" s="2" t="s">
        <v>3144</v>
      </c>
      <c r="E740" s="2">
        <v>3207.0</v>
      </c>
      <c r="F740" s="2">
        <v>171.0</v>
      </c>
      <c r="G740" s="2">
        <v>445.0</v>
      </c>
      <c r="H740" s="2">
        <v>1.0</v>
      </c>
      <c r="I740" s="2">
        <v>42326.0</v>
      </c>
      <c r="J740" s="6">
        <f t="shared" si="1"/>
        <v>43923</v>
      </c>
      <c r="K740" s="2">
        <f t="shared" si="2"/>
        <v>4</v>
      </c>
      <c r="L740" s="2" t="s">
        <v>16</v>
      </c>
      <c r="M740" s="10" t="s">
        <v>3145</v>
      </c>
      <c r="N740" s="2" t="b">
        <v>0</v>
      </c>
      <c r="O740" s="12"/>
    </row>
    <row r="741">
      <c r="A741" s="2"/>
      <c r="B741" s="2"/>
      <c r="C741" s="2" t="s">
        <v>3146</v>
      </c>
      <c r="D741" s="2" t="s">
        <v>3147</v>
      </c>
      <c r="E741" s="2">
        <v>3203.0</v>
      </c>
      <c r="F741" s="2">
        <v>134.0</v>
      </c>
      <c r="G741" s="2">
        <v>389.0</v>
      </c>
      <c r="H741" s="2">
        <v>58.0</v>
      </c>
      <c r="I741" s="2">
        <v>42774.0</v>
      </c>
      <c r="J741" s="6">
        <f t="shared" si="1"/>
        <v>43923</v>
      </c>
      <c r="K741" s="2">
        <f t="shared" si="2"/>
        <v>3</v>
      </c>
      <c r="L741" s="2" t="s">
        <v>16</v>
      </c>
      <c r="M741" s="10" t="s">
        <v>3148</v>
      </c>
      <c r="N741" s="2" t="b">
        <v>0</v>
      </c>
      <c r="O741" s="15"/>
    </row>
    <row r="742">
      <c r="A742" s="2"/>
      <c r="B742" s="2"/>
      <c r="C742" s="2" t="s">
        <v>3149</v>
      </c>
      <c r="D742" s="2" t="s">
        <v>3150</v>
      </c>
      <c r="E742" s="2">
        <v>3196.0</v>
      </c>
      <c r="F742" s="2">
        <v>128.0</v>
      </c>
      <c r="G742" s="2">
        <v>1189.0</v>
      </c>
      <c r="H742" s="2">
        <v>0.0</v>
      </c>
      <c r="I742" s="2">
        <v>42006.0</v>
      </c>
      <c r="J742" s="6">
        <f t="shared" si="1"/>
        <v>43923</v>
      </c>
      <c r="K742" s="2">
        <f t="shared" si="2"/>
        <v>5</v>
      </c>
      <c r="L742" s="2" t="s">
        <v>16</v>
      </c>
      <c r="M742" s="10" t="s">
        <v>3151</v>
      </c>
      <c r="N742" s="2" t="b">
        <v>0</v>
      </c>
      <c r="O742" s="12"/>
    </row>
    <row r="743">
      <c r="A743" s="2"/>
      <c r="B743" s="2"/>
      <c r="C743" s="2" t="s">
        <v>3152</v>
      </c>
      <c r="D743" s="2" t="s">
        <v>3153</v>
      </c>
      <c r="E743" s="2">
        <v>3191.0</v>
      </c>
      <c r="F743" s="2">
        <v>169.0</v>
      </c>
      <c r="G743" s="2">
        <v>653.0</v>
      </c>
      <c r="H743" s="2">
        <v>0.0</v>
      </c>
      <c r="I743" s="2">
        <v>42331.0</v>
      </c>
      <c r="J743" s="6">
        <f t="shared" si="1"/>
        <v>43923</v>
      </c>
      <c r="K743" s="2">
        <f t="shared" si="2"/>
        <v>4</v>
      </c>
      <c r="L743" s="2" t="s">
        <v>16</v>
      </c>
      <c r="M743" s="10" t="s">
        <v>3154</v>
      </c>
      <c r="N743" s="2" t="b">
        <v>0</v>
      </c>
      <c r="O743" s="15"/>
    </row>
    <row r="744">
      <c r="A744" s="2"/>
      <c r="B744" s="2"/>
      <c r="C744" s="2" t="s">
        <v>3155</v>
      </c>
      <c r="D744" s="2" t="s">
        <v>3156</v>
      </c>
      <c r="E744" s="2">
        <v>3183.0</v>
      </c>
      <c r="F744" s="2">
        <v>53.0</v>
      </c>
      <c r="G744" s="2">
        <v>48.0</v>
      </c>
      <c r="H744" s="2">
        <v>0.0</v>
      </c>
      <c r="I744" s="2">
        <v>42012.0</v>
      </c>
      <c r="J744" s="6">
        <f t="shared" si="1"/>
        <v>43923</v>
      </c>
      <c r="K744" s="2">
        <f t="shared" si="2"/>
        <v>5</v>
      </c>
      <c r="L744" s="2" t="s">
        <v>16</v>
      </c>
      <c r="M744" s="10" t="s">
        <v>3157</v>
      </c>
      <c r="N744" s="2" t="b">
        <v>0</v>
      </c>
      <c r="O744" s="12"/>
    </row>
    <row r="745">
      <c r="A745" s="2"/>
      <c r="B745" s="2"/>
      <c r="C745" s="2" t="s">
        <v>3158</v>
      </c>
      <c r="D745" s="2" t="s">
        <v>3159</v>
      </c>
      <c r="E745" s="2">
        <v>3173.0</v>
      </c>
      <c r="F745" s="2">
        <v>145.0</v>
      </c>
      <c r="G745" s="2">
        <v>360.0</v>
      </c>
      <c r="H745" s="2">
        <v>94.0</v>
      </c>
      <c r="I745" s="2">
        <v>41330.0</v>
      </c>
      <c r="J745" s="6">
        <f t="shared" si="1"/>
        <v>43923</v>
      </c>
      <c r="K745" s="2">
        <f t="shared" si="2"/>
        <v>7</v>
      </c>
      <c r="L745" s="2" t="s">
        <v>16</v>
      </c>
      <c r="M745" s="10" t="s">
        <v>3160</v>
      </c>
      <c r="N745" s="2" t="b">
        <v>0</v>
      </c>
      <c r="O745" s="15"/>
    </row>
    <row r="746">
      <c r="A746" s="2"/>
      <c r="B746" s="2"/>
      <c r="C746" s="2" t="s">
        <v>3161</v>
      </c>
      <c r="D746" s="2" t="s">
        <v>3162</v>
      </c>
      <c r="E746" s="2">
        <v>3172.0</v>
      </c>
      <c r="F746" s="2">
        <v>59.0</v>
      </c>
      <c r="G746" s="2">
        <v>392.0</v>
      </c>
      <c r="H746" s="2">
        <v>24.0</v>
      </c>
      <c r="I746" s="2">
        <v>40598.0</v>
      </c>
      <c r="J746" s="6">
        <f t="shared" si="1"/>
        <v>43923</v>
      </c>
      <c r="K746" s="2">
        <f t="shared" si="2"/>
        <v>9</v>
      </c>
      <c r="L746" s="2" t="s">
        <v>16</v>
      </c>
      <c r="M746" s="10" t="s">
        <v>3163</v>
      </c>
      <c r="N746" s="2" t="b">
        <v>0</v>
      </c>
      <c r="O746" s="12"/>
    </row>
    <row r="747">
      <c r="A747" s="2"/>
      <c r="B747" s="2"/>
      <c r="C747" s="2" t="s">
        <v>3164</v>
      </c>
      <c r="D747" s="2" t="s">
        <v>3165</v>
      </c>
      <c r="E747" s="2">
        <v>3170.0</v>
      </c>
      <c r="F747" s="2">
        <v>362.0</v>
      </c>
      <c r="G747" s="2">
        <v>1546.0</v>
      </c>
      <c r="H747" s="2">
        <v>0.0</v>
      </c>
      <c r="I747" s="2">
        <v>41381.0</v>
      </c>
      <c r="J747" s="6">
        <f t="shared" si="1"/>
        <v>43923</v>
      </c>
      <c r="K747" s="2">
        <f t="shared" si="2"/>
        <v>6</v>
      </c>
      <c r="L747" s="2" t="s">
        <v>16</v>
      </c>
      <c r="M747" s="10" t="s">
        <v>3166</v>
      </c>
      <c r="N747" s="2" t="b">
        <v>0</v>
      </c>
      <c r="O747" s="15"/>
    </row>
    <row r="748">
      <c r="A748" s="2"/>
      <c r="B748" s="2"/>
      <c r="C748" s="2" t="s">
        <v>3167</v>
      </c>
      <c r="D748" s="2" t="s">
        <v>3168</v>
      </c>
      <c r="E748" s="2">
        <v>3160.0</v>
      </c>
      <c r="F748" s="2">
        <v>290.0</v>
      </c>
      <c r="G748" s="2">
        <v>1234.0</v>
      </c>
      <c r="H748" s="2">
        <v>696.0</v>
      </c>
      <c r="I748" s="2">
        <v>41667.0</v>
      </c>
      <c r="J748" s="6">
        <f t="shared" si="1"/>
        <v>43923</v>
      </c>
      <c r="K748" s="2">
        <f t="shared" si="2"/>
        <v>6</v>
      </c>
      <c r="L748" s="2" t="s">
        <v>16</v>
      </c>
      <c r="M748" s="10" t="s">
        <v>3169</v>
      </c>
      <c r="N748" s="2" t="b">
        <v>0</v>
      </c>
      <c r="O748" s="12"/>
    </row>
    <row r="749">
      <c r="A749" s="2"/>
      <c r="B749" s="2"/>
      <c r="C749" s="2" t="s">
        <v>3170</v>
      </c>
      <c r="D749" s="2" t="s">
        <v>3171</v>
      </c>
      <c r="E749" s="2">
        <v>3158.0</v>
      </c>
      <c r="F749" s="2">
        <v>153.0</v>
      </c>
      <c r="G749" s="2">
        <v>722.0</v>
      </c>
      <c r="H749" s="2">
        <v>0.0</v>
      </c>
      <c r="I749" s="2">
        <v>43121.0</v>
      </c>
      <c r="J749" s="6">
        <f t="shared" si="1"/>
        <v>43923</v>
      </c>
      <c r="K749" s="2">
        <f t="shared" si="2"/>
        <v>2</v>
      </c>
      <c r="L749" s="2" t="s">
        <v>16</v>
      </c>
      <c r="M749" s="10" t="s">
        <v>3172</v>
      </c>
      <c r="N749" s="2" t="b">
        <v>0</v>
      </c>
      <c r="O749" s="15"/>
    </row>
    <row r="750">
      <c r="A750" s="2"/>
      <c r="B750" s="2"/>
      <c r="C750" s="2" t="s">
        <v>3173</v>
      </c>
      <c r="D750" s="2" t="s">
        <v>3174</v>
      </c>
      <c r="E750" s="2">
        <v>3155.0</v>
      </c>
      <c r="F750" s="2">
        <v>124.0</v>
      </c>
      <c r="G750" s="2">
        <v>287.0</v>
      </c>
      <c r="H750" s="2">
        <v>33.0</v>
      </c>
      <c r="I750" s="2">
        <v>41555.0</v>
      </c>
      <c r="J750" s="6">
        <f t="shared" si="1"/>
        <v>43923</v>
      </c>
      <c r="K750" s="2">
        <f t="shared" si="2"/>
        <v>6</v>
      </c>
      <c r="L750" s="2" t="s">
        <v>16</v>
      </c>
      <c r="M750" s="10" t="s">
        <v>3175</v>
      </c>
      <c r="N750" s="2" t="b">
        <v>0</v>
      </c>
      <c r="O750" s="12"/>
    </row>
    <row r="751">
      <c r="A751" s="2"/>
      <c r="B751" s="2"/>
      <c r="C751" s="2" t="s">
        <v>3176</v>
      </c>
      <c r="D751" s="2" t="s">
        <v>3177</v>
      </c>
      <c r="E751" s="2">
        <v>3147.0</v>
      </c>
      <c r="F751" s="2">
        <v>69.0</v>
      </c>
      <c r="G751" s="2">
        <v>103.0</v>
      </c>
      <c r="H751" s="2">
        <v>3.0</v>
      </c>
      <c r="I751" s="2">
        <v>43412.0</v>
      </c>
      <c r="J751" s="6">
        <f t="shared" si="1"/>
        <v>43923</v>
      </c>
      <c r="K751" s="2">
        <f t="shared" si="2"/>
        <v>1</v>
      </c>
      <c r="L751" s="2" t="s">
        <v>16</v>
      </c>
      <c r="M751" s="10" t="s">
        <v>3178</v>
      </c>
      <c r="N751" s="2" t="b">
        <v>0</v>
      </c>
      <c r="O751" s="15"/>
    </row>
    <row r="752">
      <c r="A752" s="2"/>
      <c r="B752" s="2"/>
      <c r="C752" s="2" t="s">
        <v>3179</v>
      </c>
      <c r="D752" s="2" t="s">
        <v>3180</v>
      </c>
      <c r="E752" s="2">
        <v>3141.0</v>
      </c>
      <c r="F752" s="2">
        <v>83.0</v>
      </c>
      <c r="G752" s="2">
        <v>275.0</v>
      </c>
      <c r="H752" s="2">
        <v>4.0</v>
      </c>
      <c r="I752" s="2">
        <v>43159.0</v>
      </c>
      <c r="J752" s="6">
        <f t="shared" si="1"/>
        <v>43923</v>
      </c>
      <c r="K752" s="2">
        <f t="shared" si="2"/>
        <v>2</v>
      </c>
      <c r="L752" s="2" t="s">
        <v>16</v>
      </c>
      <c r="M752" s="10" t="s">
        <v>3181</v>
      </c>
      <c r="N752" s="2" t="b">
        <v>0</v>
      </c>
      <c r="O752" s="12"/>
    </row>
    <row r="753">
      <c r="A753" s="2"/>
      <c r="B753" s="2"/>
      <c r="C753" s="2" t="s">
        <v>3182</v>
      </c>
      <c r="D753" s="2" t="s">
        <v>3183</v>
      </c>
      <c r="E753" s="2">
        <v>3139.0</v>
      </c>
      <c r="F753" s="2">
        <v>109.0</v>
      </c>
      <c r="G753" s="2">
        <v>283.0</v>
      </c>
      <c r="H753" s="2">
        <v>0.0</v>
      </c>
      <c r="I753" s="2">
        <v>41015.0</v>
      </c>
      <c r="J753" s="6">
        <f t="shared" si="1"/>
        <v>43923</v>
      </c>
      <c r="K753" s="2">
        <f t="shared" si="2"/>
        <v>7</v>
      </c>
      <c r="L753" s="2" t="s">
        <v>16</v>
      </c>
      <c r="M753" s="10" t="s">
        <v>3184</v>
      </c>
      <c r="N753" s="2" t="b">
        <v>0</v>
      </c>
      <c r="O753" s="15"/>
    </row>
    <row r="754">
      <c r="A754" s="2"/>
      <c r="B754" s="2"/>
      <c r="C754" s="2" t="s">
        <v>3185</v>
      </c>
      <c r="D754" s="2" t="s">
        <v>3186</v>
      </c>
      <c r="E754" s="2">
        <v>3136.0</v>
      </c>
      <c r="F754" s="2">
        <v>103.0</v>
      </c>
      <c r="G754" s="2">
        <v>569.0</v>
      </c>
      <c r="H754" s="2">
        <v>0.0</v>
      </c>
      <c r="I754" s="2">
        <v>41502.0</v>
      </c>
      <c r="J754" s="6">
        <f t="shared" si="1"/>
        <v>43923</v>
      </c>
      <c r="K754" s="2">
        <f t="shared" si="2"/>
        <v>6</v>
      </c>
      <c r="L754" s="2" t="s">
        <v>16</v>
      </c>
      <c r="M754" s="10" t="s">
        <v>3187</v>
      </c>
      <c r="N754" s="2" t="b">
        <v>0</v>
      </c>
      <c r="O754" s="12"/>
    </row>
    <row r="755">
      <c r="A755" s="2"/>
      <c r="B755" s="2"/>
      <c r="C755" s="2" t="s">
        <v>3188</v>
      </c>
      <c r="D755" s="2" t="s">
        <v>3189</v>
      </c>
      <c r="E755" s="2">
        <v>3135.0</v>
      </c>
      <c r="F755" s="2">
        <v>144.0</v>
      </c>
      <c r="G755" s="2">
        <v>992.0</v>
      </c>
      <c r="H755" s="2">
        <v>0.0</v>
      </c>
      <c r="I755" s="2">
        <v>43012.0</v>
      </c>
      <c r="J755" s="6">
        <f t="shared" si="1"/>
        <v>43923</v>
      </c>
      <c r="K755" s="2">
        <f t="shared" si="2"/>
        <v>2</v>
      </c>
      <c r="L755" s="2" t="s">
        <v>16</v>
      </c>
      <c r="M755" s="10" t="s">
        <v>3190</v>
      </c>
      <c r="N755" s="2" t="b">
        <v>0</v>
      </c>
      <c r="O755" s="15"/>
    </row>
    <row r="756">
      <c r="A756" s="2"/>
      <c r="B756" s="2"/>
      <c r="C756" s="2" t="s">
        <v>3191</v>
      </c>
      <c r="D756" s="2" t="s">
        <v>3192</v>
      </c>
      <c r="E756" s="2">
        <v>3133.0</v>
      </c>
      <c r="F756" s="2">
        <v>87.0</v>
      </c>
      <c r="G756" s="2">
        <v>295.0</v>
      </c>
      <c r="H756" s="2">
        <v>0.0</v>
      </c>
      <c r="I756" s="2">
        <v>40813.0</v>
      </c>
      <c r="J756" s="6">
        <f t="shared" si="1"/>
        <v>43923</v>
      </c>
      <c r="K756" s="2">
        <f t="shared" si="2"/>
        <v>8</v>
      </c>
      <c r="L756" s="2" t="s">
        <v>16</v>
      </c>
      <c r="M756" s="10" t="s">
        <v>3193</v>
      </c>
      <c r="N756" s="2" t="b">
        <v>0</v>
      </c>
      <c r="O756" s="12"/>
    </row>
    <row r="757">
      <c r="A757" s="2"/>
      <c r="B757" s="2"/>
      <c r="C757" s="2" t="s">
        <v>3194</v>
      </c>
      <c r="D757" s="2" t="s">
        <v>3195</v>
      </c>
      <c r="E757" s="2">
        <v>3133.0</v>
      </c>
      <c r="F757" s="2">
        <v>179.0</v>
      </c>
      <c r="G757" s="2">
        <v>508.0</v>
      </c>
      <c r="H757" s="2">
        <v>0.0</v>
      </c>
      <c r="I757" s="2">
        <v>43295.0</v>
      </c>
      <c r="J757" s="6">
        <f t="shared" si="1"/>
        <v>43923</v>
      </c>
      <c r="K757" s="2">
        <f t="shared" si="2"/>
        <v>1</v>
      </c>
      <c r="L757" s="2" t="s">
        <v>16</v>
      </c>
      <c r="M757" s="10" t="s">
        <v>3196</v>
      </c>
      <c r="N757" s="2" t="b">
        <v>0</v>
      </c>
      <c r="O757" s="15"/>
    </row>
    <row r="758">
      <c r="A758" s="2"/>
      <c r="B758" s="2"/>
      <c r="C758" s="2" t="s">
        <v>3197</v>
      </c>
      <c r="D758" s="2" t="s">
        <v>3198</v>
      </c>
      <c r="E758" s="2">
        <v>3128.0</v>
      </c>
      <c r="F758" s="2">
        <v>265.0</v>
      </c>
      <c r="G758" s="2">
        <v>662.0</v>
      </c>
      <c r="H758" s="2">
        <v>0.0</v>
      </c>
      <c r="I758" s="2">
        <v>41206.0</v>
      </c>
      <c r="J758" s="6">
        <f t="shared" si="1"/>
        <v>43923</v>
      </c>
      <c r="K758" s="2">
        <f t="shared" si="2"/>
        <v>7</v>
      </c>
      <c r="L758" s="2" t="s">
        <v>16</v>
      </c>
      <c r="M758" s="10" t="s">
        <v>3199</v>
      </c>
      <c r="N758" s="2" t="b">
        <v>0</v>
      </c>
      <c r="O758" s="12"/>
    </row>
    <row r="759">
      <c r="A759" s="2"/>
      <c r="B759" s="2"/>
      <c r="C759" s="2" t="s">
        <v>3200</v>
      </c>
      <c r="D759" s="2" t="s">
        <v>3201</v>
      </c>
      <c r="E759" s="2">
        <v>3128.0</v>
      </c>
      <c r="F759" s="2">
        <v>182.0</v>
      </c>
      <c r="G759" s="2">
        <v>824.0</v>
      </c>
      <c r="H759" s="2">
        <v>0.0</v>
      </c>
      <c r="I759" s="2">
        <v>43592.0</v>
      </c>
      <c r="J759" s="6">
        <f t="shared" si="1"/>
        <v>43923</v>
      </c>
      <c r="K759" s="2">
        <f t="shared" si="2"/>
        <v>0</v>
      </c>
      <c r="L759" s="2" t="s">
        <v>16</v>
      </c>
      <c r="M759" s="10" t="s">
        <v>3202</v>
      </c>
      <c r="N759" s="2" t="b">
        <v>0</v>
      </c>
      <c r="O759" s="15"/>
    </row>
    <row r="760">
      <c r="A760" s="2"/>
      <c r="B760" s="2"/>
      <c r="C760" s="2" t="s">
        <v>3203</v>
      </c>
      <c r="D760" s="2" t="s">
        <v>3204</v>
      </c>
      <c r="E760" s="2">
        <v>3125.0</v>
      </c>
      <c r="F760" s="2">
        <v>109.0</v>
      </c>
      <c r="G760" s="2">
        <v>346.0</v>
      </c>
      <c r="H760" s="2">
        <v>35.0</v>
      </c>
      <c r="I760" s="2">
        <v>42193.0</v>
      </c>
      <c r="J760" s="6">
        <f t="shared" si="1"/>
        <v>43923</v>
      </c>
      <c r="K760" s="2">
        <f t="shared" si="2"/>
        <v>4</v>
      </c>
      <c r="L760" s="2" t="s">
        <v>16</v>
      </c>
      <c r="M760" s="10" t="s">
        <v>3205</v>
      </c>
      <c r="N760" s="2" t="b">
        <v>0</v>
      </c>
      <c r="O760" s="12"/>
    </row>
    <row r="761">
      <c r="A761" s="2"/>
      <c r="B761" s="2"/>
      <c r="C761" s="2" t="s">
        <v>3206</v>
      </c>
      <c r="D761" s="2" t="s">
        <v>3207</v>
      </c>
      <c r="E761" s="2">
        <v>3122.0</v>
      </c>
      <c r="F761" s="2">
        <v>73.0</v>
      </c>
      <c r="G761" s="2">
        <v>178.0</v>
      </c>
      <c r="H761" s="2">
        <v>7.0</v>
      </c>
      <c r="I761" s="2">
        <v>42720.0</v>
      </c>
      <c r="J761" s="6">
        <f t="shared" si="1"/>
        <v>43923</v>
      </c>
      <c r="K761" s="2">
        <f t="shared" si="2"/>
        <v>3</v>
      </c>
      <c r="L761" s="2" t="s">
        <v>16</v>
      </c>
      <c r="M761" s="10" t="s">
        <v>3208</v>
      </c>
      <c r="N761" s="2" t="b">
        <v>0</v>
      </c>
      <c r="O761" s="15"/>
    </row>
    <row r="762">
      <c r="A762" s="2"/>
      <c r="B762" s="2"/>
      <c r="C762" s="2" t="s">
        <v>3209</v>
      </c>
      <c r="D762" s="2" t="s">
        <v>3210</v>
      </c>
      <c r="E762" s="2">
        <v>3115.0</v>
      </c>
      <c r="F762" s="2">
        <v>170.0</v>
      </c>
      <c r="G762" s="2">
        <v>394.0</v>
      </c>
      <c r="H762" s="2">
        <v>7.0</v>
      </c>
      <c r="I762" s="2">
        <v>42246.0</v>
      </c>
      <c r="J762" s="6">
        <f t="shared" si="1"/>
        <v>43923</v>
      </c>
      <c r="K762" s="2">
        <f t="shared" si="2"/>
        <v>4</v>
      </c>
      <c r="L762" s="2" t="s">
        <v>16</v>
      </c>
      <c r="M762" s="10" t="s">
        <v>3211</v>
      </c>
      <c r="N762" s="2" t="b">
        <v>0</v>
      </c>
      <c r="O762" s="12"/>
    </row>
    <row r="763">
      <c r="A763" s="2"/>
      <c r="B763" s="2"/>
      <c r="C763" s="2" t="s">
        <v>3212</v>
      </c>
      <c r="D763" s="2" t="s">
        <v>3213</v>
      </c>
      <c r="E763" s="2">
        <v>3109.0</v>
      </c>
      <c r="F763" s="2">
        <v>89.0</v>
      </c>
      <c r="G763" s="2">
        <v>984.0</v>
      </c>
      <c r="H763" s="2">
        <v>0.0</v>
      </c>
      <c r="I763" s="2">
        <v>42307.0</v>
      </c>
      <c r="J763" s="6">
        <f t="shared" si="1"/>
        <v>43923</v>
      </c>
      <c r="K763" s="2">
        <f t="shared" si="2"/>
        <v>4</v>
      </c>
      <c r="L763" s="2" t="s">
        <v>16</v>
      </c>
      <c r="M763" s="10" t="s">
        <v>3214</v>
      </c>
      <c r="N763" s="2" t="b">
        <v>0</v>
      </c>
      <c r="O763" s="15"/>
    </row>
    <row r="764">
      <c r="A764" s="2"/>
      <c r="B764" s="2"/>
      <c r="C764" s="2" t="s">
        <v>3215</v>
      </c>
      <c r="D764" s="2" t="s">
        <v>3216</v>
      </c>
      <c r="E764" s="2">
        <v>3101.0</v>
      </c>
      <c r="F764" s="2">
        <v>176.0</v>
      </c>
      <c r="G764" s="2">
        <v>489.0</v>
      </c>
      <c r="H764" s="2">
        <v>0.0</v>
      </c>
      <c r="I764" s="2">
        <v>40375.0</v>
      </c>
      <c r="J764" s="6">
        <f t="shared" si="1"/>
        <v>43923</v>
      </c>
      <c r="K764" s="2">
        <f t="shared" si="2"/>
        <v>9</v>
      </c>
      <c r="L764" s="2" t="s">
        <v>16</v>
      </c>
      <c r="M764" s="10" t="s">
        <v>3217</v>
      </c>
      <c r="N764" s="2" t="b">
        <v>0</v>
      </c>
      <c r="O764" s="12"/>
    </row>
    <row r="765">
      <c r="A765" s="2"/>
      <c r="B765" s="2"/>
      <c r="C765" s="2" t="s">
        <v>3218</v>
      </c>
      <c r="D765" s="2" t="s">
        <v>3219</v>
      </c>
      <c r="E765" s="2">
        <v>3101.0</v>
      </c>
      <c r="F765" s="2">
        <v>184.0</v>
      </c>
      <c r="G765" s="2">
        <v>935.0</v>
      </c>
      <c r="H765" s="2">
        <v>4.0</v>
      </c>
      <c r="I765" s="2">
        <v>40786.0</v>
      </c>
      <c r="J765" s="6">
        <f t="shared" si="1"/>
        <v>43923</v>
      </c>
      <c r="K765" s="2">
        <f t="shared" si="2"/>
        <v>8</v>
      </c>
      <c r="L765" s="2" t="s">
        <v>16</v>
      </c>
      <c r="M765" s="10" t="s">
        <v>3220</v>
      </c>
      <c r="N765" s="2" t="b">
        <v>0</v>
      </c>
      <c r="O765" s="15"/>
    </row>
    <row r="766">
      <c r="A766" s="2"/>
      <c r="B766" s="2"/>
      <c r="C766" s="2" t="s">
        <v>3221</v>
      </c>
      <c r="D766" s="2" t="s">
        <v>3222</v>
      </c>
      <c r="E766" s="2">
        <v>3095.0</v>
      </c>
      <c r="F766" s="2">
        <v>155.0</v>
      </c>
      <c r="G766" s="2">
        <v>643.0</v>
      </c>
      <c r="H766" s="2">
        <v>0.0</v>
      </c>
      <c r="I766" s="2">
        <v>43125.0</v>
      </c>
      <c r="J766" s="6">
        <f t="shared" si="1"/>
        <v>43923</v>
      </c>
      <c r="K766" s="2">
        <f t="shared" si="2"/>
        <v>2</v>
      </c>
      <c r="L766" s="2" t="s">
        <v>16</v>
      </c>
      <c r="M766" s="10" t="s">
        <v>3223</v>
      </c>
      <c r="N766" s="2" t="b">
        <v>0</v>
      </c>
      <c r="O766" s="12"/>
    </row>
    <row r="767">
      <c r="A767" s="2"/>
      <c r="B767" s="2"/>
      <c r="C767" s="2" t="s">
        <v>3224</v>
      </c>
      <c r="D767" s="2" t="s">
        <v>3225</v>
      </c>
      <c r="E767" s="2">
        <v>3095.0</v>
      </c>
      <c r="F767" s="2">
        <v>100.0</v>
      </c>
      <c r="G767" s="2">
        <v>388.0</v>
      </c>
      <c r="H767" s="2">
        <v>2.0</v>
      </c>
      <c r="I767" s="2">
        <v>43278.0</v>
      </c>
      <c r="J767" s="6">
        <f t="shared" si="1"/>
        <v>43923</v>
      </c>
      <c r="K767" s="2">
        <f t="shared" si="2"/>
        <v>1</v>
      </c>
      <c r="L767" s="2" t="s">
        <v>16</v>
      </c>
      <c r="M767" s="10" t="s">
        <v>3226</v>
      </c>
      <c r="N767" s="2" t="b">
        <v>0</v>
      </c>
      <c r="O767" s="15"/>
    </row>
    <row r="768">
      <c r="A768" s="2"/>
      <c r="B768" s="2"/>
      <c r="C768" s="2" t="s">
        <v>3227</v>
      </c>
      <c r="D768" s="2" t="s">
        <v>3228</v>
      </c>
      <c r="E768" s="2">
        <v>3092.0</v>
      </c>
      <c r="F768" s="2">
        <v>95.0</v>
      </c>
      <c r="G768" s="2">
        <v>320.0</v>
      </c>
      <c r="H768" s="2">
        <v>0.0</v>
      </c>
      <c r="I768" s="2">
        <v>42975.0</v>
      </c>
      <c r="J768" s="6">
        <f t="shared" si="1"/>
        <v>43923</v>
      </c>
      <c r="K768" s="2">
        <f t="shared" si="2"/>
        <v>2</v>
      </c>
      <c r="L768" s="2" t="s">
        <v>16</v>
      </c>
      <c r="M768" s="10" t="s">
        <v>3229</v>
      </c>
      <c r="N768" s="2" t="b">
        <v>0</v>
      </c>
      <c r="O768" s="12"/>
    </row>
    <row r="769">
      <c r="A769" s="2"/>
      <c r="B769" s="2"/>
      <c r="C769" s="2" t="s">
        <v>3230</v>
      </c>
      <c r="D769" s="2" t="s">
        <v>3231</v>
      </c>
      <c r="E769" s="2">
        <v>3090.0</v>
      </c>
      <c r="F769" s="2">
        <v>56.0</v>
      </c>
      <c r="G769" s="2">
        <v>147.0</v>
      </c>
      <c r="H769" s="2">
        <v>4.0</v>
      </c>
      <c r="I769" s="2">
        <v>42324.0</v>
      </c>
      <c r="J769" s="6">
        <f t="shared" si="1"/>
        <v>43923</v>
      </c>
      <c r="K769" s="2">
        <f t="shared" si="2"/>
        <v>4</v>
      </c>
      <c r="L769" s="2" t="s">
        <v>16</v>
      </c>
      <c r="M769" s="10" t="s">
        <v>3232</v>
      </c>
      <c r="N769" s="2" t="b">
        <v>0</v>
      </c>
      <c r="O769" s="15"/>
    </row>
    <row r="770">
      <c r="A770" s="2"/>
      <c r="B770" s="2"/>
      <c r="C770" s="2" t="s">
        <v>3233</v>
      </c>
      <c r="D770" s="2" t="s">
        <v>3234</v>
      </c>
      <c r="E770" s="2">
        <v>3090.0</v>
      </c>
      <c r="F770" s="2">
        <v>107.0</v>
      </c>
      <c r="G770" s="2">
        <v>253.0</v>
      </c>
      <c r="H770" s="2">
        <v>3.0</v>
      </c>
      <c r="I770" s="2">
        <v>41764.0</v>
      </c>
      <c r="J770" s="6">
        <f t="shared" si="1"/>
        <v>43923</v>
      </c>
      <c r="K770" s="2">
        <f t="shared" si="2"/>
        <v>5</v>
      </c>
      <c r="L770" s="2" t="s">
        <v>16</v>
      </c>
      <c r="M770" s="10" t="s">
        <v>3235</v>
      </c>
      <c r="N770" s="2" t="b">
        <v>0</v>
      </c>
      <c r="O770" s="12"/>
    </row>
    <row r="771">
      <c r="A771" s="2"/>
      <c r="B771" s="2"/>
      <c r="C771" s="2" t="s">
        <v>3236</v>
      </c>
      <c r="D771" s="2" t="s">
        <v>3237</v>
      </c>
      <c r="E771" s="2">
        <v>3088.0</v>
      </c>
      <c r="F771" s="2">
        <v>155.0</v>
      </c>
      <c r="G771" s="2">
        <v>215.0</v>
      </c>
      <c r="H771" s="2">
        <v>4.0</v>
      </c>
      <c r="I771" s="2">
        <v>43725.0</v>
      </c>
      <c r="J771" s="6">
        <f t="shared" si="1"/>
        <v>43923</v>
      </c>
      <c r="K771" s="2">
        <f t="shared" si="2"/>
        <v>0</v>
      </c>
      <c r="L771" s="2" t="s">
        <v>16</v>
      </c>
      <c r="M771" s="10" t="s">
        <v>3238</v>
      </c>
      <c r="N771" s="2" t="b">
        <v>0</v>
      </c>
      <c r="O771" s="15"/>
    </row>
    <row r="772">
      <c r="A772" s="2"/>
      <c r="B772" s="2"/>
      <c r="C772" s="2" t="s">
        <v>3239</v>
      </c>
      <c r="D772" s="2" t="s">
        <v>3240</v>
      </c>
      <c r="E772" s="2">
        <v>3087.0</v>
      </c>
      <c r="F772" s="2">
        <v>113.0</v>
      </c>
      <c r="G772" s="2">
        <v>650.0</v>
      </c>
      <c r="H772" s="2">
        <v>0.0</v>
      </c>
      <c r="I772" s="2">
        <v>43015.0</v>
      </c>
      <c r="J772" s="6">
        <f t="shared" si="1"/>
        <v>43923</v>
      </c>
      <c r="K772" s="2">
        <f t="shared" si="2"/>
        <v>2</v>
      </c>
      <c r="L772" s="2" t="s">
        <v>16</v>
      </c>
      <c r="M772" s="10" t="s">
        <v>3241</v>
      </c>
      <c r="N772" s="2" t="b">
        <v>0</v>
      </c>
      <c r="O772" s="12"/>
    </row>
    <row r="773">
      <c r="A773" s="2"/>
      <c r="B773" s="2"/>
      <c r="C773" s="2" t="s">
        <v>3242</v>
      </c>
      <c r="D773" s="2" t="s">
        <v>3243</v>
      </c>
      <c r="E773" s="2">
        <v>3086.0</v>
      </c>
      <c r="F773" s="2">
        <v>100.0</v>
      </c>
      <c r="G773" s="2">
        <v>239.0</v>
      </c>
      <c r="H773" s="2">
        <v>0.0</v>
      </c>
      <c r="I773" s="2">
        <v>42922.0</v>
      </c>
      <c r="J773" s="6">
        <f t="shared" si="1"/>
        <v>43923</v>
      </c>
      <c r="K773" s="2">
        <f t="shared" si="2"/>
        <v>2</v>
      </c>
      <c r="L773" s="2" t="s">
        <v>16</v>
      </c>
      <c r="M773" s="10" t="s">
        <v>3244</v>
      </c>
      <c r="N773" s="2" t="b">
        <v>0</v>
      </c>
      <c r="O773" s="15"/>
    </row>
    <row r="774">
      <c r="A774" s="2"/>
      <c r="B774" s="2"/>
      <c r="C774" s="2" t="s">
        <v>3245</v>
      </c>
      <c r="D774" s="2" t="s">
        <v>3246</v>
      </c>
      <c r="E774" s="2">
        <v>3086.0</v>
      </c>
      <c r="F774" s="2">
        <v>158.0</v>
      </c>
      <c r="G774" s="2">
        <v>197.0</v>
      </c>
      <c r="H774" s="2">
        <v>1.0</v>
      </c>
      <c r="I774" s="2">
        <v>40753.0</v>
      </c>
      <c r="J774" s="6">
        <f t="shared" si="1"/>
        <v>43923</v>
      </c>
      <c r="K774" s="2">
        <f t="shared" si="2"/>
        <v>8</v>
      </c>
      <c r="L774" s="2" t="s">
        <v>16</v>
      </c>
      <c r="M774" s="10" t="s">
        <v>3247</v>
      </c>
      <c r="N774" s="2" t="b">
        <v>0</v>
      </c>
      <c r="O774" s="12"/>
    </row>
    <row r="775">
      <c r="A775" s="2"/>
      <c r="B775" s="2"/>
      <c r="C775" s="2" t="s">
        <v>3248</v>
      </c>
      <c r="D775" s="2" t="s">
        <v>3249</v>
      </c>
      <c r="E775" s="2">
        <v>3084.0</v>
      </c>
      <c r="F775" s="2">
        <v>156.0</v>
      </c>
      <c r="G775" s="2">
        <v>282.0</v>
      </c>
      <c r="H775" s="2">
        <v>0.0</v>
      </c>
      <c r="I775" s="2">
        <v>43665.0</v>
      </c>
      <c r="J775" s="6">
        <f t="shared" si="1"/>
        <v>43923</v>
      </c>
      <c r="K775" s="2">
        <f t="shared" si="2"/>
        <v>0</v>
      </c>
      <c r="L775" s="2" t="s">
        <v>16</v>
      </c>
      <c r="M775" s="10" t="s">
        <v>3250</v>
      </c>
      <c r="N775" s="2" t="b">
        <v>0</v>
      </c>
      <c r="O775" s="15"/>
    </row>
    <row r="776">
      <c r="A776" s="2"/>
      <c r="B776" s="2"/>
      <c r="C776" s="2" t="s">
        <v>3251</v>
      </c>
      <c r="D776" s="2" t="s">
        <v>3252</v>
      </c>
      <c r="E776" s="2">
        <v>3083.0</v>
      </c>
      <c r="F776" s="2">
        <v>137.0</v>
      </c>
      <c r="G776" s="2">
        <v>1010.0</v>
      </c>
      <c r="H776" s="2">
        <v>29.0</v>
      </c>
      <c r="I776" s="2">
        <v>40973.0</v>
      </c>
      <c r="J776" s="6">
        <f t="shared" si="1"/>
        <v>43923</v>
      </c>
      <c r="K776" s="2">
        <f t="shared" si="2"/>
        <v>8</v>
      </c>
      <c r="L776" s="2" t="s">
        <v>16</v>
      </c>
      <c r="M776" s="10" t="s">
        <v>3253</v>
      </c>
      <c r="N776" s="2" t="b">
        <v>0</v>
      </c>
      <c r="O776" s="12"/>
    </row>
    <row r="777">
      <c r="A777" s="2"/>
      <c r="B777" s="2"/>
      <c r="C777" s="2" t="s">
        <v>3254</v>
      </c>
      <c r="D777" s="2" t="s">
        <v>3255</v>
      </c>
      <c r="E777" s="2">
        <v>3081.0</v>
      </c>
      <c r="F777" s="2">
        <v>144.0</v>
      </c>
      <c r="G777" s="2">
        <v>1162.0</v>
      </c>
      <c r="H777" s="2">
        <v>0.0</v>
      </c>
      <c r="I777" s="2">
        <v>42947.0</v>
      </c>
      <c r="J777" s="6">
        <f t="shared" si="1"/>
        <v>43923</v>
      </c>
      <c r="K777" s="2">
        <f t="shared" si="2"/>
        <v>2</v>
      </c>
      <c r="L777" s="2" t="s">
        <v>16</v>
      </c>
      <c r="M777" s="10" t="s">
        <v>3256</v>
      </c>
      <c r="N777" s="2" t="b">
        <v>0</v>
      </c>
      <c r="O777" s="15"/>
    </row>
    <row r="778">
      <c r="A778" s="2"/>
      <c r="B778" s="2"/>
      <c r="C778" s="2" t="s">
        <v>3257</v>
      </c>
      <c r="D778" s="2" t="s">
        <v>3258</v>
      </c>
      <c r="E778" s="2">
        <v>3079.0</v>
      </c>
      <c r="F778" s="2">
        <v>121.0</v>
      </c>
      <c r="G778" s="2">
        <v>778.0</v>
      </c>
      <c r="H778" s="2">
        <v>0.0</v>
      </c>
      <c r="I778" s="2">
        <v>42860.0</v>
      </c>
      <c r="J778" s="6">
        <f t="shared" si="1"/>
        <v>43923</v>
      </c>
      <c r="K778" s="2">
        <f t="shared" si="2"/>
        <v>2</v>
      </c>
      <c r="L778" s="2" t="s">
        <v>16</v>
      </c>
      <c r="M778" s="10" t="s">
        <v>3259</v>
      </c>
      <c r="N778" s="2" t="b">
        <v>0</v>
      </c>
      <c r="O778" s="12"/>
    </row>
    <row r="779">
      <c r="A779" s="2"/>
      <c r="B779" s="2"/>
      <c r="C779" s="2" t="s">
        <v>3260</v>
      </c>
      <c r="D779" s="2" t="s">
        <v>3261</v>
      </c>
      <c r="E779" s="2">
        <v>3078.0</v>
      </c>
      <c r="F779" s="2">
        <v>205.0</v>
      </c>
      <c r="G779" s="2">
        <v>435.0</v>
      </c>
      <c r="H779" s="2">
        <v>29.0</v>
      </c>
      <c r="I779" s="2">
        <v>42031.0</v>
      </c>
      <c r="J779" s="6">
        <f t="shared" si="1"/>
        <v>43923</v>
      </c>
      <c r="K779" s="2">
        <f t="shared" si="2"/>
        <v>5</v>
      </c>
      <c r="L779" s="2" t="s">
        <v>16</v>
      </c>
      <c r="M779" s="10" t="s">
        <v>3262</v>
      </c>
      <c r="N779" s="2" t="b">
        <v>0</v>
      </c>
      <c r="O779" s="15"/>
    </row>
    <row r="780">
      <c r="A780" s="2"/>
      <c r="B780" s="2"/>
      <c r="C780" s="2" t="s">
        <v>3263</v>
      </c>
      <c r="D780" s="2" t="s">
        <v>3264</v>
      </c>
      <c r="E780" s="2">
        <v>3077.0</v>
      </c>
      <c r="F780" s="2">
        <v>142.0</v>
      </c>
      <c r="G780" s="2">
        <v>542.0</v>
      </c>
      <c r="H780" s="2">
        <v>14.0</v>
      </c>
      <c r="I780" s="2">
        <v>42136.0</v>
      </c>
      <c r="J780" s="6">
        <f t="shared" si="1"/>
        <v>43923</v>
      </c>
      <c r="K780" s="2">
        <f t="shared" si="2"/>
        <v>4</v>
      </c>
      <c r="L780" s="2" t="s">
        <v>16</v>
      </c>
      <c r="M780" s="10" t="s">
        <v>3265</v>
      </c>
      <c r="N780" s="2" t="b">
        <v>0</v>
      </c>
      <c r="O780" s="12"/>
    </row>
    <row r="781">
      <c r="A781" s="2"/>
      <c r="B781" s="2"/>
      <c r="C781" s="2" t="s">
        <v>3266</v>
      </c>
      <c r="D781" s="2" t="s">
        <v>3267</v>
      </c>
      <c r="E781" s="2">
        <v>3067.0</v>
      </c>
      <c r="F781" s="2">
        <v>75.0</v>
      </c>
      <c r="G781" s="2">
        <v>257.0</v>
      </c>
      <c r="H781" s="2">
        <v>0.0</v>
      </c>
      <c r="I781" s="2">
        <v>41292.0</v>
      </c>
      <c r="J781" s="6">
        <f t="shared" si="1"/>
        <v>43923</v>
      </c>
      <c r="K781" s="2">
        <f t="shared" si="2"/>
        <v>7</v>
      </c>
      <c r="L781" s="2" t="s">
        <v>16</v>
      </c>
      <c r="M781" s="10" t="s">
        <v>3268</v>
      </c>
      <c r="N781" s="2" t="b">
        <v>0</v>
      </c>
      <c r="O781" s="15"/>
    </row>
    <row r="782">
      <c r="A782" s="2"/>
      <c r="B782" s="2"/>
      <c r="C782" s="2" t="s">
        <v>3269</v>
      </c>
      <c r="D782" s="2" t="s">
        <v>3270</v>
      </c>
      <c r="E782" s="2">
        <v>3066.0</v>
      </c>
      <c r="F782" s="2">
        <v>91.0</v>
      </c>
      <c r="G782" s="2">
        <v>178.0</v>
      </c>
      <c r="H782" s="2">
        <v>0.0</v>
      </c>
      <c r="I782" s="2">
        <v>42751.0</v>
      </c>
      <c r="J782" s="6">
        <f t="shared" si="1"/>
        <v>43923</v>
      </c>
      <c r="K782" s="2">
        <f t="shared" si="2"/>
        <v>3</v>
      </c>
      <c r="L782" s="2" t="s">
        <v>16</v>
      </c>
      <c r="M782" s="10" t="s">
        <v>3271</v>
      </c>
      <c r="N782" s="2" t="b">
        <v>0</v>
      </c>
      <c r="O782" s="12"/>
    </row>
    <row r="783">
      <c r="A783" s="2"/>
      <c r="B783" s="2"/>
      <c r="C783" s="2" t="s">
        <v>3272</v>
      </c>
      <c r="D783" s="2" t="s">
        <v>3273</v>
      </c>
      <c r="E783" s="2">
        <v>3063.0</v>
      </c>
      <c r="F783" s="2">
        <v>159.0</v>
      </c>
      <c r="G783" s="2">
        <v>669.0</v>
      </c>
      <c r="H783" s="2">
        <v>0.0</v>
      </c>
      <c r="I783" s="2">
        <v>43024.0</v>
      </c>
      <c r="J783" s="6">
        <f t="shared" si="1"/>
        <v>43923</v>
      </c>
      <c r="K783" s="2">
        <f t="shared" si="2"/>
        <v>2</v>
      </c>
      <c r="L783" s="2" t="s">
        <v>16</v>
      </c>
      <c r="M783" s="10" t="s">
        <v>3274</v>
      </c>
      <c r="N783" s="2" t="b">
        <v>0</v>
      </c>
      <c r="O783" s="15"/>
    </row>
    <row r="784">
      <c r="A784" s="2"/>
      <c r="B784" s="2"/>
      <c r="C784" s="2" t="s">
        <v>3275</v>
      </c>
      <c r="D784" s="2" t="s">
        <v>3276</v>
      </c>
      <c r="E784" s="2">
        <v>3059.0</v>
      </c>
      <c r="F784" s="2">
        <v>109.0</v>
      </c>
      <c r="G784" s="2">
        <v>1067.0</v>
      </c>
      <c r="H784" s="2">
        <v>0.0</v>
      </c>
      <c r="I784" s="2">
        <v>41016.0</v>
      </c>
      <c r="J784" s="6">
        <f t="shared" si="1"/>
        <v>43923</v>
      </c>
      <c r="K784" s="2">
        <f t="shared" si="2"/>
        <v>7</v>
      </c>
      <c r="L784" s="2" t="s">
        <v>16</v>
      </c>
      <c r="M784" s="10" t="s">
        <v>3277</v>
      </c>
      <c r="N784" s="2" t="b">
        <v>0</v>
      </c>
      <c r="O784" s="12"/>
    </row>
    <row r="785">
      <c r="A785" s="2"/>
      <c r="B785" s="2"/>
      <c r="C785" s="2" t="s">
        <v>3278</v>
      </c>
      <c r="D785" s="2" t="s">
        <v>3279</v>
      </c>
      <c r="E785" s="2">
        <v>3057.0</v>
      </c>
      <c r="F785" s="2">
        <v>167.0</v>
      </c>
      <c r="G785" s="2">
        <v>704.0</v>
      </c>
      <c r="H785" s="2">
        <v>4.0</v>
      </c>
      <c r="I785" s="2">
        <v>43527.0</v>
      </c>
      <c r="J785" s="6">
        <f t="shared" si="1"/>
        <v>43923</v>
      </c>
      <c r="K785" s="2">
        <f t="shared" si="2"/>
        <v>1</v>
      </c>
      <c r="L785" s="2" t="s">
        <v>16</v>
      </c>
      <c r="M785" s="10" t="s">
        <v>3280</v>
      </c>
      <c r="N785" s="2" t="b">
        <v>0</v>
      </c>
      <c r="O785" s="15"/>
    </row>
    <row r="786">
      <c r="A786" s="2"/>
      <c r="B786" s="2"/>
      <c r="C786" s="2" t="s">
        <v>3281</v>
      </c>
      <c r="D786" s="2" t="s">
        <v>3282</v>
      </c>
      <c r="E786" s="2">
        <v>3055.0</v>
      </c>
      <c r="F786" s="2">
        <v>132.0</v>
      </c>
      <c r="G786" s="2">
        <v>924.0</v>
      </c>
      <c r="H786" s="2">
        <v>0.0</v>
      </c>
      <c r="I786" s="2">
        <v>43270.0</v>
      </c>
      <c r="J786" s="6">
        <f t="shared" si="1"/>
        <v>43923</v>
      </c>
      <c r="K786" s="2">
        <f t="shared" si="2"/>
        <v>1</v>
      </c>
      <c r="L786" s="2" t="s">
        <v>16</v>
      </c>
      <c r="M786" s="10" t="s">
        <v>3283</v>
      </c>
      <c r="N786" s="2" t="b">
        <v>0</v>
      </c>
      <c r="O786" s="12"/>
    </row>
    <row r="787">
      <c r="A787" s="2"/>
      <c r="B787" s="2"/>
      <c r="C787" s="2" t="s">
        <v>3284</v>
      </c>
      <c r="D787" s="2" t="s">
        <v>3285</v>
      </c>
      <c r="E787" s="2">
        <v>3048.0</v>
      </c>
      <c r="F787" s="2">
        <v>121.0</v>
      </c>
      <c r="G787" s="2">
        <v>724.0</v>
      </c>
      <c r="H787" s="2">
        <v>7.0</v>
      </c>
      <c r="I787" s="2">
        <v>40330.0</v>
      </c>
      <c r="J787" s="6">
        <f t="shared" si="1"/>
        <v>43923</v>
      </c>
      <c r="K787" s="2">
        <f t="shared" si="2"/>
        <v>9</v>
      </c>
      <c r="L787" s="2" t="s">
        <v>16</v>
      </c>
      <c r="M787" s="10" t="s">
        <v>3286</v>
      </c>
      <c r="N787" s="2" t="b">
        <v>0</v>
      </c>
      <c r="O787" s="15"/>
    </row>
    <row r="788">
      <c r="A788" s="2"/>
      <c r="B788" s="2"/>
      <c r="C788" s="2" t="s">
        <v>3287</v>
      </c>
      <c r="D788" s="2" t="s">
        <v>3288</v>
      </c>
      <c r="E788" s="2">
        <v>3046.0</v>
      </c>
      <c r="F788" s="2">
        <v>273.0</v>
      </c>
      <c r="G788" s="2">
        <v>816.0</v>
      </c>
      <c r="H788" s="2">
        <v>0.0</v>
      </c>
      <c r="I788" s="2">
        <v>42136.0</v>
      </c>
      <c r="J788" s="6">
        <f t="shared" si="1"/>
        <v>43923</v>
      </c>
      <c r="K788" s="2">
        <f t="shared" si="2"/>
        <v>4</v>
      </c>
      <c r="L788" s="2" t="s">
        <v>16</v>
      </c>
      <c r="M788" s="10" t="s">
        <v>3289</v>
      </c>
      <c r="N788" s="2" t="b">
        <v>0</v>
      </c>
      <c r="O788" s="12"/>
    </row>
    <row r="789">
      <c r="A789" s="2"/>
      <c r="B789" s="2"/>
      <c r="C789" s="2" t="s">
        <v>3290</v>
      </c>
      <c r="D789" s="2" t="s">
        <v>3291</v>
      </c>
      <c r="E789" s="2">
        <v>3043.0</v>
      </c>
      <c r="F789" s="2">
        <v>146.0</v>
      </c>
      <c r="G789" s="2">
        <v>705.0</v>
      </c>
      <c r="H789" s="2">
        <v>3.0</v>
      </c>
      <c r="I789" s="2">
        <v>40914.0</v>
      </c>
      <c r="J789" s="6">
        <f t="shared" si="1"/>
        <v>43923</v>
      </c>
      <c r="K789" s="2">
        <f t="shared" si="2"/>
        <v>8</v>
      </c>
      <c r="L789" s="2" t="s">
        <v>16</v>
      </c>
      <c r="M789" s="10" t="s">
        <v>3292</v>
      </c>
      <c r="N789" s="2" t="b">
        <v>0</v>
      </c>
      <c r="O789" s="15"/>
    </row>
    <row r="790">
      <c r="A790" s="2"/>
      <c r="B790" s="2"/>
      <c r="C790" s="2" t="s">
        <v>3293</v>
      </c>
      <c r="D790" s="2" t="s">
        <v>3294</v>
      </c>
      <c r="E790" s="2">
        <v>3034.0</v>
      </c>
      <c r="F790" s="2">
        <v>141.0</v>
      </c>
      <c r="G790" s="2">
        <v>292.0</v>
      </c>
      <c r="H790" s="2">
        <v>0.0</v>
      </c>
      <c r="I790" s="2">
        <v>43324.0</v>
      </c>
      <c r="J790" s="6">
        <f t="shared" si="1"/>
        <v>43923</v>
      </c>
      <c r="K790" s="2">
        <f t="shared" si="2"/>
        <v>1</v>
      </c>
      <c r="L790" s="2" t="s">
        <v>16</v>
      </c>
      <c r="M790" s="10" t="s">
        <v>3295</v>
      </c>
      <c r="N790" s="2" t="b">
        <v>0</v>
      </c>
      <c r="O790" s="12"/>
    </row>
    <row r="791">
      <c r="A791" s="2"/>
      <c r="B791" s="2"/>
      <c r="C791" s="2" t="s">
        <v>3296</v>
      </c>
      <c r="D791" s="2" t="s">
        <v>3297</v>
      </c>
      <c r="E791" s="2">
        <v>3030.0</v>
      </c>
      <c r="F791" s="2">
        <v>198.0</v>
      </c>
      <c r="G791" s="2">
        <v>1366.0</v>
      </c>
      <c r="H791" s="2">
        <v>4.0</v>
      </c>
      <c r="I791" s="2">
        <v>40253.0</v>
      </c>
      <c r="J791" s="6">
        <f t="shared" si="1"/>
        <v>43923</v>
      </c>
      <c r="K791" s="2">
        <f t="shared" si="2"/>
        <v>10</v>
      </c>
      <c r="L791" s="2" t="s">
        <v>16</v>
      </c>
      <c r="M791" s="10" t="s">
        <v>3298</v>
      </c>
      <c r="N791" s="2" t="b">
        <v>0</v>
      </c>
      <c r="O791" s="15"/>
    </row>
    <row r="792">
      <c r="A792" s="2"/>
      <c r="B792" s="2"/>
      <c r="C792" s="2" t="s">
        <v>3299</v>
      </c>
      <c r="D792" s="2" t="s">
        <v>3300</v>
      </c>
      <c r="E792" s="2">
        <v>3027.0</v>
      </c>
      <c r="F792" s="2">
        <v>220.0</v>
      </c>
      <c r="G792" s="2">
        <v>792.0</v>
      </c>
      <c r="H792" s="2">
        <v>20.0</v>
      </c>
      <c r="I792" s="2">
        <v>41888.0</v>
      </c>
      <c r="J792" s="6">
        <f t="shared" si="1"/>
        <v>43923</v>
      </c>
      <c r="K792" s="2">
        <f t="shared" si="2"/>
        <v>5</v>
      </c>
      <c r="L792" s="2" t="s">
        <v>16</v>
      </c>
      <c r="M792" s="10" t="s">
        <v>3301</v>
      </c>
      <c r="N792" s="2" t="b">
        <v>0</v>
      </c>
      <c r="O792" s="12"/>
    </row>
    <row r="793">
      <c r="A793" s="2"/>
      <c r="B793" s="2"/>
      <c r="C793" s="2" t="s">
        <v>3302</v>
      </c>
      <c r="D793" s="2" t="s">
        <v>3303</v>
      </c>
      <c r="E793" s="2">
        <v>3021.0</v>
      </c>
      <c r="F793" s="2">
        <v>85.0</v>
      </c>
      <c r="G793" s="2">
        <v>511.0</v>
      </c>
      <c r="H793" s="2">
        <v>109.0</v>
      </c>
      <c r="I793" s="2">
        <v>42143.0</v>
      </c>
      <c r="J793" s="6">
        <f t="shared" si="1"/>
        <v>43923</v>
      </c>
      <c r="K793" s="2">
        <f t="shared" si="2"/>
        <v>4</v>
      </c>
      <c r="L793" s="2" t="s">
        <v>16</v>
      </c>
      <c r="M793" s="10" t="s">
        <v>3304</v>
      </c>
      <c r="N793" s="2" t="b">
        <v>0</v>
      </c>
      <c r="O793" s="15"/>
    </row>
    <row r="794">
      <c r="A794" s="2"/>
      <c r="B794" s="2"/>
      <c r="C794" s="2" t="s">
        <v>3305</v>
      </c>
      <c r="D794" s="2" t="s">
        <v>3306</v>
      </c>
      <c r="E794" s="2">
        <v>3019.0</v>
      </c>
      <c r="F794" s="2">
        <v>68.0</v>
      </c>
      <c r="G794" s="2">
        <v>106.0</v>
      </c>
      <c r="H794" s="2">
        <v>0.0</v>
      </c>
      <c r="I794" s="2">
        <v>42670.0</v>
      </c>
      <c r="J794" s="6">
        <f t="shared" si="1"/>
        <v>43923</v>
      </c>
      <c r="K794" s="2">
        <f t="shared" si="2"/>
        <v>3</v>
      </c>
      <c r="L794" s="2" t="s">
        <v>16</v>
      </c>
      <c r="M794" s="10" t="s">
        <v>3307</v>
      </c>
      <c r="N794" s="2" t="b">
        <v>0</v>
      </c>
      <c r="O794" s="12"/>
    </row>
    <row r="795">
      <c r="A795" s="2"/>
      <c r="B795" s="2"/>
      <c r="C795" s="2" t="s">
        <v>3308</v>
      </c>
      <c r="D795" s="2" t="s">
        <v>3309</v>
      </c>
      <c r="E795" s="2">
        <v>3015.0</v>
      </c>
      <c r="F795" s="2">
        <v>126.0</v>
      </c>
      <c r="G795" s="2">
        <v>923.0</v>
      </c>
      <c r="H795" s="2">
        <v>25.0</v>
      </c>
      <c r="I795" s="2">
        <v>43015.0</v>
      </c>
      <c r="J795" s="6">
        <f t="shared" si="1"/>
        <v>43923</v>
      </c>
      <c r="K795" s="2">
        <f t="shared" si="2"/>
        <v>2</v>
      </c>
      <c r="L795" s="2" t="s">
        <v>16</v>
      </c>
      <c r="M795" s="10" t="s">
        <v>3310</v>
      </c>
      <c r="N795" s="2" t="b">
        <v>0</v>
      </c>
      <c r="O795" s="15"/>
    </row>
    <row r="796">
      <c r="A796" s="2"/>
      <c r="B796" s="2"/>
      <c r="C796" s="2" t="s">
        <v>3311</v>
      </c>
      <c r="D796" s="2" t="s">
        <v>3312</v>
      </c>
      <c r="E796" s="2">
        <v>3014.0</v>
      </c>
      <c r="F796" s="2">
        <v>106.0</v>
      </c>
      <c r="G796" s="2">
        <v>267.0</v>
      </c>
      <c r="H796" s="2">
        <v>6.0</v>
      </c>
      <c r="I796" s="2">
        <v>42418.0</v>
      </c>
      <c r="J796" s="6">
        <f t="shared" si="1"/>
        <v>43923</v>
      </c>
      <c r="K796" s="2">
        <f t="shared" si="2"/>
        <v>4</v>
      </c>
      <c r="L796" s="2" t="s">
        <v>16</v>
      </c>
      <c r="M796" s="10" t="s">
        <v>3313</v>
      </c>
      <c r="N796" s="2" t="b">
        <v>0</v>
      </c>
      <c r="O796" s="12"/>
    </row>
    <row r="797">
      <c r="A797" s="2"/>
      <c r="B797" s="2"/>
      <c r="C797" s="2" t="s">
        <v>3314</v>
      </c>
      <c r="D797" s="2" t="s">
        <v>3315</v>
      </c>
      <c r="E797" s="2">
        <v>3008.0</v>
      </c>
      <c r="F797" s="2">
        <v>129.0</v>
      </c>
      <c r="G797" s="2">
        <v>637.0</v>
      </c>
      <c r="H797" s="2">
        <v>4.0</v>
      </c>
      <c r="I797" s="2">
        <v>43786.0</v>
      </c>
      <c r="J797" s="6">
        <f t="shared" si="1"/>
        <v>43923</v>
      </c>
      <c r="K797" s="2">
        <f t="shared" si="2"/>
        <v>0</v>
      </c>
      <c r="L797" s="2" t="s">
        <v>16</v>
      </c>
      <c r="M797" s="10" t="s">
        <v>3316</v>
      </c>
      <c r="N797" s="2" t="b">
        <v>0</v>
      </c>
      <c r="O797" s="15"/>
    </row>
    <row r="798">
      <c r="A798" s="2"/>
      <c r="B798" s="2"/>
      <c r="C798" s="2" t="s">
        <v>3317</v>
      </c>
      <c r="D798" s="2" t="s">
        <v>3318</v>
      </c>
      <c r="E798" s="2">
        <v>3008.0</v>
      </c>
      <c r="F798" s="2">
        <v>155.0</v>
      </c>
      <c r="G798" s="2">
        <v>936.0</v>
      </c>
      <c r="H798" s="2">
        <v>0.0</v>
      </c>
      <c r="I798" s="2">
        <v>43557.0</v>
      </c>
      <c r="J798" s="6">
        <f t="shared" si="1"/>
        <v>43923</v>
      </c>
      <c r="K798" s="2">
        <f t="shared" si="2"/>
        <v>1</v>
      </c>
      <c r="L798" s="2" t="s">
        <v>16</v>
      </c>
      <c r="M798" s="10" t="s">
        <v>3319</v>
      </c>
      <c r="N798" s="2" t="b">
        <v>0</v>
      </c>
      <c r="O798" s="12"/>
    </row>
    <row r="799">
      <c r="A799" s="2"/>
      <c r="B799" s="2"/>
      <c r="C799" s="2" t="s">
        <v>3320</v>
      </c>
      <c r="D799" s="2" t="s">
        <v>3321</v>
      </c>
      <c r="E799" s="2">
        <v>3007.0</v>
      </c>
      <c r="F799" s="2">
        <v>106.0</v>
      </c>
      <c r="G799" s="2">
        <v>498.0</v>
      </c>
      <c r="H799" s="2">
        <v>7.0</v>
      </c>
      <c r="I799" s="2">
        <v>42215.0</v>
      </c>
      <c r="J799" s="6">
        <f t="shared" si="1"/>
        <v>43923</v>
      </c>
      <c r="K799" s="2">
        <f t="shared" si="2"/>
        <v>4</v>
      </c>
      <c r="L799" s="2" t="s">
        <v>16</v>
      </c>
      <c r="M799" s="10" t="s">
        <v>3322</v>
      </c>
      <c r="N799" s="2" t="b">
        <v>0</v>
      </c>
      <c r="O799" s="15"/>
    </row>
    <row r="800">
      <c r="A800" s="2"/>
      <c r="B800" s="2"/>
      <c r="C800" s="2" t="s">
        <v>3323</v>
      </c>
      <c r="D800" s="2" t="s">
        <v>3324</v>
      </c>
      <c r="E800" s="2">
        <v>3006.0</v>
      </c>
      <c r="F800" s="2">
        <v>207.0</v>
      </c>
      <c r="G800" s="2">
        <v>596.0</v>
      </c>
      <c r="H800" s="2">
        <v>0.0</v>
      </c>
      <c r="I800" s="2">
        <v>41665.0</v>
      </c>
      <c r="J800" s="6">
        <f t="shared" si="1"/>
        <v>43923</v>
      </c>
      <c r="K800" s="2">
        <f t="shared" si="2"/>
        <v>6</v>
      </c>
      <c r="L800" s="2" t="s">
        <v>16</v>
      </c>
      <c r="M800" s="10" t="s">
        <v>3325</v>
      </c>
      <c r="N800" s="2" t="b">
        <v>0</v>
      </c>
      <c r="O800" s="12"/>
    </row>
    <row r="801">
      <c r="A801" s="2"/>
      <c r="B801" s="2"/>
      <c r="C801" s="2" t="s">
        <v>3326</v>
      </c>
      <c r="D801" s="2" t="s">
        <v>3327</v>
      </c>
      <c r="E801" s="2">
        <v>3003.0</v>
      </c>
      <c r="F801" s="2">
        <v>82.0</v>
      </c>
      <c r="G801" s="2">
        <v>229.0</v>
      </c>
      <c r="H801" s="2">
        <v>6.0</v>
      </c>
      <c r="I801" s="2">
        <v>42934.0</v>
      </c>
      <c r="J801" s="6">
        <f t="shared" si="1"/>
        <v>43923</v>
      </c>
      <c r="K801" s="2">
        <f t="shared" si="2"/>
        <v>2</v>
      </c>
      <c r="L801" s="2" t="s">
        <v>16</v>
      </c>
      <c r="M801" s="10" t="s">
        <v>3328</v>
      </c>
      <c r="N801" s="2" t="b">
        <v>0</v>
      </c>
      <c r="O801" s="15"/>
    </row>
    <row r="802">
      <c r="A802" s="2"/>
      <c r="B802" s="2"/>
      <c r="C802" s="2" t="s">
        <v>3329</v>
      </c>
      <c r="D802" s="2" t="s">
        <v>3330</v>
      </c>
      <c r="E802" s="2">
        <v>3002.0</v>
      </c>
      <c r="F802" s="2">
        <v>52.0</v>
      </c>
      <c r="G802" s="2">
        <v>207.0</v>
      </c>
      <c r="H802" s="2">
        <v>8.0</v>
      </c>
      <c r="I802" s="2">
        <v>42031.0</v>
      </c>
      <c r="J802" s="6">
        <f t="shared" si="1"/>
        <v>43923</v>
      </c>
      <c r="K802" s="2">
        <f t="shared" si="2"/>
        <v>5</v>
      </c>
      <c r="L802" s="2" t="s">
        <v>16</v>
      </c>
      <c r="M802" s="10" t="s">
        <v>3331</v>
      </c>
      <c r="N802" s="2" t="b">
        <v>0</v>
      </c>
      <c r="O802" s="12"/>
    </row>
    <row r="803">
      <c r="A803" s="2"/>
      <c r="B803" s="2"/>
      <c r="C803" s="2" t="s">
        <v>3332</v>
      </c>
      <c r="D803" s="2" t="s">
        <v>3333</v>
      </c>
      <c r="E803" s="2">
        <v>3001.0</v>
      </c>
      <c r="F803" s="2">
        <v>188.0</v>
      </c>
      <c r="G803" s="2">
        <v>818.0</v>
      </c>
      <c r="H803" s="2">
        <v>0.0</v>
      </c>
      <c r="I803" s="2">
        <v>41878.0</v>
      </c>
      <c r="J803" s="6">
        <f t="shared" si="1"/>
        <v>43923</v>
      </c>
      <c r="K803" s="2">
        <f t="shared" si="2"/>
        <v>5</v>
      </c>
      <c r="L803" s="2" t="s">
        <v>16</v>
      </c>
      <c r="M803" s="10" t="s">
        <v>3334</v>
      </c>
      <c r="N803" s="2" t="b">
        <v>0</v>
      </c>
      <c r="O803" s="15"/>
    </row>
    <row r="804">
      <c r="A804" s="2"/>
      <c r="B804" s="2"/>
      <c r="C804" s="2" t="s">
        <v>3335</v>
      </c>
      <c r="D804" s="2" t="s">
        <v>3336</v>
      </c>
      <c r="E804" s="2">
        <v>2999.0</v>
      </c>
      <c r="F804" s="2">
        <v>79.0</v>
      </c>
      <c r="G804" s="2">
        <v>190.0</v>
      </c>
      <c r="H804" s="2">
        <v>0.0</v>
      </c>
      <c r="I804" s="2">
        <v>43066.0</v>
      </c>
      <c r="J804" s="6">
        <f t="shared" si="1"/>
        <v>43923</v>
      </c>
      <c r="K804" s="2">
        <f t="shared" si="2"/>
        <v>2</v>
      </c>
      <c r="L804" s="2" t="s">
        <v>16</v>
      </c>
      <c r="M804" s="10" t="s">
        <v>3337</v>
      </c>
      <c r="N804" s="2" t="b">
        <v>0</v>
      </c>
      <c r="O804" s="12"/>
    </row>
    <row r="805">
      <c r="A805" s="2"/>
      <c r="B805" s="2"/>
      <c r="C805" s="2" t="s">
        <v>3338</v>
      </c>
      <c r="D805" s="2" t="s">
        <v>3339</v>
      </c>
      <c r="E805" s="2">
        <v>2997.0</v>
      </c>
      <c r="F805" s="2">
        <v>252.0</v>
      </c>
      <c r="G805" s="2">
        <v>834.0</v>
      </c>
      <c r="H805" s="2">
        <v>4.0</v>
      </c>
      <c r="I805" s="2">
        <v>39828.0</v>
      </c>
      <c r="J805" s="6">
        <f t="shared" si="1"/>
        <v>43923</v>
      </c>
      <c r="K805" s="2">
        <f t="shared" si="2"/>
        <v>11</v>
      </c>
      <c r="L805" s="2" t="s">
        <v>16</v>
      </c>
      <c r="M805" s="10" t="s">
        <v>3340</v>
      </c>
      <c r="N805" s="2" t="b">
        <v>0</v>
      </c>
      <c r="O805" s="15"/>
    </row>
    <row r="806">
      <c r="A806" s="2"/>
      <c r="B806" s="2"/>
      <c r="C806" s="2" t="s">
        <v>3341</v>
      </c>
      <c r="D806" s="2" t="s">
        <v>3342</v>
      </c>
      <c r="E806" s="2">
        <v>2996.0</v>
      </c>
      <c r="F806" s="2">
        <v>231.0</v>
      </c>
      <c r="G806" s="2">
        <v>1078.0</v>
      </c>
      <c r="H806" s="2">
        <v>0.0</v>
      </c>
      <c r="I806" s="2">
        <v>42819.0</v>
      </c>
      <c r="J806" s="6">
        <f t="shared" si="1"/>
        <v>43923</v>
      </c>
      <c r="K806" s="2">
        <f t="shared" si="2"/>
        <v>3</v>
      </c>
      <c r="L806" s="2" t="s">
        <v>16</v>
      </c>
      <c r="M806" s="10" t="s">
        <v>3343</v>
      </c>
      <c r="N806" s="2" t="b">
        <v>0</v>
      </c>
      <c r="O806" s="12"/>
    </row>
    <row r="807">
      <c r="A807" s="2"/>
      <c r="B807" s="2"/>
      <c r="C807" s="2" t="s">
        <v>3344</v>
      </c>
      <c r="D807" s="2" t="s">
        <v>3345</v>
      </c>
      <c r="E807" s="2">
        <v>2995.0</v>
      </c>
      <c r="F807" s="2">
        <v>113.0</v>
      </c>
      <c r="G807" s="2">
        <v>593.0</v>
      </c>
      <c r="H807" s="2">
        <v>9.0</v>
      </c>
      <c r="I807" s="2">
        <v>43011.0</v>
      </c>
      <c r="J807" s="6">
        <f t="shared" si="1"/>
        <v>43923</v>
      </c>
      <c r="K807" s="2">
        <f t="shared" si="2"/>
        <v>2</v>
      </c>
      <c r="L807" s="2" t="s">
        <v>16</v>
      </c>
      <c r="M807" s="10" t="s">
        <v>3346</v>
      </c>
      <c r="N807" s="2" t="b">
        <v>0</v>
      </c>
      <c r="O807" s="15"/>
    </row>
    <row r="808">
      <c r="A808" s="2"/>
      <c r="B808" s="2"/>
      <c r="C808" s="2" t="s">
        <v>3347</v>
      </c>
      <c r="D808" s="2" t="s">
        <v>3348</v>
      </c>
      <c r="E808" s="2">
        <v>2993.0</v>
      </c>
      <c r="F808" s="2">
        <v>190.0</v>
      </c>
      <c r="G808" s="2">
        <v>806.0</v>
      </c>
      <c r="H808" s="2">
        <v>6.0</v>
      </c>
      <c r="I808" s="2">
        <v>42231.0</v>
      </c>
      <c r="J808" s="6">
        <f t="shared" si="1"/>
        <v>43923</v>
      </c>
      <c r="K808" s="2">
        <f t="shared" si="2"/>
        <v>4</v>
      </c>
      <c r="L808" s="2" t="s">
        <v>16</v>
      </c>
      <c r="M808" s="10" t="s">
        <v>3349</v>
      </c>
      <c r="N808" s="2" t="b">
        <v>0</v>
      </c>
      <c r="O808" s="12"/>
    </row>
    <row r="809">
      <c r="A809" s="2"/>
      <c r="B809" s="2"/>
      <c r="C809" s="2" t="s">
        <v>3350</v>
      </c>
      <c r="D809" s="2" t="s">
        <v>3351</v>
      </c>
      <c r="E809" s="2">
        <v>2992.0</v>
      </c>
      <c r="F809" s="2">
        <v>61.0</v>
      </c>
      <c r="G809" s="2">
        <v>183.0</v>
      </c>
      <c r="H809" s="2">
        <v>0.0</v>
      </c>
      <c r="I809" s="2">
        <v>43766.0</v>
      </c>
      <c r="J809" s="6">
        <f t="shared" si="1"/>
        <v>43923</v>
      </c>
      <c r="K809" s="2">
        <f t="shared" si="2"/>
        <v>0</v>
      </c>
      <c r="L809" s="2" t="s">
        <v>16</v>
      </c>
      <c r="M809" s="10" t="s">
        <v>3352</v>
      </c>
      <c r="N809" s="2" t="b">
        <v>0</v>
      </c>
      <c r="O809" s="15"/>
    </row>
    <row r="810">
      <c r="A810" s="2"/>
      <c r="B810" s="2"/>
      <c r="C810" s="2" t="s">
        <v>3353</v>
      </c>
      <c r="D810" s="2" t="s">
        <v>3354</v>
      </c>
      <c r="E810" s="2">
        <v>2989.0</v>
      </c>
      <c r="F810" s="2">
        <v>166.0</v>
      </c>
      <c r="G810" s="2">
        <v>812.0</v>
      </c>
      <c r="H810" s="2">
        <v>0.0</v>
      </c>
      <c r="I810" s="2">
        <v>42802.0</v>
      </c>
      <c r="J810" s="6">
        <f t="shared" si="1"/>
        <v>43923</v>
      </c>
      <c r="K810" s="2">
        <f t="shared" si="2"/>
        <v>3</v>
      </c>
      <c r="L810" s="2" t="s">
        <v>16</v>
      </c>
      <c r="M810" s="10" t="s">
        <v>3355</v>
      </c>
      <c r="N810" s="2" t="b">
        <v>0</v>
      </c>
      <c r="O810" s="12"/>
    </row>
    <row r="811">
      <c r="A811" s="2"/>
      <c r="B811" s="2"/>
      <c r="C811" s="2" t="s">
        <v>3356</v>
      </c>
      <c r="D811" s="2" t="s">
        <v>3357</v>
      </c>
      <c r="E811" s="2">
        <v>2982.0</v>
      </c>
      <c r="F811" s="2">
        <v>59.0</v>
      </c>
      <c r="G811" s="2">
        <v>184.0</v>
      </c>
      <c r="H811" s="2">
        <v>0.0</v>
      </c>
      <c r="I811" s="2">
        <v>43694.0</v>
      </c>
      <c r="J811" s="6">
        <f t="shared" si="1"/>
        <v>43923</v>
      </c>
      <c r="K811" s="2">
        <f t="shared" si="2"/>
        <v>0</v>
      </c>
      <c r="L811" s="2" t="s">
        <v>16</v>
      </c>
      <c r="M811" s="10" t="s">
        <v>3358</v>
      </c>
      <c r="N811" s="2" t="b">
        <v>0</v>
      </c>
      <c r="O811" s="15"/>
    </row>
    <row r="812">
      <c r="A812" s="2"/>
      <c r="B812" s="2"/>
      <c r="C812" s="2" t="s">
        <v>3359</v>
      </c>
      <c r="D812" s="2" t="s">
        <v>3360</v>
      </c>
      <c r="E812" s="2">
        <v>2977.0</v>
      </c>
      <c r="F812" s="2">
        <v>101.0</v>
      </c>
      <c r="G812" s="2">
        <v>1000.0</v>
      </c>
      <c r="H812" s="2">
        <v>0.0</v>
      </c>
      <c r="I812" s="2">
        <v>42903.0</v>
      </c>
      <c r="J812" s="6">
        <f t="shared" si="1"/>
        <v>43923</v>
      </c>
      <c r="K812" s="2">
        <f t="shared" si="2"/>
        <v>2</v>
      </c>
      <c r="L812" s="2" t="s">
        <v>16</v>
      </c>
      <c r="M812" s="10" t="s">
        <v>3361</v>
      </c>
      <c r="N812" s="2" t="b">
        <v>0</v>
      </c>
      <c r="O812" s="12"/>
    </row>
    <row r="813">
      <c r="A813" s="2"/>
      <c r="B813" s="2"/>
      <c r="C813" s="2" t="s">
        <v>3362</v>
      </c>
      <c r="D813" s="2" t="s">
        <v>3363</v>
      </c>
      <c r="E813" s="2">
        <v>2977.0</v>
      </c>
      <c r="F813" s="2">
        <v>217.0</v>
      </c>
      <c r="G813" s="2">
        <v>481.0</v>
      </c>
      <c r="H813" s="2">
        <v>0.0</v>
      </c>
      <c r="I813" s="2">
        <v>40608.0</v>
      </c>
      <c r="J813" s="6">
        <f t="shared" si="1"/>
        <v>43923</v>
      </c>
      <c r="K813" s="2">
        <f t="shared" si="2"/>
        <v>9</v>
      </c>
      <c r="L813" s="2" t="s">
        <v>16</v>
      </c>
      <c r="M813" s="10" t="s">
        <v>3364</v>
      </c>
      <c r="N813" s="2" t="b">
        <v>0</v>
      </c>
      <c r="O813" s="15"/>
    </row>
    <row r="814">
      <c r="A814" s="2"/>
      <c r="B814" s="2"/>
      <c r="C814" s="2" t="s">
        <v>1819</v>
      </c>
      <c r="D814" s="2" t="s">
        <v>3365</v>
      </c>
      <c r="E814" s="2">
        <v>2975.0</v>
      </c>
      <c r="F814" s="2">
        <v>165.0</v>
      </c>
      <c r="G814" s="2">
        <v>837.0</v>
      </c>
      <c r="H814" s="2">
        <v>0.0</v>
      </c>
      <c r="I814" s="2">
        <v>42315.0</v>
      </c>
      <c r="J814" s="6">
        <f t="shared" si="1"/>
        <v>43923</v>
      </c>
      <c r="K814" s="2">
        <f t="shared" si="2"/>
        <v>4</v>
      </c>
      <c r="L814" s="2" t="s">
        <v>16</v>
      </c>
      <c r="M814" s="10" t="s">
        <v>3366</v>
      </c>
      <c r="N814" s="2" t="b">
        <v>0</v>
      </c>
      <c r="O814" s="12"/>
    </row>
    <row r="815">
      <c r="A815" s="2"/>
      <c r="B815" s="2"/>
      <c r="C815" s="2" t="s">
        <v>3367</v>
      </c>
      <c r="D815" s="2" t="s">
        <v>3368</v>
      </c>
      <c r="E815" s="2">
        <v>2971.0</v>
      </c>
      <c r="F815" s="2">
        <v>80.0</v>
      </c>
      <c r="G815" s="2">
        <v>160.0</v>
      </c>
      <c r="H815" s="2">
        <v>0.0</v>
      </c>
      <c r="I815" s="2">
        <v>42292.0</v>
      </c>
      <c r="J815" s="6">
        <f t="shared" si="1"/>
        <v>43923</v>
      </c>
      <c r="K815" s="2">
        <f t="shared" si="2"/>
        <v>4</v>
      </c>
      <c r="L815" s="2" t="s">
        <v>16</v>
      </c>
      <c r="M815" s="10" t="s">
        <v>3369</v>
      </c>
      <c r="N815" s="2" t="b">
        <v>0</v>
      </c>
      <c r="O815" s="15"/>
    </row>
    <row r="816">
      <c r="A816" s="2"/>
      <c r="B816" s="2"/>
      <c r="C816" s="2" t="s">
        <v>3370</v>
      </c>
      <c r="D816" s="2" t="s">
        <v>3371</v>
      </c>
      <c r="E816" s="2">
        <v>2970.0</v>
      </c>
      <c r="F816" s="2">
        <v>107.0</v>
      </c>
      <c r="G816" s="2">
        <v>1329.0</v>
      </c>
      <c r="H816" s="2">
        <v>17.0</v>
      </c>
      <c r="I816" s="2">
        <v>41774.0</v>
      </c>
      <c r="J816" s="6">
        <f t="shared" si="1"/>
        <v>43923</v>
      </c>
      <c r="K816" s="2">
        <f t="shared" si="2"/>
        <v>5</v>
      </c>
      <c r="L816" s="2" t="s">
        <v>16</v>
      </c>
      <c r="M816" s="10" t="s">
        <v>3372</v>
      </c>
      <c r="N816" s="2" t="b">
        <v>0</v>
      </c>
      <c r="O816" s="12"/>
    </row>
    <row r="817">
      <c r="A817" s="2"/>
      <c r="B817" s="2"/>
      <c r="C817" s="10" t="s">
        <v>3373</v>
      </c>
      <c r="D817" s="2" t="s">
        <v>3374</v>
      </c>
      <c r="E817" s="2">
        <v>2969.0</v>
      </c>
      <c r="F817" s="2">
        <v>139.0</v>
      </c>
      <c r="G817" s="2">
        <v>170.0</v>
      </c>
      <c r="H817" s="2">
        <v>0.0</v>
      </c>
      <c r="I817" s="2">
        <v>41287.0</v>
      </c>
      <c r="J817" s="6">
        <f t="shared" si="1"/>
        <v>43923</v>
      </c>
      <c r="K817" s="2">
        <f t="shared" si="2"/>
        <v>7</v>
      </c>
      <c r="L817" s="2" t="s">
        <v>16</v>
      </c>
      <c r="M817" s="10" t="s">
        <v>3375</v>
      </c>
      <c r="N817" s="2" t="b">
        <v>0</v>
      </c>
      <c r="O817" s="15"/>
    </row>
    <row r="818">
      <c r="A818" s="2"/>
      <c r="B818" s="2"/>
      <c r="C818" s="2" t="s">
        <v>3376</v>
      </c>
      <c r="D818" s="2" t="s">
        <v>3377</v>
      </c>
      <c r="E818" s="2">
        <v>2967.0</v>
      </c>
      <c r="F818" s="2">
        <v>122.0</v>
      </c>
      <c r="G818" s="2">
        <v>291.0</v>
      </c>
      <c r="H818" s="2">
        <v>47.0</v>
      </c>
      <c r="I818" s="2">
        <v>41897.0</v>
      </c>
      <c r="J818" s="6">
        <f t="shared" si="1"/>
        <v>43923</v>
      </c>
      <c r="K818" s="2">
        <f t="shared" si="2"/>
        <v>5</v>
      </c>
      <c r="L818" s="2" t="s">
        <v>16</v>
      </c>
      <c r="M818" s="10" t="s">
        <v>3378</v>
      </c>
      <c r="N818" s="2" t="b">
        <v>0</v>
      </c>
      <c r="O818" s="12"/>
    </row>
    <row r="819">
      <c r="A819" s="2"/>
      <c r="B819" s="2"/>
      <c r="C819" s="2" t="s">
        <v>3379</v>
      </c>
      <c r="D819" s="2" t="s">
        <v>3380</v>
      </c>
      <c r="E819" s="2">
        <v>2966.0</v>
      </c>
      <c r="F819" s="2">
        <v>81.0</v>
      </c>
      <c r="G819" s="2">
        <v>111.0</v>
      </c>
      <c r="H819" s="2">
        <v>2.0</v>
      </c>
      <c r="I819" s="2">
        <v>41885.0</v>
      </c>
      <c r="J819" s="6">
        <f t="shared" si="1"/>
        <v>43923</v>
      </c>
      <c r="K819" s="2">
        <f t="shared" si="2"/>
        <v>5</v>
      </c>
      <c r="L819" s="2" t="s">
        <v>16</v>
      </c>
      <c r="M819" s="10" t="s">
        <v>3381</v>
      </c>
      <c r="N819" s="2" t="b">
        <v>0</v>
      </c>
      <c r="O819" s="15"/>
    </row>
    <row r="820">
      <c r="A820" s="2"/>
      <c r="B820" s="2"/>
      <c r="C820" s="2" t="s">
        <v>3382</v>
      </c>
      <c r="D820" s="2" t="s">
        <v>3383</v>
      </c>
      <c r="E820" s="2">
        <v>2961.0</v>
      </c>
      <c r="F820" s="2">
        <v>168.0</v>
      </c>
      <c r="G820" s="2">
        <v>777.0</v>
      </c>
      <c r="H820" s="2">
        <v>2.0</v>
      </c>
      <c r="I820" s="2">
        <v>42894.0</v>
      </c>
      <c r="J820" s="6">
        <f t="shared" si="1"/>
        <v>43923</v>
      </c>
      <c r="K820" s="2">
        <f t="shared" si="2"/>
        <v>2</v>
      </c>
      <c r="L820" s="2" t="s">
        <v>16</v>
      </c>
      <c r="M820" s="10" t="s">
        <v>3384</v>
      </c>
      <c r="N820" s="2" t="b">
        <v>0</v>
      </c>
      <c r="O820" s="12"/>
    </row>
    <row r="821">
      <c r="A821" s="2"/>
      <c r="B821" s="2"/>
      <c r="C821" s="2" t="s">
        <v>3385</v>
      </c>
      <c r="D821" s="2" t="s">
        <v>3386</v>
      </c>
      <c r="E821" s="2">
        <v>2959.0</v>
      </c>
      <c r="F821" s="2">
        <v>215.0</v>
      </c>
      <c r="G821" s="2">
        <v>354.0</v>
      </c>
      <c r="H821" s="2">
        <v>0.0</v>
      </c>
      <c r="I821" s="2">
        <v>43320.0</v>
      </c>
      <c r="J821" s="6">
        <f t="shared" si="1"/>
        <v>43923</v>
      </c>
      <c r="K821" s="2">
        <f t="shared" si="2"/>
        <v>1</v>
      </c>
      <c r="L821" s="2" t="s">
        <v>16</v>
      </c>
      <c r="M821" s="10" t="s">
        <v>3387</v>
      </c>
      <c r="N821" s="2" t="b">
        <v>0</v>
      </c>
      <c r="O821" s="15"/>
    </row>
    <row r="822">
      <c r="A822" s="2"/>
      <c r="B822" s="2"/>
      <c r="C822" s="2" t="s">
        <v>3388</v>
      </c>
      <c r="D822" s="2" t="s">
        <v>3389</v>
      </c>
      <c r="E822" s="2">
        <v>2956.0</v>
      </c>
      <c r="F822" s="2">
        <v>96.0</v>
      </c>
      <c r="G822" s="2">
        <v>512.0</v>
      </c>
      <c r="H822" s="2">
        <v>0.0</v>
      </c>
      <c r="I822" s="2">
        <v>43123.0</v>
      </c>
      <c r="J822" s="6">
        <f t="shared" si="1"/>
        <v>43923</v>
      </c>
      <c r="K822" s="2">
        <f t="shared" si="2"/>
        <v>2</v>
      </c>
      <c r="L822" s="2" t="s">
        <v>16</v>
      </c>
      <c r="M822" s="10" t="s">
        <v>3390</v>
      </c>
      <c r="N822" s="2" t="b">
        <v>0</v>
      </c>
      <c r="O822" s="12"/>
    </row>
    <row r="823">
      <c r="A823" s="2"/>
      <c r="B823" s="2"/>
      <c r="C823" s="2" t="s">
        <v>3391</v>
      </c>
      <c r="D823" s="2" t="s">
        <v>3392</v>
      </c>
      <c r="E823" s="2">
        <v>2955.0</v>
      </c>
      <c r="F823" s="2">
        <v>212.0</v>
      </c>
      <c r="G823" s="2">
        <v>645.0</v>
      </c>
      <c r="H823" s="2">
        <v>0.0</v>
      </c>
      <c r="I823" s="2">
        <v>42830.0</v>
      </c>
      <c r="J823" s="6">
        <f t="shared" si="1"/>
        <v>43923</v>
      </c>
      <c r="K823" s="2">
        <f t="shared" si="2"/>
        <v>2</v>
      </c>
      <c r="L823" s="2" t="s">
        <v>16</v>
      </c>
      <c r="M823" s="10" t="s">
        <v>3393</v>
      </c>
      <c r="N823" s="2" t="b">
        <v>0</v>
      </c>
      <c r="O823" s="15"/>
    </row>
    <row r="824">
      <c r="A824" s="2"/>
      <c r="B824" s="2"/>
      <c r="C824" s="2" t="s">
        <v>3394</v>
      </c>
      <c r="D824" s="2" t="s">
        <v>3395</v>
      </c>
      <c r="E824" s="2">
        <v>2954.0</v>
      </c>
      <c r="F824" s="2">
        <v>220.0</v>
      </c>
      <c r="G824" s="2">
        <v>702.0</v>
      </c>
      <c r="H824" s="2">
        <v>16.0</v>
      </c>
      <c r="I824" s="2">
        <v>41894.0</v>
      </c>
      <c r="J824" s="6">
        <f t="shared" si="1"/>
        <v>43923</v>
      </c>
      <c r="K824" s="2">
        <f t="shared" si="2"/>
        <v>5</v>
      </c>
      <c r="L824" s="2" t="s">
        <v>16</v>
      </c>
      <c r="M824" s="10" t="s">
        <v>3396</v>
      </c>
      <c r="N824" s="2" t="b">
        <v>0</v>
      </c>
      <c r="O824" s="12"/>
    </row>
    <row r="825">
      <c r="A825" s="2"/>
      <c r="B825" s="2"/>
      <c r="C825" s="2" t="s">
        <v>3397</v>
      </c>
      <c r="D825" s="2" t="s">
        <v>3398</v>
      </c>
      <c r="E825" s="2">
        <v>2950.0</v>
      </c>
      <c r="F825" s="2">
        <v>301.0</v>
      </c>
      <c r="G825" s="2">
        <v>862.0</v>
      </c>
      <c r="H825" s="2">
        <v>10.0</v>
      </c>
      <c r="I825" s="2">
        <v>41827.0</v>
      </c>
      <c r="J825" s="6">
        <f t="shared" si="1"/>
        <v>43923</v>
      </c>
      <c r="K825" s="2">
        <f t="shared" si="2"/>
        <v>5</v>
      </c>
      <c r="L825" s="2" t="s">
        <v>16</v>
      </c>
      <c r="M825" s="10" t="s">
        <v>3399</v>
      </c>
      <c r="N825" s="2" t="b">
        <v>0</v>
      </c>
      <c r="O825" s="15"/>
    </row>
    <row r="826">
      <c r="A826" s="2"/>
      <c r="B826" s="2"/>
      <c r="C826" s="2" t="s">
        <v>3400</v>
      </c>
      <c r="D826" s="2" t="s">
        <v>3401</v>
      </c>
      <c r="E826" s="2">
        <v>2949.0</v>
      </c>
      <c r="F826" s="2">
        <v>250.0</v>
      </c>
      <c r="G826" s="2">
        <v>1439.0</v>
      </c>
      <c r="H826" s="2">
        <v>0.0</v>
      </c>
      <c r="I826" s="2">
        <v>42444.0</v>
      </c>
      <c r="J826" s="6">
        <f t="shared" si="1"/>
        <v>43923</v>
      </c>
      <c r="K826" s="2">
        <f t="shared" si="2"/>
        <v>4</v>
      </c>
      <c r="L826" s="2" t="s">
        <v>16</v>
      </c>
      <c r="M826" s="10" t="s">
        <v>3402</v>
      </c>
      <c r="N826" s="2" t="b">
        <v>0</v>
      </c>
      <c r="O826" s="12"/>
    </row>
    <row r="827">
      <c r="A827" s="2"/>
      <c r="B827" s="2"/>
      <c r="C827" s="2" t="s">
        <v>3403</v>
      </c>
      <c r="D827" s="2" t="s">
        <v>3404</v>
      </c>
      <c r="E827" s="2">
        <v>2943.0</v>
      </c>
      <c r="F827" s="2">
        <v>79.0</v>
      </c>
      <c r="G827" s="2">
        <v>583.0</v>
      </c>
      <c r="H827" s="2">
        <v>18.0</v>
      </c>
      <c r="I827" s="2">
        <v>39843.0</v>
      </c>
      <c r="J827" s="6">
        <f t="shared" si="1"/>
        <v>43923</v>
      </c>
      <c r="K827" s="2">
        <f t="shared" si="2"/>
        <v>11</v>
      </c>
      <c r="L827" s="2" t="s">
        <v>16</v>
      </c>
      <c r="M827" s="10" t="s">
        <v>3405</v>
      </c>
      <c r="N827" s="2" t="b">
        <v>0</v>
      </c>
      <c r="O827" s="15"/>
    </row>
    <row r="828">
      <c r="A828" s="2"/>
      <c r="B828" s="2"/>
      <c r="C828" s="2" t="s">
        <v>3406</v>
      </c>
      <c r="D828" s="2" t="s">
        <v>3407</v>
      </c>
      <c r="E828" s="2">
        <v>2941.0</v>
      </c>
      <c r="F828" s="2">
        <v>135.0</v>
      </c>
      <c r="G828" s="2">
        <v>508.0</v>
      </c>
      <c r="H828" s="2">
        <v>0.0</v>
      </c>
      <c r="I828" s="2">
        <v>43552.0</v>
      </c>
      <c r="J828" s="6">
        <f t="shared" si="1"/>
        <v>43923</v>
      </c>
      <c r="K828" s="2">
        <f t="shared" si="2"/>
        <v>1</v>
      </c>
      <c r="L828" s="2" t="s">
        <v>16</v>
      </c>
      <c r="M828" s="10" t="s">
        <v>3408</v>
      </c>
      <c r="N828" s="2" t="b">
        <v>0</v>
      </c>
      <c r="O828" s="12"/>
    </row>
    <row r="829">
      <c r="A829" s="2"/>
      <c r="B829" s="2"/>
      <c r="C829" s="2" t="s">
        <v>3409</v>
      </c>
      <c r="D829" s="2" t="s">
        <v>3410</v>
      </c>
      <c r="E829" s="2">
        <v>2941.0</v>
      </c>
      <c r="F829" s="2">
        <v>118.0</v>
      </c>
      <c r="G829" s="2">
        <v>460.0</v>
      </c>
      <c r="H829" s="2">
        <v>0.0</v>
      </c>
      <c r="I829" s="2">
        <v>43508.0</v>
      </c>
      <c r="J829" s="6">
        <f t="shared" si="1"/>
        <v>43923</v>
      </c>
      <c r="K829" s="2">
        <f t="shared" si="2"/>
        <v>1</v>
      </c>
      <c r="L829" s="2" t="s">
        <v>16</v>
      </c>
      <c r="M829" s="10" t="s">
        <v>3411</v>
      </c>
      <c r="N829" s="2" t="b">
        <v>0</v>
      </c>
      <c r="O829" s="15"/>
    </row>
    <row r="830">
      <c r="A830" s="2"/>
      <c r="B830" s="2"/>
      <c r="C830" s="2" t="s">
        <v>3412</v>
      </c>
      <c r="D830" s="2" t="s">
        <v>3413</v>
      </c>
      <c r="E830" s="2">
        <v>2937.0</v>
      </c>
      <c r="F830" s="2">
        <v>139.0</v>
      </c>
      <c r="G830" s="2">
        <v>428.0</v>
      </c>
      <c r="H830" s="2">
        <v>6.0</v>
      </c>
      <c r="I830" s="2">
        <v>42218.0</v>
      </c>
      <c r="J830" s="6">
        <f t="shared" si="1"/>
        <v>43923</v>
      </c>
      <c r="K830" s="2">
        <f t="shared" si="2"/>
        <v>4</v>
      </c>
      <c r="L830" s="2" t="s">
        <v>16</v>
      </c>
      <c r="M830" s="10" t="s">
        <v>3414</v>
      </c>
      <c r="N830" s="2" t="b">
        <v>0</v>
      </c>
      <c r="O830" s="12"/>
    </row>
    <row r="831">
      <c r="A831" s="2"/>
      <c r="B831" s="2"/>
      <c r="C831" s="2" t="s">
        <v>3415</v>
      </c>
      <c r="D831" s="2" t="s">
        <v>3416</v>
      </c>
      <c r="E831" s="2">
        <v>2929.0</v>
      </c>
      <c r="F831" s="2">
        <v>58.0</v>
      </c>
      <c r="G831" s="2">
        <v>221.0</v>
      </c>
      <c r="H831" s="2">
        <v>4.0</v>
      </c>
      <c r="I831" s="2">
        <v>43560.0</v>
      </c>
      <c r="J831" s="6">
        <f t="shared" si="1"/>
        <v>43923</v>
      </c>
      <c r="K831" s="2">
        <f t="shared" si="2"/>
        <v>0</v>
      </c>
      <c r="L831" s="2" t="s">
        <v>16</v>
      </c>
      <c r="M831" s="10" t="s">
        <v>3417</v>
      </c>
      <c r="N831" s="2" t="b">
        <v>0</v>
      </c>
      <c r="O831" s="15"/>
    </row>
    <row r="832">
      <c r="A832" s="2"/>
      <c r="B832" s="2"/>
      <c r="C832" s="2" t="s">
        <v>3418</v>
      </c>
      <c r="D832" s="2" t="s">
        <v>3419</v>
      </c>
      <c r="E832" s="2">
        <v>2928.0</v>
      </c>
      <c r="F832" s="2">
        <v>123.0</v>
      </c>
      <c r="G832" s="2">
        <v>1099.0</v>
      </c>
      <c r="H832" s="2">
        <v>10.0</v>
      </c>
      <c r="I832" s="2">
        <v>39842.0</v>
      </c>
      <c r="J832" s="6">
        <f t="shared" si="1"/>
        <v>43923</v>
      </c>
      <c r="K832" s="2">
        <f t="shared" si="2"/>
        <v>11</v>
      </c>
      <c r="L832" s="2" t="s">
        <v>16</v>
      </c>
      <c r="M832" s="10" t="s">
        <v>3420</v>
      </c>
      <c r="N832" s="2" t="b">
        <v>0</v>
      </c>
      <c r="O832" s="12"/>
    </row>
    <row r="833">
      <c r="A833" s="2"/>
      <c r="B833" s="2"/>
      <c r="C833" s="2" t="s">
        <v>3421</v>
      </c>
      <c r="D833" s="2" t="s">
        <v>3422</v>
      </c>
      <c r="E833" s="2">
        <v>2926.0</v>
      </c>
      <c r="F833" s="2">
        <v>192.0</v>
      </c>
      <c r="G833" s="2">
        <v>776.0</v>
      </c>
      <c r="H833" s="2">
        <v>13.0</v>
      </c>
      <c r="I833" s="2">
        <v>42085.0</v>
      </c>
      <c r="J833" s="6">
        <f t="shared" si="1"/>
        <v>43923</v>
      </c>
      <c r="K833" s="2">
        <f t="shared" si="2"/>
        <v>5</v>
      </c>
      <c r="L833" s="2" t="s">
        <v>16</v>
      </c>
      <c r="M833" s="10" t="s">
        <v>3423</v>
      </c>
      <c r="N833" s="2" t="b">
        <v>0</v>
      </c>
      <c r="O833" s="15"/>
    </row>
    <row r="834">
      <c r="A834" s="2"/>
      <c r="B834" s="2"/>
      <c r="C834" s="2" t="s">
        <v>3424</v>
      </c>
      <c r="D834" s="2" t="s">
        <v>3425</v>
      </c>
      <c r="E834" s="2">
        <v>2925.0</v>
      </c>
      <c r="F834" s="2">
        <v>221.0</v>
      </c>
      <c r="G834" s="2">
        <v>1328.0</v>
      </c>
      <c r="H834" s="2">
        <v>0.0</v>
      </c>
      <c r="I834" s="2">
        <v>42722.0</v>
      </c>
      <c r="J834" s="6">
        <f t="shared" si="1"/>
        <v>43923</v>
      </c>
      <c r="K834" s="2">
        <f t="shared" si="2"/>
        <v>3</v>
      </c>
      <c r="L834" s="2" t="s">
        <v>16</v>
      </c>
      <c r="M834" s="10" t="s">
        <v>3426</v>
      </c>
      <c r="N834" s="2" t="b">
        <v>0</v>
      </c>
      <c r="O834" s="12"/>
    </row>
    <row r="835">
      <c r="A835" s="2"/>
      <c r="B835" s="2"/>
      <c r="C835" s="2" t="s">
        <v>3427</v>
      </c>
      <c r="D835" s="2" t="s">
        <v>3428</v>
      </c>
      <c r="E835" s="2">
        <v>2913.0</v>
      </c>
      <c r="F835" s="2">
        <v>220.0</v>
      </c>
      <c r="G835" s="2">
        <v>795.0</v>
      </c>
      <c r="H835" s="2">
        <v>0.0</v>
      </c>
      <c r="I835" s="2">
        <v>40107.0</v>
      </c>
      <c r="J835" s="6">
        <f t="shared" si="1"/>
        <v>43923</v>
      </c>
      <c r="K835" s="2">
        <f t="shared" si="2"/>
        <v>10</v>
      </c>
      <c r="L835" s="2" t="s">
        <v>16</v>
      </c>
      <c r="M835" s="10" t="s">
        <v>3429</v>
      </c>
      <c r="N835" s="2" t="b">
        <v>0</v>
      </c>
      <c r="O835" s="15"/>
    </row>
    <row r="836">
      <c r="A836" s="2"/>
      <c r="B836" s="2"/>
      <c r="C836" s="2" t="s">
        <v>3430</v>
      </c>
      <c r="D836" s="2" t="s">
        <v>3431</v>
      </c>
      <c r="E836" s="2">
        <v>2912.0</v>
      </c>
      <c r="F836" s="2">
        <v>82.0</v>
      </c>
      <c r="G836" s="2">
        <v>181.0</v>
      </c>
      <c r="H836" s="2">
        <v>0.0</v>
      </c>
      <c r="I836" s="2">
        <v>43445.0</v>
      </c>
      <c r="J836" s="6">
        <f t="shared" si="1"/>
        <v>43923</v>
      </c>
      <c r="K836" s="2">
        <f t="shared" si="2"/>
        <v>1</v>
      </c>
      <c r="L836" s="2" t="s">
        <v>16</v>
      </c>
      <c r="M836" s="10" t="s">
        <v>3432</v>
      </c>
      <c r="N836" s="2" t="b">
        <v>0</v>
      </c>
      <c r="O836" s="12"/>
    </row>
    <row r="837">
      <c r="A837" s="2"/>
      <c r="B837" s="2"/>
      <c r="C837" s="2" t="s">
        <v>3433</v>
      </c>
      <c r="D837" s="2" t="s">
        <v>3434</v>
      </c>
      <c r="E837" s="2">
        <v>2911.0</v>
      </c>
      <c r="F837" s="2">
        <v>81.0</v>
      </c>
      <c r="G837" s="2">
        <v>498.0</v>
      </c>
      <c r="H837" s="2">
        <v>16.0</v>
      </c>
      <c r="I837" s="2">
        <v>41655.0</v>
      </c>
      <c r="J837" s="6">
        <f t="shared" si="1"/>
        <v>43923</v>
      </c>
      <c r="K837" s="2">
        <f t="shared" si="2"/>
        <v>6</v>
      </c>
      <c r="L837" s="2" t="s">
        <v>16</v>
      </c>
      <c r="M837" s="10" t="s">
        <v>3435</v>
      </c>
      <c r="N837" s="2" t="b">
        <v>0</v>
      </c>
      <c r="O837" s="15"/>
    </row>
    <row r="838">
      <c r="A838" s="2"/>
      <c r="B838" s="2"/>
      <c r="C838" s="2" t="s">
        <v>3436</v>
      </c>
      <c r="D838" s="2" t="s">
        <v>3437</v>
      </c>
      <c r="E838" s="2">
        <v>2909.0</v>
      </c>
      <c r="F838" s="2">
        <v>168.0</v>
      </c>
      <c r="G838" s="2">
        <v>562.0</v>
      </c>
      <c r="H838" s="2">
        <v>0.0</v>
      </c>
      <c r="I838" s="2">
        <v>42231.0</v>
      </c>
      <c r="J838" s="6">
        <f t="shared" si="1"/>
        <v>43923</v>
      </c>
      <c r="K838" s="2">
        <f t="shared" si="2"/>
        <v>4</v>
      </c>
      <c r="L838" s="2" t="s">
        <v>16</v>
      </c>
      <c r="M838" s="10" t="s">
        <v>3438</v>
      </c>
      <c r="N838" s="2" t="b">
        <v>0</v>
      </c>
      <c r="O838" s="12"/>
    </row>
    <row r="839">
      <c r="A839" s="2"/>
      <c r="B839" s="2"/>
      <c r="C839" s="2" t="s">
        <v>3439</v>
      </c>
      <c r="D839" s="2" t="s">
        <v>3440</v>
      </c>
      <c r="E839" s="2">
        <v>2906.0</v>
      </c>
      <c r="F839" s="2">
        <v>156.0</v>
      </c>
      <c r="G839" s="2">
        <v>576.0</v>
      </c>
      <c r="H839" s="2">
        <v>0.0</v>
      </c>
      <c r="I839" s="2">
        <v>43271.0</v>
      </c>
      <c r="J839" s="6">
        <f t="shared" si="1"/>
        <v>43923</v>
      </c>
      <c r="K839" s="2">
        <f t="shared" si="2"/>
        <v>1</v>
      </c>
      <c r="L839" s="2" t="s">
        <v>16</v>
      </c>
      <c r="M839" s="10" t="s">
        <v>3441</v>
      </c>
      <c r="N839" s="2" t="b">
        <v>0</v>
      </c>
      <c r="O839" s="15"/>
    </row>
    <row r="840">
      <c r="A840" s="2"/>
      <c r="B840" s="2"/>
      <c r="C840" s="2" t="s">
        <v>3442</v>
      </c>
      <c r="D840" s="2" t="s">
        <v>3443</v>
      </c>
      <c r="E840" s="2">
        <v>2905.0</v>
      </c>
      <c r="F840" s="2">
        <v>52.0</v>
      </c>
      <c r="G840" s="2">
        <v>147.0</v>
      </c>
      <c r="H840" s="2">
        <v>0.0</v>
      </c>
      <c r="I840" s="2">
        <v>41718.0</v>
      </c>
      <c r="J840" s="6">
        <f t="shared" si="1"/>
        <v>43923</v>
      </c>
      <c r="K840" s="2">
        <f t="shared" si="2"/>
        <v>6</v>
      </c>
      <c r="L840" s="2" t="s">
        <v>16</v>
      </c>
      <c r="M840" s="10" t="s">
        <v>3444</v>
      </c>
      <c r="N840" s="2" t="b">
        <v>0</v>
      </c>
      <c r="O840" s="12"/>
    </row>
    <row r="841">
      <c r="A841" s="2"/>
      <c r="B841" s="2"/>
      <c r="C841" s="2" t="s">
        <v>3445</v>
      </c>
      <c r="D841" s="2" t="s">
        <v>3446</v>
      </c>
      <c r="E841" s="2">
        <v>2905.0</v>
      </c>
      <c r="F841" s="2">
        <v>133.0</v>
      </c>
      <c r="G841" s="2">
        <v>678.0</v>
      </c>
      <c r="H841" s="2">
        <v>3.0</v>
      </c>
      <c r="I841" s="2">
        <v>40986.0</v>
      </c>
      <c r="J841" s="6">
        <f t="shared" si="1"/>
        <v>43923</v>
      </c>
      <c r="K841" s="2">
        <f t="shared" si="2"/>
        <v>8</v>
      </c>
      <c r="L841" s="2" t="s">
        <v>16</v>
      </c>
      <c r="M841" s="10" t="s">
        <v>3447</v>
      </c>
      <c r="N841" s="2" t="b">
        <v>0</v>
      </c>
      <c r="O841" s="15"/>
    </row>
    <row r="842">
      <c r="A842" s="2"/>
      <c r="B842" s="2"/>
      <c r="C842" s="2" t="s">
        <v>3448</v>
      </c>
      <c r="D842" s="2" t="s">
        <v>3449</v>
      </c>
      <c r="E842" s="2">
        <v>2903.0</v>
      </c>
      <c r="F842" s="2">
        <v>81.0</v>
      </c>
      <c r="G842" s="2">
        <v>293.0</v>
      </c>
      <c r="H842" s="2">
        <v>2.0</v>
      </c>
      <c r="I842" s="2">
        <v>43229.0</v>
      </c>
      <c r="J842" s="6">
        <f t="shared" si="1"/>
        <v>43923</v>
      </c>
      <c r="K842" s="2">
        <f t="shared" si="2"/>
        <v>1</v>
      </c>
      <c r="L842" s="2" t="s">
        <v>16</v>
      </c>
      <c r="M842" s="10" t="s">
        <v>3450</v>
      </c>
      <c r="N842" s="2" t="b">
        <v>0</v>
      </c>
      <c r="O842" s="12"/>
    </row>
    <row r="843">
      <c r="A843" s="2"/>
      <c r="B843" s="2"/>
      <c r="C843" s="2" t="s">
        <v>3451</v>
      </c>
      <c r="D843" s="2" t="s">
        <v>3452</v>
      </c>
      <c r="E843" s="2">
        <v>2897.0</v>
      </c>
      <c r="F843" s="2">
        <v>170.0</v>
      </c>
      <c r="G843" s="2">
        <v>870.0</v>
      </c>
      <c r="H843" s="2">
        <v>12.0</v>
      </c>
      <c r="I843" s="2">
        <v>41164.0</v>
      </c>
      <c r="J843" s="6">
        <f t="shared" si="1"/>
        <v>43923</v>
      </c>
      <c r="K843" s="2">
        <f t="shared" si="2"/>
        <v>7</v>
      </c>
      <c r="L843" s="2" t="s">
        <v>16</v>
      </c>
      <c r="M843" s="10" t="s">
        <v>3453</v>
      </c>
      <c r="N843" s="2" t="b">
        <v>0</v>
      </c>
      <c r="O843" s="15"/>
    </row>
    <row r="844">
      <c r="A844" s="2"/>
      <c r="B844" s="2"/>
      <c r="C844" s="2" t="s">
        <v>3454</v>
      </c>
      <c r="D844" s="2" t="s">
        <v>3455</v>
      </c>
      <c r="E844" s="2">
        <v>2896.0</v>
      </c>
      <c r="F844" s="2">
        <v>261.0</v>
      </c>
      <c r="G844" s="2">
        <v>819.0</v>
      </c>
      <c r="H844" s="2">
        <v>0.0</v>
      </c>
      <c r="I844" s="2">
        <v>43317.0</v>
      </c>
      <c r="J844" s="6">
        <f t="shared" si="1"/>
        <v>43923</v>
      </c>
      <c r="K844" s="2">
        <f t="shared" si="2"/>
        <v>1</v>
      </c>
      <c r="L844" s="2" t="s">
        <v>16</v>
      </c>
      <c r="M844" s="10" t="s">
        <v>3456</v>
      </c>
      <c r="N844" s="2" t="b">
        <v>0</v>
      </c>
      <c r="O844" s="12"/>
    </row>
    <row r="845">
      <c r="A845" s="2"/>
      <c r="B845" s="2"/>
      <c r="C845" s="2" t="s">
        <v>3457</v>
      </c>
      <c r="D845" s="2" t="s">
        <v>3458</v>
      </c>
      <c r="E845" s="2">
        <v>2896.0</v>
      </c>
      <c r="F845" s="2">
        <v>92.0</v>
      </c>
      <c r="G845" s="2">
        <v>139.0</v>
      </c>
      <c r="H845" s="2">
        <v>1.0</v>
      </c>
      <c r="I845" s="2">
        <v>40601.0</v>
      </c>
      <c r="J845" s="6">
        <f t="shared" si="1"/>
        <v>43923</v>
      </c>
      <c r="K845" s="2">
        <f t="shared" si="2"/>
        <v>9</v>
      </c>
      <c r="L845" s="2" t="s">
        <v>16</v>
      </c>
      <c r="M845" s="10" t="s">
        <v>3459</v>
      </c>
      <c r="N845" s="2" t="b">
        <v>0</v>
      </c>
      <c r="O845" s="15"/>
    </row>
    <row r="846">
      <c r="A846" s="2"/>
      <c r="B846" s="2"/>
      <c r="C846" s="2" t="s">
        <v>3460</v>
      </c>
      <c r="D846" s="2" t="s">
        <v>3461</v>
      </c>
      <c r="E846" s="2">
        <v>2889.0</v>
      </c>
      <c r="F846" s="2">
        <v>261.0</v>
      </c>
      <c r="G846" s="2">
        <v>662.0</v>
      </c>
      <c r="H846" s="2">
        <v>16.0</v>
      </c>
      <c r="I846" s="2">
        <v>42182.0</v>
      </c>
      <c r="J846" s="6">
        <f t="shared" si="1"/>
        <v>43923</v>
      </c>
      <c r="K846" s="2">
        <f t="shared" si="2"/>
        <v>4</v>
      </c>
      <c r="L846" s="2" t="s">
        <v>16</v>
      </c>
      <c r="M846" s="10" t="s">
        <v>3462</v>
      </c>
      <c r="N846" s="2" t="b">
        <v>0</v>
      </c>
      <c r="O846" s="12"/>
    </row>
    <row r="847">
      <c r="A847" s="2"/>
      <c r="B847" s="2"/>
      <c r="C847" s="2" t="s">
        <v>3463</v>
      </c>
      <c r="D847" s="2" t="s">
        <v>3464</v>
      </c>
      <c r="E847" s="2">
        <v>2888.0</v>
      </c>
      <c r="F847" s="2">
        <v>213.0</v>
      </c>
      <c r="G847" s="2">
        <v>623.0</v>
      </c>
      <c r="H847" s="2">
        <v>22.0</v>
      </c>
      <c r="I847" s="2">
        <v>40684.0</v>
      </c>
      <c r="J847" s="6">
        <f t="shared" si="1"/>
        <v>43923</v>
      </c>
      <c r="K847" s="2">
        <f t="shared" si="2"/>
        <v>8</v>
      </c>
      <c r="L847" s="2" t="s">
        <v>16</v>
      </c>
      <c r="M847" s="10" t="s">
        <v>3465</v>
      </c>
      <c r="N847" s="2" t="b">
        <v>0</v>
      </c>
      <c r="O847" s="15"/>
    </row>
    <row r="848">
      <c r="A848" s="2"/>
      <c r="B848" s="2"/>
      <c r="C848" s="2" t="s">
        <v>3466</v>
      </c>
      <c r="D848" s="2" t="s">
        <v>3467</v>
      </c>
      <c r="E848" s="2">
        <v>2887.0</v>
      </c>
      <c r="F848" s="2">
        <v>113.0</v>
      </c>
      <c r="G848" s="2">
        <v>383.0</v>
      </c>
      <c r="H848" s="2">
        <v>6.0</v>
      </c>
      <c r="I848" s="2">
        <v>43498.0</v>
      </c>
      <c r="J848" s="6">
        <f t="shared" si="1"/>
        <v>43923</v>
      </c>
      <c r="K848" s="2">
        <f t="shared" si="2"/>
        <v>1</v>
      </c>
      <c r="L848" s="2" t="s">
        <v>16</v>
      </c>
      <c r="M848" s="10" t="s">
        <v>3468</v>
      </c>
      <c r="N848" s="2" t="b">
        <v>0</v>
      </c>
      <c r="O848" s="12"/>
    </row>
    <row r="849">
      <c r="A849" s="2"/>
      <c r="B849" s="2"/>
      <c r="C849" s="2" t="s">
        <v>3469</v>
      </c>
      <c r="D849" s="2" t="s">
        <v>3470</v>
      </c>
      <c r="E849" s="2">
        <v>2881.0</v>
      </c>
      <c r="F849" s="2">
        <v>30.0</v>
      </c>
      <c r="G849" s="2">
        <v>187.0</v>
      </c>
      <c r="H849" s="2">
        <v>0.0</v>
      </c>
      <c r="I849" s="2">
        <v>41888.0</v>
      </c>
      <c r="J849" s="6">
        <f t="shared" si="1"/>
        <v>43923</v>
      </c>
      <c r="K849" s="2">
        <f t="shared" si="2"/>
        <v>5</v>
      </c>
      <c r="L849" s="2" t="s">
        <v>16</v>
      </c>
      <c r="M849" s="10" t="s">
        <v>3471</v>
      </c>
      <c r="N849" s="2" t="b">
        <v>0</v>
      </c>
      <c r="O849" s="15"/>
    </row>
    <row r="850">
      <c r="A850" s="2"/>
      <c r="B850" s="2"/>
      <c r="C850" s="2" t="s">
        <v>3472</v>
      </c>
      <c r="D850" s="2" t="s">
        <v>3473</v>
      </c>
      <c r="E850" s="2">
        <v>2878.0</v>
      </c>
      <c r="F850" s="2">
        <v>158.0</v>
      </c>
      <c r="G850" s="2">
        <v>712.0</v>
      </c>
      <c r="H850" s="2">
        <v>0.0</v>
      </c>
      <c r="I850" s="2">
        <v>42015.0</v>
      </c>
      <c r="J850" s="6">
        <f t="shared" si="1"/>
        <v>43923</v>
      </c>
      <c r="K850" s="2">
        <f t="shared" si="2"/>
        <v>5</v>
      </c>
      <c r="L850" s="2" t="s">
        <v>16</v>
      </c>
      <c r="M850" s="10" t="s">
        <v>3474</v>
      </c>
      <c r="N850" s="2" t="b">
        <v>0</v>
      </c>
      <c r="O850" s="12"/>
    </row>
    <row r="851">
      <c r="A851" s="2"/>
      <c r="B851" s="2"/>
      <c r="C851" s="2" t="s">
        <v>3475</v>
      </c>
      <c r="D851" s="2" t="s">
        <v>3476</v>
      </c>
      <c r="E851" s="2">
        <v>2878.0</v>
      </c>
      <c r="F851" s="2">
        <v>90.0</v>
      </c>
      <c r="G851" s="2">
        <v>348.0</v>
      </c>
      <c r="H851" s="2">
        <v>7.0</v>
      </c>
      <c r="I851" s="2">
        <v>43200.0</v>
      </c>
      <c r="J851" s="6">
        <f t="shared" si="1"/>
        <v>43923</v>
      </c>
      <c r="K851" s="2">
        <f t="shared" si="2"/>
        <v>1</v>
      </c>
      <c r="L851" s="2" t="s">
        <v>16</v>
      </c>
      <c r="M851" s="10" t="s">
        <v>3477</v>
      </c>
      <c r="N851" s="2" t="b">
        <v>0</v>
      </c>
      <c r="O851" s="15"/>
    </row>
    <row r="852">
      <c r="A852" s="2"/>
      <c r="B852" s="2"/>
      <c r="C852" s="2" t="s">
        <v>3478</v>
      </c>
      <c r="D852" s="2" t="s">
        <v>3479</v>
      </c>
      <c r="E852" s="2">
        <v>2876.0</v>
      </c>
      <c r="F852" s="2">
        <v>208.0</v>
      </c>
      <c r="G852" s="2">
        <v>383.0</v>
      </c>
      <c r="H852" s="2">
        <v>0.0</v>
      </c>
      <c r="I852" s="2">
        <v>41414.0</v>
      </c>
      <c r="J852" s="6">
        <f t="shared" si="1"/>
        <v>43923</v>
      </c>
      <c r="K852" s="2">
        <f t="shared" si="2"/>
        <v>6</v>
      </c>
      <c r="L852" s="2" t="s">
        <v>16</v>
      </c>
      <c r="M852" s="10" t="s">
        <v>3480</v>
      </c>
      <c r="N852" s="2" t="b">
        <v>0</v>
      </c>
      <c r="O852" s="12"/>
    </row>
    <row r="853">
      <c r="A853" s="2"/>
      <c r="B853" s="2"/>
      <c r="C853" s="2" t="s">
        <v>3481</v>
      </c>
      <c r="D853" s="2" t="s">
        <v>3482</v>
      </c>
      <c r="E853" s="2">
        <v>2875.0</v>
      </c>
      <c r="F853" s="2">
        <v>244.0</v>
      </c>
      <c r="G853" s="2">
        <v>584.0</v>
      </c>
      <c r="H853" s="2">
        <v>1.0</v>
      </c>
      <c r="I853" s="2">
        <v>41124.0</v>
      </c>
      <c r="J853" s="6">
        <f t="shared" si="1"/>
        <v>43923</v>
      </c>
      <c r="K853" s="2">
        <f t="shared" si="2"/>
        <v>7</v>
      </c>
      <c r="L853" s="2" t="s">
        <v>16</v>
      </c>
      <c r="M853" s="10" t="s">
        <v>3483</v>
      </c>
      <c r="N853" s="2" t="b">
        <v>0</v>
      </c>
      <c r="O853" s="15"/>
    </row>
    <row r="854">
      <c r="A854" s="2"/>
      <c r="B854" s="2"/>
      <c r="C854" s="2" t="s">
        <v>278</v>
      </c>
      <c r="D854" s="2" t="s">
        <v>3484</v>
      </c>
      <c r="E854" s="2">
        <v>2872.0</v>
      </c>
      <c r="F854" s="2">
        <v>197.0</v>
      </c>
      <c r="G854" s="2">
        <v>684.0</v>
      </c>
      <c r="H854" s="2">
        <v>0.0</v>
      </c>
      <c r="I854" s="2">
        <v>41142.0</v>
      </c>
      <c r="J854" s="6">
        <f t="shared" si="1"/>
        <v>43923</v>
      </c>
      <c r="K854" s="2">
        <f t="shared" si="2"/>
        <v>7</v>
      </c>
      <c r="L854" s="2" t="s">
        <v>16</v>
      </c>
      <c r="M854" s="10" t="s">
        <v>3485</v>
      </c>
      <c r="N854" s="2" t="b">
        <v>0</v>
      </c>
      <c r="O854" s="12"/>
    </row>
    <row r="855">
      <c r="A855" s="2"/>
      <c r="B855" s="2"/>
      <c r="C855" s="2" t="s">
        <v>3486</v>
      </c>
      <c r="D855" s="2" t="s">
        <v>3487</v>
      </c>
      <c r="E855" s="2">
        <v>2866.0</v>
      </c>
      <c r="F855" s="2">
        <v>175.0</v>
      </c>
      <c r="G855" s="2">
        <v>1008.0</v>
      </c>
      <c r="H855" s="2">
        <v>0.0</v>
      </c>
      <c r="I855" s="2">
        <v>41260.0</v>
      </c>
      <c r="J855" s="6">
        <f t="shared" si="1"/>
        <v>43923</v>
      </c>
      <c r="K855" s="2">
        <f t="shared" si="2"/>
        <v>7</v>
      </c>
      <c r="L855" s="2" t="s">
        <v>16</v>
      </c>
      <c r="M855" s="10" t="s">
        <v>3488</v>
      </c>
      <c r="N855" s="2" t="b">
        <v>0</v>
      </c>
      <c r="O855" s="15"/>
    </row>
    <row r="856">
      <c r="A856" s="2"/>
      <c r="B856" s="2"/>
      <c r="C856" s="2" t="s">
        <v>3489</v>
      </c>
      <c r="D856" s="2" t="s">
        <v>3490</v>
      </c>
      <c r="E856" s="2">
        <v>2866.0</v>
      </c>
      <c r="F856" s="2">
        <v>76.0</v>
      </c>
      <c r="G856" s="2">
        <v>256.0</v>
      </c>
      <c r="H856" s="2">
        <v>38.0</v>
      </c>
      <c r="I856" s="2">
        <v>40850.0</v>
      </c>
      <c r="J856" s="6">
        <f t="shared" si="1"/>
        <v>43923</v>
      </c>
      <c r="K856" s="2">
        <f t="shared" si="2"/>
        <v>8</v>
      </c>
      <c r="L856" s="2" t="s">
        <v>16</v>
      </c>
      <c r="M856" s="10" t="s">
        <v>3491</v>
      </c>
      <c r="N856" s="2" t="b">
        <v>0</v>
      </c>
      <c r="O856" s="12"/>
    </row>
    <row r="857">
      <c r="A857" s="2"/>
      <c r="B857" s="2"/>
      <c r="C857" s="2" t="s">
        <v>3492</v>
      </c>
      <c r="D857" s="2" t="s">
        <v>3493</v>
      </c>
      <c r="E857" s="2">
        <v>2865.0</v>
      </c>
      <c r="F857" s="2">
        <v>103.0</v>
      </c>
      <c r="G857" s="2">
        <v>356.0</v>
      </c>
      <c r="H857" s="2">
        <v>18.0</v>
      </c>
      <c r="I857" s="2">
        <v>41924.0</v>
      </c>
      <c r="J857" s="6">
        <f t="shared" si="1"/>
        <v>43923</v>
      </c>
      <c r="K857" s="2">
        <f t="shared" si="2"/>
        <v>5</v>
      </c>
      <c r="L857" s="2" t="s">
        <v>16</v>
      </c>
      <c r="M857" s="10" t="s">
        <v>3494</v>
      </c>
      <c r="N857" s="2" t="b">
        <v>0</v>
      </c>
      <c r="O857" s="15"/>
    </row>
    <row r="858">
      <c r="A858" s="2"/>
      <c r="B858" s="2"/>
      <c r="C858" s="2" t="s">
        <v>3495</v>
      </c>
      <c r="D858" s="2" t="s">
        <v>3496</v>
      </c>
      <c r="E858" s="2">
        <v>2864.0</v>
      </c>
      <c r="F858" s="2">
        <v>69.0</v>
      </c>
      <c r="G858" s="2">
        <v>163.0</v>
      </c>
      <c r="H858" s="2">
        <v>0.0</v>
      </c>
      <c r="I858" s="2">
        <v>42560.0</v>
      </c>
      <c r="J858" s="6">
        <f t="shared" si="1"/>
        <v>43923</v>
      </c>
      <c r="K858" s="2">
        <f t="shared" si="2"/>
        <v>3</v>
      </c>
      <c r="L858" s="2" t="s">
        <v>16</v>
      </c>
      <c r="M858" s="10" t="s">
        <v>3497</v>
      </c>
      <c r="N858" s="2" t="b">
        <v>0</v>
      </c>
      <c r="O858" s="12"/>
    </row>
    <row r="859">
      <c r="A859" s="2"/>
      <c r="B859" s="2"/>
      <c r="C859" s="2" t="s">
        <v>3498</v>
      </c>
      <c r="D859" s="2" t="s">
        <v>3499</v>
      </c>
      <c r="E859" s="2">
        <v>2859.0</v>
      </c>
      <c r="F859" s="2">
        <v>194.0</v>
      </c>
      <c r="G859" s="2">
        <v>837.0</v>
      </c>
      <c r="H859" s="2">
        <v>0.0</v>
      </c>
      <c r="I859" s="2">
        <v>41380.0</v>
      </c>
      <c r="J859" s="6">
        <f t="shared" si="1"/>
        <v>43923</v>
      </c>
      <c r="K859" s="2">
        <f t="shared" si="2"/>
        <v>6</v>
      </c>
      <c r="L859" s="2" t="s">
        <v>16</v>
      </c>
      <c r="M859" s="10" t="s">
        <v>3500</v>
      </c>
      <c r="N859" s="2" t="b">
        <v>0</v>
      </c>
      <c r="O859" s="15"/>
    </row>
    <row r="860">
      <c r="A860" s="2"/>
      <c r="B860" s="2"/>
      <c r="C860" s="2" t="s">
        <v>3501</v>
      </c>
      <c r="D860" s="2" t="s">
        <v>3502</v>
      </c>
      <c r="E860" s="2">
        <v>2859.0</v>
      </c>
      <c r="F860" s="2">
        <v>99.0</v>
      </c>
      <c r="G860" s="2">
        <v>1177.0</v>
      </c>
      <c r="H860" s="2">
        <v>0.0</v>
      </c>
      <c r="I860" s="2">
        <v>42975.0</v>
      </c>
      <c r="J860" s="6">
        <f t="shared" si="1"/>
        <v>43923</v>
      </c>
      <c r="K860" s="2">
        <f t="shared" si="2"/>
        <v>2</v>
      </c>
      <c r="L860" s="2" t="s">
        <v>16</v>
      </c>
      <c r="M860" s="10" t="s">
        <v>3503</v>
      </c>
      <c r="N860" s="2" t="b">
        <v>0</v>
      </c>
      <c r="O860" s="12"/>
    </row>
    <row r="861">
      <c r="A861" s="2"/>
      <c r="B861" s="2"/>
      <c r="C861" s="2" t="s">
        <v>3504</v>
      </c>
      <c r="D861" s="2" t="s">
        <v>3505</v>
      </c>
      <c r="E861" s="2">
        <v>2858.0</v>
      </c>
      <c r="F861" s="2">
        <v>92.0</v>
      </c>
      <c r="G861" s="2">
        <v>98.0</v>
      </c>
      <c r="H861" s="2">
        <v>0.0</v>
      </c>
      <c r="I861" s="2">
        <v>42692.0</v>
      </c>
      <c r="J861" s="6">
        <f t="shared" si="1"/>
        <v>43923</v>
      </c>
      <c r="K861" s="2">
        <f t="shared" si="2"/>
        <v>3</v>
      </c>
      <c r="L861" s="2" t="s">
        <v>16</v>
      </c>
      <c r="M861" s="10" t="s">
        <v>3506</v>
      </c>
      <c r="N861" s="2" t="b">
        <v>0</v>
      </c>
      <c r="O861" s="15"/>
    </row>
    <row r="862">
      <c r="A862" s="2"/>
      <c r="B862" s="2"/>
      <c r="C862" s="2" t="s">
        <v>3507</v>
      </c>
      <c r="D862" s="2" t="s">
        <v>3508</v>
      </c>
      <c r="E862" s="2">
        <v>2858.0</v>
      </c>
      <c r="F862" s="2">
        <v>271.0</v>
      </c>
      <c r="G862" s="2">
        <v>278.0</v>
      </c>
      <c r="H862" s="2">
        <v>35.0</v>
      </c>
      <c r="I862" s="2">
        <v>42326.0</v>
      </c>
      <c r="J862" s="6">
        <f t="shared" si="1"/>
        <v>43923</v>
      </c>
      <c r="K862" s="2">
        <f t="shared" si="2"/>
        <v>4</v>
      </c>
      <c r="L862" s="2" t="s">
        <v>16</v>
      </c>
      <c r="M862" s="10" t="s">
        <v>3509</v>
      </c>
      <c r="N862" s="2" t="b">
        <v>0</v>
      </c>
      <c r="O862" s="12"/>
    </row>
    <row r="863">
      <c r="A863" s="2"/>
      <c r="B863" s="2"/>
      <c r="C863" s="2" t="s">
        <v>3510</v>
      </c>
      <c r="D863" s="2" t="s">
        <v>3511</v>
      </c>
      <c r="E863" s="2">
        <v>2844.0</v>
      </c>
      <c r="F863" s="2">
        <v>221.0</v>
      </c>
      <c r="G863" s="2">
        <v>670.0</v>
      </c>
      <c r="H863" s="2">
        <v>1.0</v>
      </c>
      <c r="I863" s="2">
        <v>42752.0</v>
      </c>
      <c r="J863" s="6">
        <f t="shared" si="1"/>
        <v>43923</v>
      </c>
      <c r="K863" s="2">
        <f t="shared" si="2"/>
        <v>3</v>
      </c>
      <c r="L863" s="2" t="s">
        <v>16</v>
      </c>
      <c r="M863" s="10" t="s">
        <v>3512</v>
      </c>
      <c r="N863" s="2" t="b">
        <v>0</v>
      </c>
      <c r="O863" s="15"/>
    </row>
    <row r="864">
      <c r="A864" s="2"/>
      <c r="B864" s="2"/>
      <c r="C864" s="2" t="s">
        <v>3513</v>
      </c>
      <c r="D864" s="2" t="s">
        <v>3514</v>
      </c>
      <c r="E864" s="2">
        <v>2843.0</v>
      </c>
      <c r="F864" s="2">
        <v>161.0</v>
      </c>
      <c r="G864" s="2">
        <v>542.0</v>
      </c>
      <c r="H864" s="2">
        <v>19.0</v>
      </c>
      <c r="I864" s="2">
        <v>40919.0</v>
      </c>
      <c r="J864" s="6">
        <f t="shared" si="1"/>
        <v>43923</v>
      </c>
      <c r="K864" s="2">
        <f t="shared" si="2"/>
        <v>8</v>
      </c>
      <c r="L864" s="2" t="s">
        <v>16</v>
      </c>
      <c r="M864" s="10" t="s">
        <v>3515</v>
      </c>
      <c r="N864" s="2" t="b">
        <v>0</v>
      </c>
      <c r="O864" s="12"/>
    </row>
    <row r="865">
      <c r="A865" s="2"/>
      <c r="B865" s="2"/>
      <c r="C865" s="2" t="s">
        <v>3516</v>
      </c>
      <c r="D865" s="2" t="s">
        <v>3517</v>
      </c>
      <c r="E865" s="2">
        <v>2842.0</v>
      </c>
      <c r="F865" s="2">
        <v>46.0</v>
      </c>
      <c r="G865" s="2">
        <v>105.0</v>
      </c>
      <c r="H865" s="2">
        <v>0.0</v>
      </c>
      <c r="I865" s="2">
        <v>42927.0</v>
      </c>
      <c r="J865" s="6">
        <f t="shared" si="1"/>
        <v>43923</v>
      </c>
      <c r="K865" s="2">
        <f t="shared" si="2"/>
        <v>2</v>
      </c>
      <c r="L865" s="2" t="s">
        <v>16</v>
      </c>
      <c r="M865" s="10" t="s">
        <v>3518</v>
      </c>
      <c r="N865" s="2" t="b">
        <v>0</v>
      </c>
      <c r="O865" s="15"/>
    </row>
    <row r="866">
      <c r="A866" s="2"/>
      <c r="B866" s="2"/>
      <c r="C866" s="2" t="s">
        <v>3519</v>
      </c>
      <c r="D866" s="2" t="s">
        <v>3520</v>
      </c>
      <c r="E866" s="2">
        <v>2839.0</v>
      </c>
      <c r="F866" s="2">
        <v>153.0</v>
      </c>
      <c r="G866" s="2">
        <v>264.0</v>
      </c>
      <c r="H866" s="2">
        <v>0.0</v>
      </c>
      <c r="I866" s="2">
        <v>42072.0</v>
      </c>
      <c r="J866" s="6">
        <f t="shared" si="1"/>
        <v>43923</v>
      </c>
      <c r="K866" s="2">
        <f t="shared" si="2"/>
        <v>5</v>
      </c>
      <c r="L866" s="2" t="s">
        <v>16</v>
      </c>
      <c r="M866" s="10" t="s">
        <v>3521</v>
      </c>
      <c r="N866" s="2" t="b">
        <v>0</v>
      </c>
      <c r="O866" s="12"/>
    </row>
    <row r="867">
      <c r="A867" s="2"/>
      <c r="B867" s="2"/>
      <c r="C867" s="2" t="s">
        <v>3522</v>
      </c>
      <c r="D867" s="2" t="s">
        <v>3523</v>
      </c>
      <c r="E867" s="2">
        <v>2837.0</v>
      </c>
      <c r="F867" s="2">
        <v>210.0</v>
      </c>
      <c r="G867" s="2">
        <v>344.0</v>
      </c>
      <c r="H867" s="2">
        <v>14.0</v>
      </c>
      <c r="I867" s="2">
        <v>41208.0</v>
      </c>
      <c r="J867" s="6">
        <f t="shared" si="1"/>
        <v>43923</v>
      </c>
      <c r="K867" s="2">
        <f t="shared" si="2"/>
        <v>7</v>
      </c>
      <c r="L867" s="2" t="s">
        <v>16</v>
      </c>
      <c r="M867" s="10" t="s">
        <v>3524</v>
      </c>
      <c r="N867" s="2" t="b">
        <v>0</v>
      </c>
      <c r="O867" s="15"/>
    </row>
    <row r="868">
      <c r="A868" s="2"/>
      <c r="B868" s="2"/>
      <c r="C868" s="2" t="s">
        <v>3525</v>
      </c>
      <c r="D868" s="2" t="s">
        <v>3526</v>
      </c>
      <c r="E868" s="2">
        <v>2835.0</v>
      </c>
      <c r="F868" s="2">
        <v>137.0</v>
      </c>
      <c r="G868" s="2">
        <v>495.0</v>
      </c>
      <c r="H868" s="2">
        <v>0.0</v>
      </c>
      <c r="I868" s="2">
        <v>42305.0</v>
      </c>
      <c r="J868" s="6">
        <f t="shared" si="1"/>
        <v>43923</v>
      </c>
      <c r="K868" s="2">
        <f t="shared" si="2"/>
        <v>4</v>
      </c>
      <c r="L868" s="2" t="s">
        <v>16</v>
      </c>
      <c r="M868" s="10" t="s">
        <v>3527</v>
      </c>
      <c r="N868" s="2" t="b">
        <v>0</v>
      </c>
      <c r="O868" s="12"/>
    </row>
    <row r="869">
      <c r="A869" s="2"/>
      <c r="B869" s="2"/>
      <c r="C869" s="2" t="s">
        <v>3528</v>
      </c>
      <c r="D869" s="2" t="s">
        <v>3529</v>
      </c>
      <c r="E869" s="2">
        <v>2832.0</v>
      </c>
      <c r="F869" s="2">
        <v>124.0</v>
      </c>
      <c r="G869" s="2">
        <v>465.0</v>
      </c>
      <c r="H869" s="2">
        <v>0.0</v>
      </c>
      <c r="I869" s="2">
        <v>43418.0</v>
      </c>
      <c r="J869" s="6">
        <f t="shared" si="1"/>
        <v>43923</v>
      </c>
      <c r="K869" s="2">
        <f t="shared" si="2"/>
        <v>1</v>
      </c>
      <c r="L869" s="2" t="s">
        <v>16</v>
      </c>
      <c r="M869" s="10" t="s">
        <v>3530</v>
      </c>
      <c r="N869" s="2" t="b">
        <v>0</v>
      </c>
      <c r="O869" s="15"/>
    </row>
    <row r="870">
      <c r="A870" s="2"/>
      <c r="B870" s="2"/>
      <c r="C870" s="2" t="s">
        <v>3531</v>
      </c>
      <c r="D870" s="2" t="s">
        <v>3532</v>
      </c>
      <c r="E870" s="2">
        <v>2827.0</v>
      </c>
      <c r="F870" s="2">
        <v>125.0</v>
      </c>
      <c r="G870" s="2">
        <v>602.0</v>
      </c>
      <c r="H870" s="2">
        <v>21.0</v>
      </c>
      <c r="I870" s="2">
        <v>41865.0</v>
      </c>
      <c r="J870" s="6">
        <f t="shared" si="1"/>
        <v>43923</v>
      </c>
      <c r="K870" s="2">
        <f t="shared" si="2"/>
        <v>5</v>
      </c>
      <c r="L870" s="2" t="s">
        <v>16</v>
      </c>
      <c r="M870" s="10" t="s">
        <v>3533</v>
      </c>
      <c r="N870" s="2" t="b">
        <v>0</v>
      </c>
      <c r="O870" s="12"/>
    </row>
    <row r="871">
      <c r="A871" s="2"/>
      <c r="B871" s="2"/>
      <c r="C871" s="2" t="s">
        <v>3534</v>
      </c>
      <c r="D871" s="2" t="s">
        <v>3535</v>
      </c>
      <c r="E871" s="2">
        <v>2822.0</v>
      </c>
      <c r="F871" s="2">
        <v>338.0</v>
      </c>
      <c r="G871" s="2">
        <v>1056.0</v>
      </c>
      <c r="H871" s="2">
        <v>0.0</v>
      </c>
      <c r="I871" s="2">
        <v>40975.0</v>
      </c>
      <c r="J871" s="6">
        <f t="shared" si="1"/>
        <v>43923</v>
      </c>
      <c r="K871" s="2">
        <f t="shared" si="2"/>
        <v>8</v>
      </c>
      <c r="L871" s="2" t="s">
        <v>16</v>
      </c>
      <c r="M871" s="10" t="s">
        <v>3536</v>
      </c>
      <c r="N871" s="2" t="b">
        <v>0</v>
      </c>
      <c r="O871" s="15"/>
    </row>
    <row r="872">
      <c r="A872" s="2"/>
      <c r="B872" s="2"/>
      <c r="C872" s="2" t="s">
        <v>3537</v>
      </c>
      <c r="D872" s="2" t="s">
        <v>3538</v>
      </c>
      <c r="E872" s="2">
        <v>2821.0</v>
      </c>
      <c r="F872" s="2">
        <v>107.0</v>
      </c>
      <c r="G872" s="2">
        <v>390.0</v>
      </c>
      <c r="H872" s="2">
        <v>9.0</v>
      </c>
      <c r="I872" s="2">
        <v>40813.0</v>
      </c>
      <c r="J872" s="6">
        <f t="shared" si="1"/>
        <v>43923</v>
      </c>
      <c r="K872" s="2">
        <f t="shared" si="2"/>
        <v>8</v>
      </c>
      <c r="L872" s="2" t="s">
        <v>16</v>
      </c>
      <c r="M872" s="10" t="s">
        <v>3539</v>
      </c>
      <c r="N872" s="2" t="b">
        <v>0</v>
      </c>
      <c r="O872" s="12"/>
    </row>
    <row r="873">
      <c r="A873" s="2"/>
      <c r="B873" s="2"/>
      <c r="C873" s="2" t="s">
        <v>3540</v>
      </c>
      <c r="D873" s="2" t="s">
        <v>3541</v>
      </c>
      <c r="E873" s="2">
        <v>2819.0</v>
      </c>
      <c r="F873" s="2">
        <v>62.0</v>
      </c>
      <c r="G873" s="2">
        <v>105.0</v>
      </c>
      <c r="H873" s="2">
        <v>14.0</v>
      </c>
      <c r="I873" s="2">
        <v>42470.0</v>
      </c>
      <c r="J873" s="6">
        <f t="shared" si="1"/>
        <v>43923</v>
      </c>
      <c r="K873" s="2">
        <f t="shared" si="2"/>
        <v>3</v>
      </c>
      <c r="L873" s="2" t="s">
        <v>16</v>
      </c>
      <c r="M873" s="10" t="s">
        <v>3542</v>
      </c>
      <c r="N873" s="2" t="b">
        <v>0</v>
      </c>
      <c r="O873" s="15"/>
    </row>
    <row r="874">
      <c r="A874" s="2"/>
      <c r="B874" s="2"/>
      <c r="C874" s="2" t="s">
        <v>3543</v>
      </c>
      <c r="D874" s="2" t="s">
        <v>3544</v>
      </c>
      <c r="E874" s="2">
        <v>2818.0</v>
      </c>
      <c r="F874" s="2">
        <v>115.0</v>
      </c>
      <c r="G874" s="2">
        <v>468.0</v>
      </c>
      <c r="H874" s="2">
        <v>0.0</v>
      </c>
      <c r="I874" s="2">
        <v>43749.0</v>
      </c>
      <c r="J874" s="6">
        <f t="shared" si="1"/>
        <v>43923</v>
      </c>
      <c r="K874" s="2">
        <f t="shared" si="2"/>
        <v>0</v>
      </c>
      <c r="L874" s="2" t="s">
        <v>16</v>
      </c>
      <c r="M874" s="10" t="s">
        <v>3545</v>
      </c>
      <c r="N874" s="2" t="b">
        <v>0</v>
      </c>
      <c r="O874" s="12"/>
    </row>
    <row r="875">
      <c r="A875" s="2"/>
      <c r="B875" s="2"/>
      <c r="C875" s="2" t="s">
        <v>3546</v>
      </c>
      <c r="D875" s="2" t="s">
        <v>3547</v>
      </c>
      <c r="E875" s="2">
        <v>2818.0</v>
      </c>
      <c r="F875" s="2">
        <v>108.0</v>
      </c>
      <c r="G875" s="2">
        <v>330.0</v>
      </c>
      <c r="H875" s="2">
        <v>1.0</v>
      </c>
      <c r="I875" s="2">
        <v>43069.0</v>
      </c>
      <c r="J875" s="6">
        <f t="shared" si="1"/>
        <v>43923</v>
      </c>
      <c r="K875" s="2">
        <f t="shared" si="2"/>
        <v>2</v>
      </c>
      <c r="L875" s="2" t="s">
        <v>16</v>
      </c>
      <c r="M875" s="10" t="s">
        <v>3548</v>
      </c>
      <c r="N875" s="2" t="b">
        <v>0</v>
      </c>
      <c r="O875" s="15"/>
    </row>
    <row r="876">
      <c r="A876" s="2"/>
      <c r="B876" s="2"/>
      <c r="C876" s="2" t="s">
        <v>3549</v>
      </c>
      <c r="D876" s="2" t="s">
        <v>3550</v>
      </c>
      <c r="E876" s="2">
        <v>2819.0</v>
      </c>
      <c r="F876" s="2">
        <v>182.0</v>
      </c>
      <c r="G876" s="2">
        <v>459.0</v>
      </c>
      <c r="H876" s="2">
        <v>0.0</v>
      </c>
      <c r="I876" s="2">
        <v>41379.0</v>
      </c>
      <c r="J876" s="6">
        <f t="shared" si="1"/>
        <v>43923</v>
      </c>
      <c r="K876" s="2">
        <f t="shared" si="2"/>
        <v>6</v>
      </c>
      <c r="L876" s="2" t="s">
        <v>16</v>
      </c>
      <c r="M876" s="10" t="s">
        <v>3551</v>
      </c>
      <c r="N876" s="2" t="b">
        <v>0</v>
      </c>
      <c r="O876" s="12"/>
    </row>
    <row r="877">
      <c r="A877" s="2"/>
      <c r="B877" s="2"/>
      <c r="C877" s="2" t="s">
        <v>3552</v>
      </c>
      <c r="D877" s="2" t="s">
        <v>3553</v>
      </c>
      <c r="E877" s="2">
        <v>2813.0</v>
      </c>
      <c r="F877" s="2">
        <v>360.0</v>
      </c>
      <c r="G877" s="2">
        <v>604.0</v>
      </c>
      <c r="H877" s="2">
        <v>0.0</v>
      </c>
      <c r="I877" s="2">
        <v>41703.0</v>
      </c>
      <c r="J877" s="6">
        <f t="shared" si="1"/>
        <v>43923</v>
      </c>
      <c r="K877" s="2">
        <f t="shared" si="2"/>
        <v>6</v>
      </c>
      <c r="L877" s="2" t="s">
        <v>16</v>
      </c>
      <c r="M877" s="10" t="s">
        <v>3554</v>
      </c>
      <c r="N877" s="2" t="b">
        <v>0</v>
      </c>
      <c r="O877" s="15"/>
    </row>
    <row r="878">
      <c r="A878" s="2"/>
      <c r="B878" s="2"/>
      <c r="C878" s="2" t="s">
        <v>3555</v>
      </c>
      <c r="D878" s="2" t="s">
        <v>3556</v>
      </c>
      <c r="E878" s="2">
        <v>2813.0</v>
      </c>
      <c r="F878" s="2">
        <v>281.0</v>
      </c>
      <c r="G878" s="2">
        <v>1579.0</v>
      </c>
      <c r="H878" s="2">
        <v>4.0</v>
      </c>
      <c r="I878" s="2">
        <v>42586.0</v>
      </c>
      <c r="J878" s="6">
        <f t="shared" si="1"/>
        <v>43923</v>
      </c>
      <c r="K878" s="2">
        <f t="shared" si="2"/>
        <v>3</v>
      </c>
      <c r="L878" s="2" t="s">
        <v>16</v>
      </c>
      <c r="M878" s="10" t="s">
        <v>3557</v>
      </c>
      <c r="N878" s="2" t="b">
        <v>0</v>
      </c>
      <c r="O878" s="12"/>
    </row>
    <row r="879">
      <c r="A879" s="2"/>
      <c r="B879" s="2"/>
      <c r="C879" s="2" t="s">
        <v>3558</v>
      </c>
      <c r="D879" s="2" t="s">
        <v>3559</v>
      </c>
      <c r="E879" s="2">
        <v>2807.0</v>
      </c>
      <c r="F879" s="2">
        <v>197.0</v>
      </c>
      <c r="G879" s="2">
        <v>1363.0</v>
      </c>
      <c r="H879" s="2">
        <v>0.0</v>
      </c>
      <c r="I879" s="2">
        <v>42660.0</v>
      </c>
      <c r="J879" s="6">
        <f t="shared" si="1"/>
        <v>43923</v>
      </c>
      <c r="K879" s="2">
        <f t="shared" si="2"/>
        <v>3</v>
      </c>
      <c r="L879" s="2" t="s">
        <v>16</v>
      </c>
      <c r="M879" s="10" t="s">
        <v>3560</v>
      </c>
      <c r="N879" s="2" t="b">
        <v>0</v>
      </c>
      <c r="O879" s="15"/>
    </row>
    <row r="880">
      <c r="A880" s="2"/>
      <c r="B880" s="2"/>
      <c r="C880" s="2" t="s">
        <v>3561</v>
      </c>
      <c r="D880" s="2" t="s">
        <v>3562</v>
      </c>
      <c r="E880" s="2">
        <v>2805.0</v>
      </c>
      <c r="F880" s="2">
        <v>32.0</v>
      </c>
      <c r="G880" s="2">
        <v>85.0</v>
      </c>
      <c r="H880" s="2">
        <v>0.0</v>
      </c>
      <c r="I880" s="2">
        <v>43517.0</v>
      </c>
      <c r="J880" s="6">
        <f t="shared" si="1"/>
        <v>43923</v>
      </c>
      <c r="K880" s="2">
        <f t="shared" si="2"/>
        <v>1</v>
      </c>
      <c r="L880" s="2" t="s">
        <v>16</v>
      </c>
      <c r="M880" s="10" t="s">
        <v>3563</v>
      </c>
      <c r="N880" s="2" t="b">
        <v>0</v>
      </c>
      <c r="O880" s="12"/>
    </row>
    <row r="881">
      <c r="A881" s="2"/>
      <c r="B881" s="2"/>
      <c r="C881" s="2" t="s">
        <v>3564</v>
      </c>
      <c r="D881" s="2" t="s">
        <v>3565</v>
      </c>
      <c r="E881" s="2">
        <v>2802.0</v>
      </c>
      <c r="F881" s="2">
        <v>105.0</v>
      </c>
      <c r="G881" s="2">
        <v>541.0</v>
      </c>
      <c r="H881" s="2">
        <v>13.0</v>
      </c>
      <c r="I881" s="2">
        <v>41046.0</v>
      </c>
      <c r="J881" s="6">
        <f t="shared" si="1"/>
        <v>43923</v>
      </c>
      <c r="K881" s="2">
        <f t="shared" si="2"/>
        <v>7</v>
      </c>
      <c r="L881" s="2" t="s">
        <v>16</v>
      </c>
      <c r="M881" s="10" t="s">
        <v>3566</v>
      </c>
      <c r="N881" s="2" t="b">
        <v>0</v>
      </c>
      <c r="O881" s="15"/>
    </row>
    <row r="882">
      <c r="A882" s="2"/>
      <c r="B882" s="2"/>
      <c r="C882" s="2" t="s">
        <v>3567</v>
      </c>
      <c r="D882" s="2" t="s">
        <v>3568</v>
      </c>
      <c r="E882" s="2">
        <v>2801.0</v>
      </c>
      <c r="F882" s="2">
        <v>154.0</v>
      </c>
      <c r="G882" s="2">
        <v>593.0</v>
      </c>
      <c r="H882" s="2">
        <v>19.0</v>
      </c>
      <c r="I882" s="2">
        <v>43003.0</v>
      </c>
      <c r="J882" s="6">
        <f t="shared" si="1"/>
        <v>43923</v>
      </c>
      <c r="K882" s="2">
        <f t="shared" si="2"/>
        <v>2</v>
      </c>
      <c r="L882" s="2" t="s">
        <v>16</v>
      </c>
      <c r="M882" s="10" t="s">
        <v>3569</v>
      </c>
      <c r="N882" s="2" t="b">
        <v>0</v>
      </c>
      <c r="O882" s="12"/>
    </row>
    <row r="883">
      <c r="A883" s="2"/>
      <c r="B883" s="2"/>
      <c r="C883" s="2" t="s">
        <v>3570</v>
      </c>
      <c r="D883" s="2" t="s">
        <v>3571</v>
      </c>
      <c r="E883" s="2">
        <v>2801.0</v>
      </c>
      <c r="F883" s="2">
        <v>120.0</v>
      </c>
      <c r="G883" s="2">
        <v>474.0</v>
      </c>
      <c r="H883" s="2">
        <v>0.0</v>
      </c>
      <c r="I883" s="2">
        <v>43512.0</v>
      </c>
      <c r="J883" s="6">
        <f t="shared" si="1"/>
        <v>43923</v>
      </c>
      <c r="K883" s="2">
        <f t="shared" si="2"/>
        <v>1</v>
      </c>
      <c r="L883" s="2" t="s">
        <v>16</v>
      </c>
      <c r="M883" s="10" t="s">
        <v>3572</v>
      </c>
      <c r="N883" s="2" t="b">
        <v>0</v>
      </c>
      <c r="O883" s="15"/>
    </row>
    <row r="884">
      <c r="A884" s="2"/>
      <c r="B884" s="2"/>
      <c r="C884" s="2" t="s">
        <v>3573</v>
      </c>
      <c r="D884" s="2" t="s">
        <v>3574</v>
      </c>
      <c r="E884" s="2">
        <v>2801.0</v>
      </c>
      <c r="F884" s="2">
        <v>130.0</v>
      </c>
      <c r="G884" s="2">
        <v>269.0</v>
      </c>
      <c r="H884" s="2">
        <v>1.0</v>
      </c>
      <c r="I884" s="2">
        <v>42482.0</v>
      </c>
      <c r="J884" s="6">
        <f t="shared" si="1"/>
        <v>43923</v>
      </c>
      <c r="K884" s="2">
        <f t="shared" si="2"/>
        <v>3</v>
      </c>
      <c r="L884" s="2" t="s">
        <v>16</v>
      </c>
      <c r="M884" s="10" t="s">
        <v>3575</v>
      </c>
      <c r="N884" s="2" t="b">
        <v>0</v>
      </c>
      <c r="O884" s="12"/>
    </row>
    <row r="885">
      <c r="A885" s="2"/>
      <c r="B885" s="2"/>
      <c r="C885" s="2" t="s">
        <v>3576</v>
      </c>
      <c r="D885" s="2" t="s">
        <v>3577</v>
      </c>
      <c r="E885" s="2">
        <v>2796.0</v>
      </c>
      <c r="F885" s="2">
        <v>274.0</v>
      </c>
      <c r="G885" s="2">
        <v>533.0</v>
      </c>
      <c r="H885" s="2">
        <v>1.0</v>
      </c>
      <c r="I885" s="2">
        <v>42788.0</v>
      </c>
      <c r="J885" s="6">
        <f t="shared" si="1"/>
        <v>43923</v>
      </c>
      <c r="K885" s="2">
        <f t="shared" si="2"/>
        <v>3</v>
      </c>
      <c r="L885" s="2" t="s">
        <v>16</v>
      </c>
      <c r="M885" s="10" t="s">
        <v>3578</v>
      </c>
      <c r="N885" s="2" t="b">
        <v>0</v>
      </c>
      <c r="O885" s="15"/>
    </row>
    <row r="886">
      <c r="A886" s="2"/>
      <c r="B886" s="2"/>
      <c r="C886" s="2" t="s">
        <v>3579</v>
      </c>
      <c r="D886" s="2" t="s">
        <v>3580</v>
      </c>
      <c r="E886" s="2">
        <v>2791.0</v>
      </c>
      <c r="F886" s="2">
        <v>123.0</v>
      </c>
      <c r="G886" s="2">
        <v>1096.0</v>
      </c>
      <c r="H886" s="2">
        <v>0.0</v>
      </c>
      <c r="I886" s="2">
        <v>41255.0</v>
      </c>
      <c r="J886" s="6">
        <f t="shared" si="1"/>
        <v>43923</v>
      </c>
      <c r="K886" s="2">
        <f t="shared" si="2"/>
        <v>7</v>
      </c>
      <c r="L886" s="2" t="s">
        <v>16</v>
      </c>
      <c r="M886" s="10" t="s">
        <v>3581</v>
      </c>
      <c r="N886" s="2" t="b">
        <v>0</v>
      </c>
      <c r="O886" s="12"/>
    </row>
    <row r="887">
      <c r="A887" s="2"/>
      <c r="B887" s="2"/>
      <c r="C887" s="2" t="s">
        <v>3582</v>
      </c>
      <c r="D887" s="2" t="s">
        <v>3583</v>
      </c>
      <c r="E887" s="2">
        <v>2788.0</v>
      </c>
      <c r="F887" s="2">
        <v>96.0</v>
      </c>
      <c r="G887" s="2">
        <v>130.0</v>
      </c>
      <c r="H887" s="2">
        <v>30.0</v>
      </c>
      <c r="I887" s="2">
        <v>42487.0</v>
      </c>
      <c r="J887" s="6">
        <f t="shared" si="1"/>
        <v>43923</v>
      </c>
      <c r="K887" s="2">
        <f t="shared" si="2"/>
        <v>3</v>
      </c>
      <c r="L887" s="2" t="s">
        <v>16</v>
      </c>
      <c r="M887" s="10" t="s">
        <v>3584</v>
      </c>
      <c r="N887" s="2" t="b">
        <v>0</v>
      </c>
      <c r="O887" s="15"/>
    </row>
    <row r="888">
      <c r="A888" s="2"/>
      <c r="B888" s="2"/>
      <c r="C888" s="2" t="s">
        <v>3585</v>
      </c>
      <c r="D888" s="2" t="s">
        <v>3586</v>
      </c>
      <c r="E888" s="2">
        <v>2783.0</v>
      </c>
      <c r="F888" s="2">
        <v>195.0</v>
      </c>
      <c r="G888" s="2">
        <v>383.0</v>
      </c>
      <c r="H888" s="2">
        <v>0.0</v>
      </c>
      <c r="I888" s="2">
        <v>42049.0</v>
      </c>
      <c r="J888" s="6">
        <f t="shared" si="1"/>
        <v>43923</v>
      </c>
      <c r="K888" s="2">
        <f t="shared" si="2"/>
        <v>5</v>
      </c>
      <c r="L888" s="2" t="s">
        <v>16</v>
      </c>
      <c r="M888" s="10" t="s">
        <v>3587</v>
      </c>
      <c r="N888" s="2" t="b">
        <v>0</v>
      </c>
      <c r="O888" s="12"/>
    </row>
    <row r="889">
      <c r="A889" s="2"/>
      <c r="B889" s="2"/>
      <c r="C889" s="2" t="s">
        <v>3588</v>
      </c>
      <c r="D889" s="2" t="s">
        <v>3589</v>
      </c>
      <c r="E889" s="2">
        <v>2776.0</v>
      </c>
      <c r="F889" s="2">
        <v>132.0</v>
      </c>
      <c r="G889" s="2">
        <v>942.0</v>
      </c>
      <c r="H889" s="2">
        <v>0.0</v>
      </c>
      <c r="I889" s="2">
        <v>42318.0</v>
      </c>
      <c r="J889" s="6">
        <f t="shared" si="1"/>
        <v>43923</v>
      </c>
      <c r="K889" s="2">
        <f t="shared" si="2"/>
        <v>4</v>
      </c>
      <c r="L889" s="2" t="s">
        <v>16</v>
      </c>
      <c r="M889" s="10" t="s">
        <v>3590</v>
      </c>
      <c r="N889" s="2" t="b">
        <v>0</v>
      </c>
      <c r="O889" s="15"/>
    </row>
    <row r="890">
      <c r="A890" s="2"/>
      <c r="B890" s="2"/>
      <c r="C890" s="2" t="s">
        <v>3591</v>
      </c>
      <c r="D890" s="2" t="s">
        <v>3592</v>
      </c>
      <c r="E890" s="2">
        <v>2774.0</v>
      </c>
      <c r="F890" s="2">
        <v>117.0</v>
      </c>
      <c r="G890" s="2">
        <v>619.0</v>
      </c>
      <c r="H890" s="2">
        <v>3.0</v>
      </c>
      <c r="I890" s="2">
        <v>42856.0</v>
      </c>
      <c r="J890" s="6">
        <f t="shared" si="1"/>
        <v>43923</v>
      </c>
      <c r="K890" s="2">
        <f t="shared" si="2"/>
        <v>2</v>
      </c>
      <c r="L890" s="2" t="s">
        <v>16</v>
      </c>
      <c r="M890" s="10" t="s">
        <v>3593</v>
      </c>
      <c r="N890" s="2" t="b">
        <v>0</v>
      </c>
      <c r="O890" s="12"/>
    </row>
    <row r="891">
      <c r="A891" s="2"/>
      <c r="B891" s="2"/>
      <c r="C891" s="2" t="s">
        <v>3594</v>
      </c>
      <c r="D891" s="2" t="s">
        <v>3595</v>
      </c>
      <c r="E891" s="2">
        <v>2771.0</v>
      </c>
      <c r="F891" s="2">
        <v>197.0</v>
      </c>
      <c r="G891" s="2">
        <v>957.0</v>
      </c>
      <c r="H891" s="2">
        <v>0.0</v>
      </c>
      <c r="I891" s="2">
        <v>43084.0</v>
      </c>
      <c r="J891" s="6">
        <f t="shared" si="1"/>
        <v>43923</v>
      </c>
      <c r="K891" s="2">
        <f t="shared" si="2"/>
        <v>2</v>
      </c>
      <c r="L891" s="2" t="s">
        <v>16</v>
      </c>
      <c r="M891" s="10" t="s">
        <v>3596</v>
      </c>
      <c r="N891" s="2" t="b">
        <v>0</v>
      </c>
      <c r="O891" s="15"/>
    </row>
    <row r="892">
      <c r="A892" s="2"/>
      <c r="B892" s="2"/>
      <c r="C892" s="2" t="s">
        <v>3597</v>
      </c>
      <c r="D892" s="2" t="s">
        <v>3598</v>
      </c>
      <c r="E892" s="2">
        <v>2770.0</v>
      </c>
      <c r="F892" s="2">
        <v>100.0</v>
      </c>
      <c r="G892" s="2">
        <v>237.0</v>
      </c>
      <c r="H892" s="2">
        <v>0.0</v>
      </c>
      <c r="I892" s="2">
        <v>40968.0</v>
      </c>
      <c r="J892" s="6">
        <f t="shared" si="1"/>
        <v>43923</v>
      </c>
      <c r="K892" s="2">
        <f t="shared" si="2"/>
        <v>8</v>
      </c>
      <c r="L892" s="2" t="s">
        <v>16</v>
      </c>
      <c r="M892" s="10" t="s">
        <v>3599</v>
      </c>
      <c r="N892" s="2" t="b">
        <v>0</v>
      </c>
      <c r="O892" s="12"/>
    </row>
    <row r="893">
      <c r="A893" s="2"/>
      <c r="B893" s="2"/>
      <c r="C893" s="2" t="s">
        <v>3600</v>
      </c>
      <c r="D893" s="2" t="s">
        <v>3601</v>
      </c>
      <c r="E893" s="2">
        <v>2765.0</v>
      </c>
      <c r="F893" s="2">
        <v>104.0</v>
      </c>
      <c r="G893" s="2">
        <v>1050.0</v>
      </c>
      <c r="H893" s="2">
        <v>0.0</v>
      </c>
      <c r="I893" s="2">
        <v>41611.0</v>
      </c>
      <c r="J893" s="6">
        <f t="shared" si="1"/>
        <v>43923</v>
      </c>
      <c r="K893" s="2">
        <f t="shared" si="2"/>
        <v>6</v>
      </c>
      <c r="L893" s="2" t="s">
        <v>16</v>
      </c>
      <c r="M893" s="10" t="s">
        <v>3602</v>
      </c>
      <c r="N893" s="2" t="b">
        <v>0</v>
      </c>
      <c r="O893" s="15"/>
    </row>
    <row r="894">
      <c r="A894" s="2"/>
      <c r="B894" s="2"/>
      <c r="C894" s="2" t="s">
        <v>3603</v>
      </c>
      <c r="D894" s="2" t="s">
        <v>3604</v>
      </c>
      <c r="E894" s="2">
        <v>2765.0</v>
      </c>
      <c r="F894" s="2">
        <v>33.0</v>
      </c>
      <c r="G894" s="2">
        <v>80.0</v>
      </c>
      <c r="H894" s="2">
        <v>17.0</v>
      </c>
      <c r="I894" s="2">
        <v>43064.0</v>
      </c>
      <c r="J894" s="6">
        <f t="shared" si="1"/>
        <v>43923</v>
      </c>
      <c r="K894" s="2">
        <f t="shared" si="2"/>
        <v>2</v>
      </c>
      <c r="L894" s="2" t="s">
        <v>16</v>
      </c>
      <c r="M894" s="10" t="s">
        <v>3605</v>
      </c>
      <c r="N894" s="2" t="b">
        <v>0</v>
      </c>
      <c r="O894" s="12"/>
    </row>
    <row r="895">
      <c r="A895" s="2"/>
      <c r="B895" s="2"/>
      <c r="C895" s="2" t="s">
        <v>3606</v>
      </c>
      <c r="D895" s="2" t="s">
        <v>3607</v>
      </c>
      <c r="E895" s="2">
        <v>2763.0</v>
      </c>
      <c r="F895" s="2">
        <v>135.0</v>
      </c>
      <c r="G895" s="2">
        <v>1166.0</v>
      </c>
      <c r="H895" s="2">
        <v>1.0</v>
      </c>
      <c r="I895" s="2">
        <v>42998.0</v>
      </c>
      <c r="J895" s="6">
        <f t="shared" si="1"/>
        <v>43923</v>
      </c>
      <c r="K895" s="2">
        <f t="shared" si="2"/>
        <v>2</v>
      </c>
      <c r="L895" s="2" t="s">
        <v>16</v>
      </c>
      <c r="M895" s="10" t="s">
        <v>3608</v>
      </c>
      <c r="N895" s="2" t="b">
        <v>0</v>
      </c>
      <c r="O895" s="15"/>
    </row>
    <row r="896">
      <c r="A896" s="2"/>
      <c r="B896" s="2"/>
      <c r="C896" s="2" t="s">
        <v>3609</v>
      </c>
      <c r="D896" s="2" t="s">
        <v>3610</v>
      </c>
      <c r="E896" s="2">
        <v>2760.0</v>
      </c>
      <c r="F896" s="2">
        <v>151.0</v>
      </c>
      <c r="G896" s="2">
        <v>752.0</v>
      </c>
      <c r="H896" s="2">
        <v>26.0</v>
      </c>
      <c r="I896" s="2">
        <v>42181.0</v>
      </c>
      <c r="J896" s="6">
        <f t="shared" si="1"/>
        <v>43923</v>
      </c>
      <c r="K896" s="2">
        <f t="shared" si="2"/>
        <v>4</v>
      </c>
      <c r="L896" s="2" t="s">
        <v>16</v>
      </c>
      <c r="M896" s="10" t="s">
        <v>3611</v>
      </c>
      <c r="N896" s="2" t="b">
        <v>0</v>
      </c>
      <c r="O896" s="12"/>
    </row>
    <row r="897">
      <c r="A897" s="2"/>
      <c r="B897" s="2"/>
      <c r="C897" s="2" t="s">
        <v>3612</v>
      </c>
      <c r="D897" s="2" t="s">
        <v>3613</v>
      </c>
      <c r="E897" s="2">
        <v>2760.0</v>
      </c>
      <c r="F897" s="2">
        <v>87.0</v>
      </c>
      <c r="G897" s="2">
        <v>252.0</v>
      </c>
      <c r="H897" s="2">
        <v>0.0</v>
      </c>
      <c r="I897" s="2">
        <v>43342.0</v>
      </c>
      <c r="J897" s="6">
        <f t="shared" si="1"/>
        <v>43923</v>
      </c>
      <c r="K897" s="2">
        <f t="shared" si="2"/>
        <v>1</v>
      </c>
      <c r="L897" s="2" t="s">
        <v>16</v>
      </c>
      <c r="M897" s="10" t="s">
        <v>3614</v>
      </c>
      <c r="N897" s="2" t="b">
        <v>0</v>
      </c>
      <c r="O897" s="15"/>
    </row>
    <row r="898">
      <c r="A898" s="2"/>
      <c r="B898" s="2"/>
      <c r="C898" s="2" t="s">
        <v>3615</v>
      </c>
      <c r="D898" s="2" t="s">
        <v>3616</v>
      </c>
      <c r="E898" s="2">
        <v>2758.0</v>
      </c>
      <c r="F898" s="2">
        <v>123.0</v>
      </c>
      <c r="G898" s="2">
        <v>376.0</v>
      </c>
      <c r="H898" s="2">
        <v>6.0</v>
      </c>
      <c r="I898" s="2">
        <v>42089.0</v>
      </c>
      <c r="J898" s="6">
        <f t="shared" si="1"/>
        <v>43923</v>
      </c>
      <c r="K898" s="2">
        <f t="shared" si="2"/>
        <v>5</v>
      </c>
      <c r="L898" s="2" t="s">
        <v>16</v>
      </c>
      <c r="M898" s="10" t="s">
        <v>3617</v>
      </c>
      <c r="N898" s="2" t="b">
        <v>0</v>
      </c>
      <c r="O898" s="12"/>
    </row>
    <row r="899">
      <c r="A899" s="2"/>
      <c r="B899" s="2"/>
      <c r="C899" s="2" t="s">
        <v>3618</v>
      </c>
      <c r="D899" s="2" t="s">
        <v>3619</v>
      </c>
      <c r="E899" s="2">
        <v>2751.0</v>
      </c>
      <c r="F899" s="2">
        <v>95.0</v>
      </c>
      <c r="G899" s="2">
        <v>455.0</v>
      </c>
      <c r="H899" s="2">
        <v>28.0</v>
      </c>
      <c r="I899" s="2">
        <v>40241.0</v>
      </c>
      <c r="J899" s="6">
        <f t="shared" si="1"/>
        <v>43923</v>
      </c>
      <c r="K899" s="2">
        <f t="shared" si="2"/>
        <v>10</v>
      </c>
      <c r="L899" s="2" t="s">
        <v>16</v>
      </c>
      <c r="M899" s="10" t="s">
        <v>3620</v>
      </c>
      <c r="N899" s="2" t="b">
        <v>0</v>
      </c>
      <c r="O899" s="15"/>
    </row>
    <row r="900">
      <c r="A900" s="2"/>
      <c r="B900" s="2"/>
      <c r="C900" s="2" t="s">
        <v>407</v>
      </c>
      <c r="D900" s="2" t="s">
        <v>3621</v>
      </c>
      <c r="E900" s="2">
        <v>2749.0</v>
      </c>
      <c r="F900" s="2">
        <v>72.0</v>
      </c>
      <c r="G900" s="2">
        <v>103.0</v>
      </c>
      <c r="H900" s="2">
        <v>0.0</v>
      </c>
      <c r="I900" s="2">
        <v>41573.0</v>
      </c>
      <c r="J900" s="6">
        <f t="shared" si="1"/>
        <v>43923</v>
      </c>
      <c r="K900" s="2">
        <f t="shared" si="2"/>
        <v>6</v>
      </c>
      <c r="L900" s="2" t="s">
        <v>16</v>
      </c>
      <c r="M900" s="10" t="s">
        <v>3622</v>
      </c>
      <c r="N900" s="2" t="b">
        <v>0</v>
      </c>
      <c r="O900" s="12"/>
    </row>
    <row r="901">
      <c r="A901" s="2"/>
      <c r="B901" s="2"/>
      <c r="C901" s="2" t="s">
        <v>3623</v>
      </c>
      <c r="D901" s="2" t="s">
        <v>3624</v>
      </c>
      <c r="E901" s="2">
        <v>2746.0</v>
      </c>
      <c r="F901" s="2">
        <v>255.0</v>
      </c>
      <c r="G901" s="2">
        <v>759.0</v>
      </c>
      <c r="H901" s="2">
        <v>1.0</v>
      </c>
      <c r="I901" s="2">
        <v>39996.0</v>
      </c>
      <c r="J901" s="6">
        <f t="shared" si="1"/>
        <v>43923</v>
      </c>
      <c r="K901" s="2">
        <f t="shared" si="2"/>
        <v>10</v>
      </c>
      <c r="L901" s="2" t="s">
        <v>16</v>
      </c>
      <c r="M901" s="10" t="s">
        <v>3625</v>
      </c>
      <c r="N901" s="2" t="b">
        <v>0</v>
      </c>
      <c r="O901" s="15"/>
    </row>
    <row r="902">
      <c r="A902" s="2"/>
      <c r="B902" s="2"/>
      <c r="C902" s="2" t="s">
        <v>3626</v>
      </c>
      <c r="D902" s="2" t="s">
        <v>3627</v>
      </c>
      <c r="E902" s="2">
        <v>2746.0</v>
      </c>
      <c r="F902" s="2">
        <v>231.0</v>
      </c>
      <c r="G902" s="2">
        <v>939.0</v>
      </c>
      <c r="H902" s="2">
        <v>0.0</v>
      </c>
      <c r="I902" s="2">
        <v>41785.0</v>
      </c>
      <c r="J902" s="6">
        <f t="shared" si="1"/>
        <v>43923</v>
      </c>
      <c r="K902" s="2">
        <f t="shared" si="2"/>
        <v>5</v>
      </c>
      <c r="L902" s="2" t="s">
        <v>16</v>
      </c>
      <c r="M902" s="10" t="s">
        <v>3628</v>
      </c>
      <c r="N902" s="2" t="b">
        <v>0</v>
      </c>
      <c r="O902" s="12"/>
    </row>
    <row r="903">
      <c r="A903" s="2"/>
      <c r="B903" s="2"/>
      <c r="C903" s="2" t="s">
        <v>3629</v>
      </c>
      <c r="D903" s="2" t="s">
        <v>3630</v>
      </c>
      <c r="E903" s="2">
        <v>2746.0</v>
      </c>
      <c r="F903" s="2">
        <v>151.0</v>
      </c>
      <c r="G903" s="2">
        <v>768.0</v>
      </c>
      <c r="H903" s="2">
        <v>33.0</v>
      </c>
      <c r="I903" s="2">
        <v>42430.0</v>
      </c>
      <c r="J903" s="6">
        <f t="shared" si="1"/>
        <v>43923</v>
      </c>
      <c r="K903" s="2">
        <f t="shared" si="2"/>
        <v>4</v>
      </c>
      <c r="L903" s="2" t="s">
        <v>16</v>
      </c>
      <c r="M903" s="10" t="s">
        <v>3631</v>
      </c>
      <c r="N903" s="2" t="b">
        <v>0</v>
      </c>
      <c r="O903" s="15"/>
    </row>
    <row r="904">
      <c r="A904" s="2"/>
      <c r="B904" s="2"/>
      <c r="C904" s="10" t="s">
        <v>3632</v>
      </c>
      <c r="D904" s="2" t="s">
        <v>3633</v>
      </c>
      <c r="E904" s="2">
        <v>2740.0</v>
      </c>
      <c r="F904" s="2">
        <v>115.0</v>
      </c>
      <c r="G904" s="2">
        <v>355.0</v>
      </c>
      <c r="H904" s="2">
        <v>0.0</v>
      </c>
      <c r="I904" s="2">
        <v>40868.0</v>
      </c>
      <c r="J904" s="6">
        <f t="shared" si="1"/>
        <v>43923</v>
      </c>
      <c r="K904" s="2">
        <f t="shared" si="2"/>
        <v>8</v>
      </c>
      <c r="L904" s="2" t="s">
        <v>16</v>
      </c>
      <c r="M904" s="10" t="s">
        <v>3634</v>
      </c>
      <c r="N904" s="2" t="b">
        <v>0</v>
      </c>
      <c r="O904" s="12"/>
    </row>
    <row r="905">
      <c r="A905" s="2"/>
      <c r="B905" s="2"/>
      <c r="C905" s="2" t="s">
        <v>3635</v>
      </c>
      <c r="D905" s="2" t="s">
        <v>3636</v>
      </c>
      <c r="E905" s="2">
        <v>2739.0</v>
      </c>
      <c r="F905" s="2">
        <v>198.0</v>
      </c>
      <c r="G905" s="2">
        <v>382.0</v>
      </c>
      <c r="H905" s="2">
        <v>0.0</v>
      </c>
      <c r="I905" s="2">
        <v>42081.0</v>
      </c>
      <c r="J905" s="6">
        <f t="shared" si="1"/>
        <v>43923</v>
      </c>
      <c r="K905" s="2">
        <f t="shared" si="2"/>
        <v>5</v>
      </c>
      <c r="L905" s="2" t="s">
        <v>16</v>
      </c>
      <c r="M905" s="10" t="s">
        <v>3637</v>
      </c>
      <c r="N905" s="2" t="b">
        <v>0</v>
      </c>
      <c r="O905" s="15"/>
    </row>
    <row r="906">
      <c r="A906" s="2"/>
      <c r="B906" s="2"/>
      <c r="C906" s="2" t="s">
        <v>3638</v>
      </c>
      <c r="D906" s="2" t="s">
        <v>3639</v>
      </c>
      <c r="E906" s="2">
        <v>2737.0</v>
      </c>
      <c r="F906" s="2">
        <v>86.0</v>
      </c>
      <c r="G906" s="2">
        <v>413.0</v>
      </c>
      <c r="H906" s="2">
        <v>16.0</v>
      </c>
      <c r="I906" s="2">
        <v>40478.0</v>
      </c>
      <c r="J906" s="6">
        <f t="shared" si="1"/>
        <v>43923</v>
      </c>
      <c r="K906" s="2">
        <f t="shared" si="2"/>
        <v>9</v>
      </c>
      <c r="L906" s="2" t="s">
        <v>16</v>
      </c>
      <c r="M906" s="10" t="s">
        <v>3640</v>
      </c>
      <c r="N906" s="2" t="b">
        <v>0</v>
      </c>
      <c r="O906" s="12"/>
    </row>
    <row r="907">
      <c r="A907" s="2"/>
      <c r="B907" s="2"/>
      <c r="C907" s="2" t="s">
        <v>3641</v>
      </c>
      <c r="D907" s="2" t="s">
        <v>3642</v>
      </c>
      <c r="E907" s="2">
        <v>2736.0</v>
      </c>
      <c r="F907" s="2">
        <v>68.0</v>
      </c>
      <c r="G907" s="2">
        <v>481.0</v>
      </c>
      <c r="H907" s="2">
        <v>21.0</v>
      </c>
      <c r="I907" s="2">
        <v>42630.0</v>
      </c>
      <c r="J907" s="6">
        <f t="shared" si="1"/>
        <v>43923</v>
      </c>
      <c r="K907" s="2">
        <f t="shared" si="2"/>
        <v>3</v>
      </c>
      <c r="L907" s="2" t="s">
        <v>16</v>
      </c>
      <c r="M907" s="10" t="s">
        <v>3643</v>
      </c>
      <c r="N907" s="2" t="b">
        <v>0</v>
      </c>
      <c r="O907" s="15"/>
    </row>
    <row r="908">
      <c r="A908" s="2"/>
      <c r="B908" s="2"/>
      <c r="C908" s="2" t="s">
        <v>3644</v>
      </c>
      <c r="D908" s="2" t="s">
        <v>3645</v>
      </c>
      <c r="E908" s="2">
        <v>2735.0</v>
      </c>
      <c r="F908" s="2">
        <v>237.0</v>
      </c>
      <c r="G908" s="2">
        <v>1010.0</v>
      </c>
      <c r="H908" s="2">
        <v>51.0</v>
      </c>
      <c r="I908" s="2">
        <v>42797.0</v>
      </c>
      <c r="J908" s="6">
        <f t="shared" si="1"/>
        <v>43923</v>
      </c>
      <c r="K908" s="2">
        <f t="shared" si="2"/>
        <v>3</v>
      </c>
      <c r="L908" s="2" t="s">
        <v>16</v>
      </c>
      <c r="M908" s="10" t="s">
        <v>3646</v>
      </c>
      <c r="N908" s="2" t="b">
        <v>0</v>
      </c>
      <c r="O908" s="12"/>
    </row>
    <row r="909">
      <c r="A909" s="2"/>
      <c r="B909" s="2"/>
      <c r="C909" s="2" t="s">
        <v>3647</v>
      </c>
      <c r="D909" s="2" t="s">
        <v>3648</v>
      </c>
      <c r="E909" s="2">
        <v>2726.0</v>
      </c>
      <c r="F909" s="2">
        <v>192.0</v>
      </c>
      <c r="G909" s="2">
        <v>1309.0</v>
      </c>
      <c r="H909" s="2">
        <v>0.0</v>
      </c>
      <c r="I909" s="2">
        <v>42095.0</v>
      </c>
      <c r="J909" s="6">
        <f t="shared" si="1"/>
        <v>43923</v>
      </c>
      <c r="K909" s="2">
        <f t="shared" si="2"/>
        <v>5</v>
      </c>
      <c r="L909" s="2" t="s">
        <v>16</v>
      </c>
      <c r="M909" s="10" t="s">
        <v>3649</v>
      </c>
      <c r="N909" s="2" t="b">
        <v>0</v>
      </c>
      <c r="O909" s="15"/>
    </row>
    <row r="910">
      <c r="A910" s="2"/>
      <c r="B910" s="2"/>
      <c r="C910" s="2" t="s">
        <v>3650</v>
      </c>
      <c r="D910" s="2" t="s">
        <v>3651</v>
      </c>
      <c r="E910" s="2">
        <v>2723.0</v>
      </c>
      <c r="F910" s="2">
        <v>66.0</v>
      </c>
      <c r="G910" s="2">
        <v>111.0</v>
      </c>
      <c r="H910" s="2">
        <v>81.0</v>
      </c>
      <c r="I910" s="2">
        <v>43084.0</v>
      </c>
      <c r="J910" s="6">
        <f t="shared" si="1"/>
        <v>43923</v>
      </c>
      <c r="K910" s="2">
        <f t="shared" si="2"/>
        <v>2</v>
      </c>
      <c r="L910" s="2" t="s">
        <v>16</v>
      </c>
      <c r="M910" s="10" t="s">
        <v>3652</v>
      </c>
      <c r="N910" s="2" t="b">
        <v>0</v>
      </c>
      <c r="O910" s="12"/>
    </row>
    <row r="911">
      <c r="A911" s="2"/>
      <c r="B911" s="2"/>
      <c r="C911" s="2" t="s">
        <v>3653</v>
      </c>
      <c r="D911" s="2" t="s">
        <v>3654</v>
      </c>
      <c r="E911" s="2">
        <v>2722.0</v>
      </c>
      <c r="F911" s="2">
        <v>78.0</v>
      </c>
      <c r="G911" s="2">
        <v>352.0</v>
      </c>
      <c r="H911" s="2">
        <v>19.0</v>
      </c>
      <c r="I911" s="2">
        <v>42180.0</v>
      </c>
      <c r="J911" s="6">
        <f t="shared" si="1"/>
        <v>43923</v>
      </c>
      <c r="K911" s="2">
        <f t="shared" si="2"/>
        <v>4</v>
      </c>
      <c r="L911" s="2" t="s">
        <v>16</v>
      </c>
      <c r="M911" s="10" t="s">
        <v>3655</v>
      </c>
      <c r="N911" s="2" t="b">
        <v>0</v>
      </c>
      <c r="O911" s="15"/>
    </row>
    <row r="912">
      <c r="A912" s="2"/>
      <c r="B912" s="2"/>
      <c r="C912" s="2" t="s">
        <v>3656</v>
      </c>
      <c r="D912" s="2" t="s">
        <v>3657</v>
      </c>
      <c r="E912" s="2">
        <v>2720.0</v>
      </c>
      <c r="F912" s="2">
        <v>75.0</v>
      </c>
      <c r="G912" s="2">
        <v>299.0</v>
      </c>
      <c r="H912" s="2">
        <v>1.0</v>
      </c>
      <c r="I912" s="2">
        <v>43511.0</v>
      </c>
      <c r="J912" s="6">
        <f t="shared" si="1"/>
        <v>43923</v>
      </c>
      <c r="K912" s="2">
        <f t="shared" si="2"/>
        <v>1</v>
      </c>
      <c r="L912" s="2" t="s">
        <v>16</v>
      </c>
      <c r="M912" s="10" t="s">
        <v>3658</v>
      </c>
      <c r="N912" s="2" t="b">
        <v>0</v>
      </c>
      <c r="O912" s="12"/>
    </row>
    <row r="913">
      <c r="A913" s="2"/>
      <c r="B913" s="2"/>
      <c r="C913" s="2" t="s">
        <v>3659</v>
      </c>
      <c r="D913" s="2" t="s">
        <v>3660</v>
      </c>
      <c r="E913" s="2">
        <v>2719.0</v>
      </c>
      <c r="F913" s="2">
        <v>83.0</v>
      </c>
      <c r="G913" s="2">
        <v>287.0</v>
      </c>
      <c r="H913" s="2">
        <v>9.0</v>
      </c>
      <c r="I913" s="2">
        <v>41729.0</v>
      </c>
      <c r="J913" s="6">
        <f t="shared" si="1"/>
        <v>43923</v>
      </c>
      <c r="K913" s="2">
        <f t="shared" si="2"/>
        <v>6</v>
      </c>
      <c r="L913" s="2" t="s">
        <v>16</v>
      </c>
      <c r="M913" s="10" t="s">
        <v>3661</v>
      </c>
      <c r="N913" s="2" t="b">
        <v>0</v>
      </c>
      <c r="O913" s="15"/>
    </row>
    <row r="914">
      <c r="A914" s="2"/>
      <c r="B914" s="2"/>
      <c r="C914" s="2" t="s">
        <v>3662</v>
      </c>
      <c r="D914" s="2" t="s">
        <v>3663</v>
      </c>
      <c r="E914" s="2">
        <v>2719.0</v>
      </c>
      <c r="F914" s="2">
        <v>347.0</v>
      </c>
      <c r="G914" s="2">
        <v>874.0</v>
      </c>
      <c r="H914" s="2">
        <v>0.0</v>
      </c>
      <c r="I914" s="2">
        <v>41395.0</v>
      </c>
      <c r="J914" s="6">
        <f t="shared" si="1"/>
        <v>43923</v>
      </c>
      <c r="K914" s="2">
        <f t="shared" si="2"/>
        <v>6</v>
      </c>
      <c r="L914" s="2" t="s">
        <v>16</v>
      </c>
      <c r="M914" s="10" t="s">
        <v>3664</v>
      </c>
      <c r="N914" s="2" t="b">
        <v>0</v>
      </c>
      <c r="O914" s="12"/>
    </row>
    <row r="915">
      <c r="A915" s="2"/>
      <c r="B915" s="2"/>
      <c r="C915" s="2" t="s">
        <v>3665</v>
      </c>
      <c r="D915" s="2" t="s">
        <v>3666</v>
      </c>
      <c r="E915" s="2">
        <v>2719.0</v>
      </c>
      <c r="F915" s="2">
        <v>148.0</v>
      </c>
      <c r="G915" s="2">
        <v>856.0</v>
      </c>
      <c r="H915" s="2">
        <v>0.0</v>
      </c>
      <c r="I915" s="2">
        <v>41799.0</v>
      </c>
      <c r="J915" s="6">
        <f t="shared" si="1"/>
        <v>43923</v>
      </c>
      <c r="K915" s="2">
        <f t="shared" si="2"/>
        <v>5</v>
      </c>
      <c r="L915" s="2" t="s">
        <v>16</v>
      </c>
      <c r="M915" s="10" t="s">
        <v>3667</v>
      </c>
      <c r="N915" s="2" t="b">
        <v>0</v>
      </c>
      <c r="O915" s="15"/>
    </row>
    <row r="916">
      <c r="A916" s="2"/>
      <c r="B916" s="2"/>
      <c r="C916" s="2" t="s">
        <v>3668</v>
      </c>
      <c r="D916" s="2" t="s">
        <v>3669</v>
      </c>
      <c r="E916" s="2">
        <v>2717.0</v>
      </c>
      <c r="F916" s="2">
        <v>166.0</v>
      </c>
      <c r="G916" s="2">
        <v>971.0</v>
      </c>
      <c r="H916" s="2">
        <v>0.0</v>
      </c>
      <c r="I916" s="2">
        <v>43221.0</v>
      </c>
      <c r="J916" s="6">
        <f t="shared" si="1"/>
        <v>43923</v>
      </c>
      <c r="K916" s="2">
        <f t="shared" si="2"/>
        <v>1</v>
      </c>
      <c r="L916" s="2" t="s">
        <v>16</v>
      </c>
      <c r="M916" s="10" t="s">
        <v>3670</v>
      </c>
      <c r="N916" s="2" t="b">
        <v>0</v>
      </c>
      <c r="O916" s="12"/>
    </row>
    <row r="917">
      <c r="A917" s="2"/>
      <c r="B917" s="2"/>
      <c r="C917" s="2" t="s">
        <v>3671</v>
      </c>
      <c r="D917" s="2" t="s">
        <v>3672</v>
      </c>
      <c r="E917" s="2">
        <v>2717.0</v>
      </c>
      <c r="F917" s="2">
        <v>88.0</v>
      </c>
      <c r="G917" s="2">
        <v>266.0</v>
      </c>
      <c r="H917" s="2">
        <v>1.0</v>
      </c>
      <c r="I917" s="2">
        <v>42539.0</v>
      </c>
      <c r="J917" s="6">
        <f t="shared" si="1"/>
        <v>43923</v>
      </c>
      <c r="K917" s="2">
        <f t="shared" si="2"/>
        <v>3</v>
      </c>
      <c r="L917" s="2" t="s">
        <v>16</v>
      </c>
      <c r="M917" s="10" t="s">
        <v>3673</v>
      </c>
      <c r="N917" s="2" t="b">
        <v>0</v>
      </c>
      <c r="O917" s="15"/>
    </row>
    <row r="918">
      <c r="A918" s="2"/>
      <c r="B918" s="2"/>
      <c r="C918" s="10" t="s">
        <v>3674</v>
      </c>
      <c r="D918" s="2" t="s">
        <v>3675</v>
      </c>
      <c r="E918" s="2">
        <v>2712.0</v>
      </c>
      <c r="F918" s="2">
        <v>179.0</v>
      </c>
      <c r="G918" s="2">
        <v>1312.0</v>
      </c>
      <c r="H918" s="2">
        <v>0.0</v>
      </c>
      <c r="I918" s="2">
        <v>42165.0</v>
      </c>
      <c r="J918" s="6">
        <f t="shared" si="1"/>
        <v>43923</v>
      </c>
      <c r="K918" s="2">
        <f t="shared" si="2"/>
        <v>4</v>
      </c>
      <c r="L918" s="2" t="s">
        <v>16</v>
      </c>
      <c r="M918" s="10" t="s">
        <v>3676</v>
      </c>
      <c r="N918" s="2" t="b">
        <v>0</v>
      </c>
      <c r="O918" s="12"/>
    </row>
    <row r="919">
      <c r="A919" s="2"/>
      <c r="B919" s="2"/>
      <c r="C919" s="2" t="s">
        <v>3677</v>
      </c>
      <c r="D919" s="2" t="s">
        <v>3678</v>
      </c>
      <c r="E919" s="2">
        <v>2710.0</v>
      </c>
      <c r="F919" s="2">
        <v>193.0</v>
      </c>
      <c r="G919" s="2">
        <v>590.0</v>
      </c>
      <c r="H919" s="2">
        <v>0.0</v>
      </c>
      <c r="I919" s="2">
        <v>43288.0</v>
      </c>
      <c r="J919" s="6">
        <f t="shared" si="1"/>
        <v>43923</v>
      </c>
      <c r="K919" s="2">
        <f t="shared" si="2"/>
        <v>1</v>
      </c>
      <c r="L919" s="2" t="s">
        <v>16</v>
      </c>
      <c r="M919" s="10" t="s">
        <v>3679</v>
      </c>
      <c r="N919" s="2" t="b">
        <v>0</v>
      </c>
      <c r="O919" s="15"/>
    </row>
    <row r="920">
      <c r="A920" s="2"/>
      <c r="B920" s="2"/>
      <c r="C920" s="2" t="s">
        <v>3680</v>
      </c>
      <c r="D920" s="2" t="s">
        <v>3681</v>
      </c>
      <c r="E920" s="2">
        <v>2708.0</v>
      </c>
      <c r="F920" s="2">
        <v>58.0</v>
      </c>
      <c r="G920" s="2">
        <v>159.0</v>
      </c>
      <c r="H920" s="2">
        <v>1.0</v>
      </c>
      <c r="I920" s="2">
        <v>42116.0</v>
      </c>
      <c r="J920" s="6">
        <f t="shared" si="1"/>
        <v>43923</v>
      </c>
      <c r="K920" s="2">
        <f t="shared" si="2"/>
        <v>4</v>
      </c>
      <c r="L920" s="2" t="s">
        <v>16</v>
      </c>
      <c r="M920" s="10" t="s">
        <v>3682</v>
      </c>
      <c r="N920" s="2" t="b">
        <v>0</v>
      </c>
      <c r="O920" s="12"/>
    </row>
    <row r="921">
      <c r="A921" s="2"/>
      <c r="B921" s="2"/>
      <c r="C921" s="2" t="s">
        <v>3683</v>
      </c>
      <c r="D921" s="2" t="s">
        <v>3684</v>
      </c>
      <c r="E921" s="2">
        <v>2706.0</v>
      </c>
      <c r="F921" s="2">
        <v>155.0</v>
      </c>
      <c r="G921" s="2">
        <v>797.0</v>
      </c>
      <c r="H921" s="2">
        <v>0.0</v>
      </c>
      <c r="I921" s="2">
        <v>41587.0</v>
      </c>
      <c r="J921" s="6">
        <f t="shared" si="1"/>
        <v>43923</v>
      </c>
      <c r="K921" s="2">
        <f t="shared" si="2"/>
        <v>6</v>
      </c>
      <c r="L921" s="2" t="s">
        <v>16</v>
      </c>
      <c r="M921" s="10" t="s">
        <v>3685</v>
      </c>
      <c r="N921" s="2" t="b">
        <v>0</v>
      </c>
      <c r="O921" s="15"/>
    </row>
    <row r="922">
      <c r="A922" s="2"/>
      <c r="B922" s="2"/>
      <c r="C922" s="2" t="s">
        <v>3686</v>
      </c>
      <c r="D922" s="2" t="s">
        <v>3687</v>
      </c>
      <c r="E922" s="2">
        <v>2703.0</v>
      </c>
      <c r="F922" s="2">
        <v>101.0</v>
      </c>
      <c r="G922" s="2">
        <v>538.0</v>
      </c>
      <c r="H922" s="2">
        <v>0.0</v>
      </c>
      <c r="I922" s="2">
        <v>43276.0</v>
      </c>
      <c r="J922" s="6">
        <f t="shared" si="1"/>
        <v>43923</v>
      </c>
      <c r="K922" s="2">
        <f t="shared" si="2"/>
        <v>1</v>
      </c>
      <c r="L922" s="2" t="s">
        <v>16</v>
      </c>
      <c r="M922" s="10" t="s">
        <v>3688</v>
      </c>
      <c r="N922" s="2" t="b">
        <v>0</v>
      </c>
      <c r="O922" s="12"/>
    </row>
    <row r="923">
      <c r="A923" s="2"/>
      <c r="B923" s="2"/>
      <c r="C923" s="2" t="s">
        <v>3689</v>
      </c>
      <c r="D923" s="2" t="s">
        <v>3690</v>
      </c>
      <c r="E923" s="2">
        <v>2703.0</v>
      </c>
      <c r="F923" s="2">
        <v>57.0</v>
      </c>
      <c r="G923" s="2">
        <v>397.0</v>
      </c>
      <c r="H923" s="2">
        <v>0.0</v>
      </c>
      <c r="I923" s="2">
        <v>40907.0</v>
      </c>
      <c r="J923" s="6">
        <f t="shared" si="1"/>
        <v>43923</v>
      </c>
      <c r="K923" s="2">
        <f t="shared" si="2"/>
        <v>8</v>
      </c>
      <c r="L923" s="2" t="s">
        <v>16</v>
      </c>
      <c r="M923" s="10" t="s">
        <v>3691</v>
      </c>
      <c r="N923" s="2" t="b">
        <v>0</v>
      </c>
      <c r="O923" s="15"/>
    </row>
    <row r="924">
      <c r="A924" s="2"/>
      <c r="B924" s="2"/>
      <c r="C924" s="2" t="s">
        <v>3692</v>
      </c>
      <c r="D924" s="2" t="s">
        <v>3693</v>
      </c>
      <c r="E924" s="2">
        <v>2700.0</v>
      </c>
      <c r="F924" s="2">
        <v>122.0</v>
      </c>
      <c r="G924" s="2">
        <v>545.0</v>
      </c>
      <c r="H924" s="2">
        <v>0.0</v>
      </c>
      <c r="I924" s="2">
        <v>42363.0</v>
      </c>
      <c r="J924" s="6">
        <f t="shared" si="1"/>
        <v>43923</v>
      </c>
      <c r="K924" s="2">
        <f t="shared" si="2"/>
        <v>4</v>
      </c>
      <c r="L924" s="2" t="s">
        <v>16</v>
      </c>
      <c r="M924" s="10" t="s">
        <v>3694</v>
      </c>
      <c r="N924" s="2" t="b">
        <v>0</v>
      </c>
      <c r="O924" s="12"/>
    </row>
    <row r="925">
      <c r="A925" s="2"/>
      <c r="B925" s="2"/>
      <c r="C925" s="2" t="s">
        <v>3695</v>
      </c>
      <c r="D925" s="2" t="s">
        <v>3696</v>
      </c>
      <c r="E925" s="2">
        <v>2700.0</v>
      </c>
      <c r="F925" s="2">
        <v>56.0</v>
      </c>
      <c r="G925" s="2">
        <v>178.0</v>
      </c>
      <c r="H925" s="2">
        <v>0.0</v>
      </c>
      <c r="I925" s="2">
        <v>42789.0</v>
      </c>
      <c r="J925" s="6">
        <f t="shared" si="1"/>
        <v>43923</v>
      </c>
      <c r="K925" s="2">
        <f t="shared" si="2"/>
        <v>3</v>
      </c>
      <c r="L925" s="2" t="s">
        <v>16</v>
      </c>
      <c r="M925" s="10" t="s">
        <v>3697</v>
      </c>
      <c r="N925" s="2" t="b">
        <v>0</v>
      </c>
      <c r="O925" s="15"/>
    </row>
    <row r="926">
      <c r="A926" s="2"/>
      <c r="B926" s="2"/>
      <c r="C926" s="2" t="s">
        <v>3698</v>
      </c>
      <c r="D926" s="2" t="s">
        <v>3699</v>
      </c>
      <c r="E926" s="2">
        <v>2698.0</v>
      </c>
      <c r="F926" s="2">
        <v>60.0</v>
      </c>
      <c r="G926" s="2">
        <v>170.0</v>
      </c>
      <c r="H926" s="2">
        <v>0.0</v>
      </c>
      <c r="I926" s="2">
        <v>42194.0</v>
      </c>
      <c r="J926" s="6">
        <f t="shared" si="1"/>
        <v>43923</v>
      </c>
      <c r="K926" s="2">
        <f t="shared" si="2"/>
        <v>4</v>
      </c>
      <c r="L926" s="2" t="s">
        <v>16</v>
      </c>
      <c r="M926" s="10" t="s">
        <v>3700</v>
      </c>
      <c r="N926" s="2" t="b">
        <v>0</v>
      </c>
      <c r="O926" s="12"/>
    </row>
    <row r="927">
      <c r="A927" s="2"/>
      <c r="B927" s="2"/>
      <c r="C927" s="2" t="s">
        <v>3701</v>
      </c>
      <c r="D927" s="2" t="s">
        <v>3702</v>
      </c>
      <c r="E927" s="2">
        <v>2697.0</v>
      </c>
      <c r="F927" s="2">
        <v>36.0</v>
      </c>
      <c r="G927" s="2">
        <v>82.0</v>
      </c>
      <c r="H927" s="2">
        <v>0.0</v>
      </c>
      <c r="I927" s="2">
        <v>41806.0</v>
      </c>
      <c r="J927" s="6">
        <f t="shared" si="1"/>
        <v>43923</v>
      </c>
      <c r="K927" s="2">
        <f t="shared" si="2"/>
        <v>5</v>
      </c>
      <c r="L927" s="2" t="s">
        <v>16</v>
      </c>
      <c r="M927" s="10" t="s">
        <v>3703</v>
      </c>
      <c r="N927" s="2" t="b">
        <v>0</v>
      </c>
      <c r="O927" s="15"/>
    </row>
    <row r="928">
      <c r="A928" s="2"/>
      <c r="B928" s="2"/>
      <c r="C928" s="2" t="s">
        <v>3704</v>
      </c>
      <c r="D928" s="2" t="s">
        <v>3705</v>
      </c>
      <c r="E928" s="2">
        <v>2697.0</v>
      </c>
      <c r="F928" s="2">
        <v>277.0</v>
      </c>
      <c r="G928" s="2">
        <v>1055.0</v>
      </c>
      <c r="H928" s="2">
        <v>0.0</v>
      </c>
      <c r="I928" s="2">
        <v>40504.0</v>
      </c>
      <c r="J928" s="6">
        <f t="shared" si="1"/>
        <v>43923</v>
      </c>
      <c r="K928" s="2">
        <f t="shared" si="2"/>
        <v>9</v>
      </c>
      <c r="L928" s="2" t="s">
        <v>16</v>
      </c>
      <c r="M928" s="10" t="s">
        <v>3706</v>
      </c>
      <c r="N928" s="2" t="b">
        <v>0</v>
      </c>
      <c r="O928" s="12"/>
    </row>
    <row r="929">
      <c r="A929" s="2"/>
      <c r="B929" s="2"/>
      <c r="C929" s="2" t="s">
        <v>3707</v>
      </c>
      <c r="D929" s="2" t="s">
        <v>3708</v>
      </c>
      <c r="E929" s="2">
        <v>2696.0</v>
      </c>
      <c r="F929" s="2">
        <v>52.0</v>
      </c>
      <c r="G929" s="2">
        <v>162.0</v>
      </c>
      <c r="H929" s="2">
        <v>66.0</v>
      </c>
      <c r="I929" s="2">
        <v>41513.0</v>
      </c>
      <c r="J929" s="6">
        <f t="shared" si="1"/>
        <v>43923</v>
      </c>
      <c r="K929" s="2">
        <f t="shared" si="2"/>
        <v>6</v>
      </c>
      <c r="L929" s="2" t="s">
        <v>16</v>
      </c>
      <c r="M929" s="10" t="s">
        <v>3709</v>
      </c>
      <c r="N929" s="2" t="b">
        <v>0</v>
      </c>
      <c r="O929" s="15"/>
    </row>
    <row r="930">
      <c r="A930" s="2"/>
      <c r="B930" s="2"/>
      <c r="C930" s="2" t="s">
        <v>3710</v>
      </c>
      <c r="D930" s="2" t="s">
        <v>3711</v>
      </c>
      <c r="E930" s="2">
        <v>2695.0</v>
      </c>
      <c r="F930" s="2">
        <v>265.0</v>
      </c>
      <c r="G930" s="2">
        <v>552.0</v>
      </c>
      <c r="H930" s="2">
        <v>0.0</v>
      </c>
      <c r="I930" s="2">
        <v>42260.0</v>
      </c>
      <c r="J930" s="6">
        <f t="shared" si="1"/>
        <v>43923</v>
      </c>
      <c r="K930" s="2">
        <f t="shared" si="2"/>
        <v>4</v>
      </c>
      <c r="L930" s="2" t="s">
        <v>16</v>
      </c>
      <c r="M930" s="10" t="s">
        <v>3712</v>
      </c>
      <c r="N930" s="2" t="b">
        <v>0</v>
      </c>
      <c r="O930" s="12"/>
    </row>
    <row r="931">
      <c r="A931" s="2"/>
      <c r="B931" s="2"/>
      <c r="C931" s="2" t="s">
        <v>3713</v>
      </c>
      <c r="D931" s="2" t="s">
        <v>3714</v>
      </c>
      <c r="E931" s="2">
        <v>2694.0</v>
      </c>
      <c r="F931" s="2">
        <v>71.0</v>
      </c>
      <c r="G931" s="2">
        <v>89.0</v>
      </c>
      <c r="H931" s="2">
        <v>29.0</v>
      </c>
      <c r="I931" s="2">
        <v>41916.0</v>
      </c>
      <c r="J931" s="6">
        <f t="shared" si="1"/>
        <v>43923</v>
      </c>
      <c r="K931" s="2">
        <f t="shared" si="2"/>
        <v>5</v>
      </c>
      <c r="L931" s="2" t="s">
        <v>16</v>
      </c>
      <c r="M931" s="10" t="s">
        <v>3715</v>
      </c>
      <c r="N931" s="2" t="b">
        <v>0</v>
      </c>
      <c r="O931" s="15"/>
    </row>
    <row r="932">
      <c r="A932" s="2"/>
      <c r="B932" s="2"/>
      <c r="C932" s="2" t="s">
        <v>3716</v>
      </c>
      <c r="D932" s="2" t="s">
        <v>3717</v>
      </c>
      <c r="E932" s="2">
        <v>2688.0</v>
      </c>
      <c r="F932" s="2">
        <v>166.0</v>
      </c>
      <c r="G932" s="2">
        <v>450.0</v>
      </c>
      <c r="H932" s="2">
        <v>0.0</v>
      </c>
      <c r="I932" s="2">
        <v>43473.0</v>
      </c>
      <c r="J932" s="6">
        <f t="shared" si="1"/>
        <v>43923</v>
      </c>
      <c r="K932" s="2">
        <f t="shared" si="2"/>
        <v>1</v>
      </c>
      <c r="L932" s="2" t="s">
        <v>16</v>
      </c>
      <c r="M932" s="10" t="s">
        <v>3718</v>
      </c>
      <c r="N932" s="2" t="b">
        <v>0</v>
      </c>
      <c r="O932" s="12"/>
    </row>
    <row r="933">
      <c r="A933" s="2"/>
      <c r="B933" s="2"/>
      <c r="C933" s="2" t="s">
        <v>3719</v>
      </c>
      <c r="D933" s="2" t="s">
        <v>3720</v>
      </c>
      <c r="E933" s="2">
        <v>2688.0</v>
      </c>
      <c r="F933" s="2">
        <v>78.0</v>
      </c>
      <c r="G933" s="2">
        <v>1026.0</v>
      </c>
      <c r="H933" s="2">
        <v>0.0</v>
      </c>
      <c r="I933" s="2">
        <v>42756.0</v>
      </c>
      <c r="J933" s="6">
        <f t="shared" si="1"/>
        <v>43923</v>
      </c>
      <c r="K933" s="2">
        <f t="shared" si="2"/>
        <v>3</v>
      </c>
      <c r="L933" s="2" t="s">
        <v>16</v>
      </c>
      <c r="M933" s="10" t="s">
        <v>3721</v>
      </c>
      <c r="N933" s="2" t="b">
        <v>0</v>
      </c>
      <c r="O933" s="15"/>
    </row>
    <row r="934">
      <c r="A934" s="2"/>
      <c r="B934" s="2"/>
      <c r="C934" s="2" t="s">
        <v>3722</v>
      </c>
      <c r="D934" s="2" t="s">
        <v>3723</v>
      </c>
      <c r="E934" s="2">
        <v>2687.0</v>
      </c>
      <c r="F934" s="2">
        <v>27.0</v>
      </c>
      <c r="G934" s="2">
        <v>281.0</v>
      </c>
      <c r="H934" s="2">
        <v>55.0</v>
      </c>
      <c r="I934" s="2">
        <v>41519.0</v>
      </c>
      <c r="J934" s="6">
        <f t="shared" si="1"/>
        <v>43923</v>
      </c>
      <c r="K934" s="2">
        <f t="shared" si="2"/>
        <v>6</v>
      </c>
      <c r="L934" s="2" t="s">
        <v>16</v>
      </c>
      <c r="M934" s="10" t="s">
        <v>3724</v>
      </c>
      <c r="N934" s="2" t="b">
        <v>0</v>
      </c>
      <c r="O934" s="12"/>
    </row>
    <row r="935">
      <c r="A935" s="2"/>
      <c r="B935" s="2"/>
      <c r="C935" s="2" t="s">
        <v>3725</v>
      </c>
      <c r="D935" s="2" t="s">
        <v>3726</v>
      </c>
      <c r="E935" s="2">
        <v>2680.0</v>
      </c>
      <c r="F935" s="2">
        <v>75.0</v>
      </c>
      <c r="G935" s="2">
        <v>222.0</v>
      </c>
      <c r="H935" s="2">
        <v>15.0</v>
      </c>
      <c r="I935" s="2">
        <v>41593.0</v>
      </c>
      <c r="J935" s="6">
        <f t="shared" si="1"/>
        <v>43923</v>
      </c>
      <c r="K935" s="2">
        <f t="shared" si="2"/>
        <v>6</v>
      </c>
      <c r="L935" s="2" t="s">
        <v>16</v>
      </c>
      <c r="M935" s="10" t="s">
        <v>3727</v>
      </c>
      <c r="N935" s="2" t="b">
        <v>0</v>
      </c>
      <c r="O935" s="15"/>
    </row>
    <row r="936">
      <c r="A936" s="2"/>
      <c r="B936" s="2"/>
      <c r="C936" s="2" t="s">
        <v>3728</v>
      </c>
      <c r="D936" s="2" t="s">
        <v>3729</v>
      </c>
      <c r="E936" s="2">
        <v>2673.0</v>
      </c>
      <c r="F936" s="2">
        <v>122.0</v>
      </c>
      <c r="G936" s="2">
        <v>788.0</v>
      </c>
      <c r="H936" s="2">
        <v>0.0</v>
      </c>
      <c r="I936" s="2">
        <v>43431.0</v>
      </c>
      <c r="J936" s="6">
        <f t="shared" si="1"/>
        <v>43923</v>
      </c>
      <c r="K936" s="2">
        <f t="shared" si="2"/>
        <v>1</v>
      </c>
      <c r="L936" s="2" t="s">
        <v>16</v>
      </c>
      <c r="M936" s="10" t="s">
        <v>3730</v>
      </c>
      <c r="N936" s="2" t="b">
        <v>0</v>
      </c>
      <c r="O936" s="12"/>
    </row>
    <row r="937">
      <c r="A937" s="2"/>
      <c r="B937" s="2"/>
      <c r="C937" s="2" t="s">
        <v>3731</v>
      </c>
      <c r="D937" s="2" t="s">
        <v>3732</v>
      </c>
      <c r="E937" s="2">
        <v>2672.0</v>
      </c>
      <c r="F937" s="2">
        <v>87.0</v>
      </c>
      <c r="G937" s="2">
        <v>505.0</v>
      </c>
      <c r="H937" s="2">
        <v>0.0</v>
      </c>
      <c r="I937" s="2">
        <v>43139.0</v>
      </c>
      <c r="J937" s="6">
        <f t="shared" si="1"/>
        <v>43923</v>
      </c>
      <c r="K937" s="2">
        <f t="shared" si="2"/>
        <v>2</v>
      </c>
      <c r="L937" s="2" t="s">
        <v>16</v>
      </c>
      <c r="M937" s="10" t="s">
        <v>3733</v>
      </c>
      <c r="N937" s="2" t="b">
        <v>0</v>
      </c>
      <c r="O937" s="15"/>
    </row>
    <row r="938">
      <c r="A938" s="2"/>
      <c r="B938" s="2"/>
      <c r="C938" s="2" t="s">
        <v>3734</v>
      </c>
      <c r="D938" s="2" t="s">
        <v>3735</v>
      </c>
      <c r="E938" s="2">
        <v>2672.0</v>
      </c>
      <c r="F938" s="2">
        <v>75.0</v>
      </c>
      <c r="G938" s="2">
        <v>554.0</v>
      </c>
      <c r="H938" s="2">
        <v>0.0</v>
      </c>
      <c r="I938" s="2">
        <v>42347.0</v>
      </c>
      <c r="J938" s="6">
        <f t="shared" si="1"/>
        <v>43923</v>
      </c>
      <c r="K938" s="2">
        <f t="shared" si="2"/>
        <v>4</v>
      </c>
      <c r="L938" s="2" t="s">
        <v>16</v>
      </c>
      <c r="M938" s="10" t="s">
        <v>3736</v>
      </c>
      <c r="N938" s="2" t="b">
        <v>0</v>
      </c>
      <c r="O938" s="12"/>
    </row>
    <row r="939">
      <c r="A939" s="2"/>
      <c r="B939" s="2"/>
      <c r="C939" s="2" t="s">
        <v>3737</v>
      </c>
      <c r="D939" s="2" t="s">
        <v>3738</v>
      </c>
      <c r="E939" s="2">
        <v>2669.0</v>
      </c>
      <c r="F939" s="2">
        <v>229.0</v>
      </c>
      <c r="G939" s="2">
        <v>1032.0</v>
      </c>
      <c r="H939" s="2">
        <v>5.0</v>
      </c>
      <c r="I939" s="2">
        <v>42974.0</v>
      </c>
      <c r="J939" s="6">
        <f t="shared" si="1"/>
        <v>43923</v>
      </c>
      <c r="K939" s="2">
        <f t="shared" si="2"/>
        <v>2</v>
      </c>
      <c r="L939" s="2" t="s">
        <v>16</v>
      </c>
      <c r="M939" s="10" t="s">
        <v>3739</v>
      </c>
      <c r="N939" s="2" t="b">
        <v>0</v>
      </c>
      <c r="O939" s="15"/>
    </row>
    <row r="940">
      <c r="A940" s="2"/>
      <c r="B940" s="2"/>
      <c r="C940" s="2" t="s">
        <v>3740</v>
      </c>
      <c r="D940" s="2" t="s">
        <v>3741</v>
      </c>
      <c r="E940" s="2">
        <v>2668.0</v>
      </c>
      <c r="F940" s="2">
        <v>77.0</v>
      </c>
      <c r="G940" s="2">
        <v>87.0</v>
      </c>
      <c r="H940" s="2">
        <v>1.0</v>
      </c>
      <c r="I940" s="2">
        <v>41145.0</v>
      </c>
      <c r="J940" s="6">
        <f t="shared" si="1"/>
        <v>43923</v>
      </c>
      <c r="K940" s="2">
        <f t="shared" si="2"/>
        <v>7</v>
      </c>
      <c r="L940" s="2" t="s">
        <v>16</v>
      </c>
      <c r="M940" s="10" t="s">
        <v>3742</v>
      </c>
      <c r="N940" s="2" t="b">
        <v>0</v>
      </c>
      <c r="O940" s="12"/>
    </row>
    <row r="941">
      <c r="A941" s="2"/>
      <c r="B941" s="2"/>
      <c r="C941" s="2" t="s">
        <v>3743</v>
      </c>
      <c r="D941" s="2" t="s">
        <v>3744</v>
      </c>
      <c r="E941" s="2">
        <v>2668.0</v>
      </c>
      <c r="F941" s="2">
        <v>113.0</v>
      </c>
      <c r="G941" s="2">
        <v>878.0</v>
      </c>
      <c r="H941" s="2">
        <v>7.0</v>
      </c>
      <c r="I941" s="2">
        <v>42800.0</v>
      </c>
      <c r="J941" s="6">
        <f t="shared" si="1"/>
        <v>43923</v>
      </c>
      <c r="K941" s="2">
        <f t="shared" si="2"/>
        <v>3</v>
      </c>
      <c r="L941" s="2" t="s">
        <v>16</v>
      </c>
      <c r="M941" s="10" t="s">
        <v>3745</v>
      </c>
      <c r="N941" s="2" t="b">
        <v>0</v>
      </c>
      <c r="O941" s="15"/>
    </row>
    <row r="942">
      <c r="A942" s="2"/>
      <c r="B942" s="2"/>
      <c r="C942" s="2" t="s">
        <v>3746</v>
      </c>
      <c r="D942" s="2" t="s">
        <v>3747</v>
      </c>
      <c r="E942" s="2">
        <v>2668.0</v>
      </c>
      <c r="F942" s="2">
        <v>213.0</v>
      </c>
      <c r="G942" s="2">
        <v>1059.0</v>
      </c>
      <c r="H942" s="2">
        <v>0.0</v>
      </c>
      <c r="I942" s="2">
        <v>42558.0</v>
      </c>
      <c r="J942" s="6">
        <f t="shared" si="1"/>
        <v>43923</v>
      </c>
      <c r="K942" s="2">
        <f t="shared" si="2"/>
        <v>3</v>
      </c>
      <c r="L942" s="2" t="s">
        <v>16</v>
      </c>
      <c r="M942" s="10" t="s">
        <v>3748</v>
      </c>
      <c r="N942" s="2" t="b">
        <v>0</v>
      </c>
      <c r="O942" s="12"/>
    </row>
    <row r="943">
      <c r="A943" s="2"/>
      <c r="B943" s="2"/>
      <c r="C943" s="2" t="s">
        <v>3749</v>
      </c>
      <c r="D943" s="2" t="s">
        <v>3750</v>
      </c>
      <c r="E943" s="2">
        <v>2666.0</v>
      </c>
      <c r="F943" s="2">
        <v>64.0</v>
      </c>
      <c r="G943" s="2">
        <v>230.0</v>
      </c>
      <c r="H943" s="2">
        <v>27.0</v>
      </c>
      <c r="I943" s="2">
        <v>42622.0</v>
      </c>
      <c r="J943" s="6">
        <f t="shared" si="1"/>
        <v>43923</v>
      </c>
      <c r="K943" s="2">
        <f t="shared" si="2"/>
        <v>3</v>
      </c>
      <c r="L943" s="2" t="s">
        <v>16</v>
      </c>
      <c r="M943" s="10" t="s">
        <v>3751</v>
      </c>
      <c r="N943" s="2" t="b">
        <v>0</v>
      </c>
      <c r="O943" s="15"/>
    </row>
    <row r="944">
      <c r="A944" s="2"/>
      <c r="B944" s="2"/>
      <c r="C944" s="2" t="s">
        <v>3752</v>
      </c>
      <c r="D944" s="2" t="s">
        <v>3753</v>
      </c>
      <c r="E944" s="2">
        <v>2665.0</v>
      </c>
      <c r="F944" s="2">
        <v>105.0</v>
      </c>
      <c r="G944" s="2">
        <v>534.0</v>
      </c>
      <c r="H944" s="2">
        <v>23.0</v>
      </c>
      <c r="I944" s="2">
        <v>42214.0</v>
      </c>
      <c r="J944" s="6">
        <f t="shared" si="1"/>
        <v>43923</v>
      </c>
      <c r="K944" s="2">
        <f t="shared" si="2"/>
        <v>4</v>
      </c>
      <c r="L944" s="2" t="s">
        <v>16</v>
      </c>
      <c r="M944" s="10" t="s">
        <v>3754</v>
      </c>
      <c r="N944" s="2" t="b">
        <v>0</v>
      </c>
      <c r="O944" s="12"/>
    </row>
    <row r="945">
      <c r="A945" s="2"/>
      <c r="B945" s="2"/>
      <c r="C945" s="2" t="s">
        <v>3755</v>
      </c>
      <c r="D945" s="2" t="s">
        <v>3756</v>
      </c>
      <c r="E945" s="2">
        <v>2660.0</v>
      </c>
      <c r="F945" s="2">
        <v>116.0</v>
      </c>
      <c r="G945" s="2">
        <v>386.0</v>
      </c>
      <c r="H945" s="2">
        <v>6.0</v>
      </c>
      <c r="I945" s="2">
        <v>42057.0</v>
      </c>
      <c r="J945" s="6">
        <f t="shared" si="1"/>
        <v>43923</v>
      </c>
      <c r="K945" s="2">
        <f t="shared" si="2"/>
        <v>5</v>
      </c>
      <c r="L945" s="2" t="s">
        <v>16</v>
      </c>
      <c r="M945" s="10" t="s">
        <v>3757</v>
      </c>
      <c r="N945" s="2" t="b">
        <v>0</v>
      </c>
      <c r="O945" s="15"/>
    </row>
    <row r="946">
      <c r="A946" s="2"/>
      <c r="B946" s="2"/>
      <c r="C946" s="2" t="s">
        <v>3758</v>
      </c>
      <c r="D946" s="2" t="s">
        <v>3759</v>
      </c>
      <c r="E946" s="2">
        <v>2658.0</v>
      </c>
      <c r="F946" s="2">
        <v>217.0</v>
      </c>
      <c r="G946" s="2">
        <v>1269.0</v>
      </c>
      <c r="H946" s="2">
        <v>0.0</v>
      </c>
      <c r="I946" s="2">
        <v>41372.0</v>
      </c>
      <c r="J946" s="6">
        <f t="shared" si="1"/>
        <v>43923</v>
      </c>
      <c r="K946" s="2">
        <f t="shared" si="2"/>
        <v>6</v>
      </c>
      <c r="L946" s="2" t="s">
        <v>16</v>
      </c>
      <c r="M946" s="10" t="s">
        <v>3760</v>
      </c>
      <c r="N946" s="2" t="b">
        <v>0</v>
      </c>
      <c r="O946" s="12"/>
    </row>
    <row r="947">
      <c r="A947" s="2"/>
      <c r="B947" s="2"/>
      <c r="C947" s="2" t="s">
        <v>3761</v>
      </c>
      <c r="D947" s="2" t="s">
        <v>3762</v>
      </c>
      <c r="E947" s="2">
        <v>2656.0</v>
      </c>
      <c r="F947" s="2">
        <v>122.0</v>
      </c>
      <c r="G947" s="2">
        <v>441.0</v>
      </c>
      <c r="H947" s="2">
        <v>16.0</v>
      </c>
      <c r="I947" s="2">
        <v>42326.0</v>
      </c>
      <c r="J947" s="6">
        <f t="shared" si="1"/>
        <v>43923</v>
      </c>
      <c r="K947" s="2">
        <f t="shared" si="2"/>
        <v>4</v>
      </c>
      <c r="L947" s="2" t="s">
        <v>16</v>
      </c>
      <c r="M947" s="10" t="s">
        <v>3763</v>
      </c>
      <c r="N947" s="2" t="b">
        <v>0</v>
      </c>
      <c r="O947" s="15"/>
    </row>
    <row r="948">
      <c r="A948" s="2"/>
      <c r="B948" s="2"/>
      <c r="C948" s="2" t="s">
        <v>3764</v>
      </c>
      <c r="D948" s="2" t="s">
        <v>3765</v>
      </c>
      <c r="E948" s="2">
        <v>2656.0</v>
      </c>
      <c r="F948" s="2">
        <v>62.0</v>
      </c>
      <c r="G948" s="2">
        <v>287.0</v>
      </c>
      <c r="H948" s="2">
        <v>6.0</v>
      </c>
      <c r="I948" s="2">
        <v>43062.0</v>
      </c>
      <c r="J948" s="6">
        <f t="shared" si="1"/>
        <v>43923</v>
      </c>
      <c r="K948" s="2">
        <f t="shared" si="2"/>
        <v>2</v>
      </c>
      <c r="L948" s="2" t="s">
        <v>16</v>
      </c>
      <c r="M948" s="10" t="s">
        <v>3766</v>
      </c>
      <c r="N948" s="2" t="b">
        <v>0</v>
      </c>
      <c r="O948" s="12"/>
    </row>
    <row r="949">
      <c r="A949" s="2"/>
      <c r="B949" s="2"/>
      <c r="C949" s="2" t="s">
        <v>3767</v>
      </c>
      <c r="D949" s="2" t="s">
        <v>3768</v>
      </c>
      <c r="E949" s="2">
        <v>2655.0</v>
      </c>
      <c r="F949" s="2">
        <v>93.0</v>
      </c>
      <c r="G949" s="2">
        <v>409.0</v>
      </c>
      <c r="H949" s="2">
        <v>18.0</v>
      </c>
      <c r="I949" s="2">
        <v>42508.0</v>
      </c>
      <c r="J949" s="6">
        <f t="shared" si="1"/>
        <v>43923</v>
      </c>
      <c r="K949" s="2">
        <f t="shared" si="2"/>
        <v>3</v>
      </c>
      <c r="L949" s="2" t="s">
        <v>16</v>
      </c>
      <c r="M949" s="10" t="s">
        <v>3769</v>
      </c>
      <c r="N949" s="2" t="b">
        <v>0</v>
      </c>
      <c r="O949" s="15"/>
    </row>
    <row r="950">
      <c r="A950" s="2"/>
      <c r="B950" s="2"/>
      <c r="C950" s="2" t="s">
        <v>3770</v>
      </c>
      <c r="D950" s="2" t="s">
        <v>3771</v>
      </c>
      <c r="E950" s="2">
        <v>2650.0</v>
      </c>
      <c r="F950" s="2">
        <v>140.0</v>
      </c>
      <c r="G950" s="2">
        <v>615.0</v>
      </c>
      <c r="H950" s="2">
        <v>24.0</v>
      </c>
      <c r="I950" s="2">
        <v>41934.0</v>
      </c>
      <c r="J950" s="6">
        <f t="shared" si="1"/>
        <v>43923</v>
      </c>
      <c r="K950" s="2">
        <f t="shared" si="2"/>
        <v>5</v>
      </c>
      <c r="L950" s="2" t="s">
        <v>16</v>
      </c>
      <c r="M950" s="10" t="s">
        <v>3772</v>
      </c>
      <c r="N950" s="2" t="b">
        <v>0</v>
      </c>
      <c r="O950" s="12"/>
    </row>
    <row r="951">
      <c r="A951" s="2"/>
      <c r="B951" s="2"/>
      <c r="C951" s="2" t="s">
        <v>3773</v>
      </c>
      <c r="D951" s="2" t="s">
        <v>3774</v>
      </c>
      <c r="E951" s="2">
        <v>2646.0</v>
      </c>
      <c r="F951" s="2">
        <v>140.0</v>
      </c>
      <c r="G951" s="2">
        <v>303.0</v>
      </c>
      <c r="H951" s="2">
        <v>0.0</v>
      </c>
      <c r="I951" s="2">
        <v>43005.0</v>
      </c>
      <c r="J951" s="6">
        <f t="shared" si="1"/>
        <v>43923</v>
      </c>
      <c r="K951" s="2">
        <f t="shared" si="2"/>
        <v>2</v>
      </c>
      <c r="L951" s="2" t="s">
        <v>16</v>
      </c>
      <c r="M951" s="10" t="s">
        <v>3775</v>
      </c>
      <c r="N951" s="2" t="b">
        <v>0</v>
      </c>
      <c r="O951" s="15"/>
    </row>
    <row r="952">
      <c r="A952" s="2"/>
      <c r="B952" s="2"/>
      <c r="C952" s="2" t="s">
        <v>3776</v>
      </c>
      <c r="D952" s="2" t="s">
        <v>3777</v>
      </c>
      <c r="E952" s="2">
        <v>2645.0</v>
      </c>
      <c r="F952" s="2">
        <v>103.0</v>
      </c>
      <c r="G952" s="2">
        <v>592.0</v>
      </c>
      <c r="H952" s="2">
        <v>1.0</v>
      </c>
      <c r="I952" s="2">
        <v>40512.0</v>
      </c>
      <c r="J952" s="6">
        <f t="shared" si="1"/>
        <v>43923</v>
      </c>
      <c r="K952" s="2">
        <f t="shared" si="2"/>
        <v>9</v>
      </c>
      <c r="L952" s="2" t="s">
        <v>16</v>
      </c>
      <c r="M952" s="10" t="s">
        <v>3778</v>
      </c>
      <c r="N952" s="2" t="b">
        <v>0</v>
      </c>
      <c r="O952" s="12"/>
    </row>
    <row r="953">
      <c r="A953" s="2"/>
      <c r="B953" s="2"/>
      <c r="C953" s="2" t="s">
        <v>3779</v>
      </c>
      <c r="D953" s="2" t="s">
        <v>3780</v>
      </c>
      <c r="E953" s="2">
        <v>2643.0</v>
      </c>
      <c r="F953" s="2">
        <v>77.0</v>
      </c>
      <c r="G953" s="2">
        <v>179.0</v>
      </c>
      <c r="H953" s="2">
        <v>0.0</v>
      </c>
      <c r="I953" s="2">
        <v>41530.0</v>
      </c>
      <c r="J953" s="6">
        <f t="shared" si="1"/>
        <v>43923</v>
      </c>
      <c r="K953" s="2">
        <f t="shared" si="2"/>
        <v>6</v>
      </c>
      <c r="L953" s="2" t="s">
        <v>16</v>
      </c>
      <c r="M953" s="10" t="s">
        <v>3781</v>
      </c>
      <c r="N953" s="2" t="b">
        <v>0</v>
      </c>
      <c r="O953" s="15"/>
    </row>
    <row r="954">
      <c r="A954" s="2"/>
      <c r="B954" s="2"/>
      <c r="C954" s="2" t="s">
        <v>3782</v>
      </c>
      <c r="D954" s="2" t="s">
        <v>3783</v>
      </c>
      <c r="E954" s="2">
        <v>2642.0</v>
      </c>
      <c r="F954" s="2">
        <v>96.0</v>
      </c>
      <c r="G954" s="2">
        <v>609.0</v>
      </c>
      <c r="H954" s="2">
        <v>0.0</v>
      </c>
      <c r="I954" s="2">
        <v>43277.0</v>
      </c>
      <c r="J954" s="6">
        <f t="shared" si="1"/>
        <v>43923</v>
      </c>
      <c r="K954" s="2">
        <f t="shared" si="2"/>
        <v>1</v>
      </c>
      <c r="L954" s="2" t="s">
        <v>16</v>
      </c>
      <c r="M954" s="10" t="s">
        <v>3784</v>
      </c>
      <c r="N954" s="2" t="b">
        <v>0</v>
      </c>
      <c r="O954" s="12"/>
    </row>
    <row r="955">
      <c r="A955" s="2"/>
      <c r="B955" s="2"/>
      <c r="C955" s="2" t="s">
        <v>3785</v>
      </c>
      <c r="D955" s="2" t="s">
        <v>3786</v>
      </c>
      <c r="E955" s="2">
        <v>2640.0</v>
      </c>
      <c r="F955" s="2">
        <v>245.0</v>
      </c>
      <c r="G955" s="2">
        <v>989.0</v>
      </c>
      <c r="H955" s="2">
        <v>0.0</v>
      </c>
      <c r="I955" s="2">
        <v>40576.0</v>
      </c>
      <c r="J955" s="6">
        <f t="shared" si="1"/>
        <v>43923</v>
      </c>
      <c r="K955" s="2">
        <f t="shared" si="2"/>
        <v>9</v>
      </c>
      <c r="L955" s="2" t="s">
        <v>16</v>
      </c>
      <c r="M955" s="10" t="s">
        <v>3787</v>
      </c>
      <c r="N955" s="2" t="b">
        <v>0</v>
      </c>
      <c r="O955" s="15"/>
    </row>
    <row r="956">
      <c r="A956" s="2"/>
      <c r="B956" s="2"/>
      <c r="C956" s="2" t="s">
        <v>3788</v>
      </c>
      <c r="D956" s="2" t="s">
        <v>3789</v>
      </c>
      <c r="E956" s="2">
        <v>2634.0</v>
      </c>
      <c r="F956" s="2">
        <v>151.0</v>
      </c>
      <c r="G956" s="2">
        <v>516.0</v>
      </c>
      <c r="H956" s="2">
        <v>0.0</v>
      </c>
      <c r="I956" s="2">
        <v>42687.0</v>
      </c>
      <c r="J956" s="6">
        <f t="shared" si="1"/>
        <v>43923</v>
      </c>
      <c r="K956" s="2">
        <f t="shared" si="2"/>
        <v>3</v>
      </c>
      <c r="L956" s="2" t="s">
        <v>16</v>
      </c>
      <c r="M956" s="10" t="s">
        <v>3790</v>
      </c>
      <c r="N956" s="2" t="b">
        <v>0</v>
      </c>
      <c r="O956" s="12"/>
    </row>
    <row r="957">
      <c r="A957" s="2"/>
      <c r="B957" s="2"/>
      <c r="C957" s="2" t="s">
        <v>3791</v>
      </c>
      <c r="D957" s="2" t="s">
        <v>3792</v>
      </c>
      <c r="E957" s="2">
        <v>2634.0</v>
      </c>
      <c r="F957" s="2">
        <v>88.0</v>
      </c>
      <c r="G957" s="2">
        <v>193.0</v>
      </c>
      <c r="H957" s="2">
        <v>0.0</v>
      </c>
      <c r="I957" s="2">
        <v>41387.0</v>
      </c>
      <c r="J957" s="6">
        <f t="shared" si="1"/>
        <v>43923</v>
      </c>
      <c r="K957" s="2">
        <f t="shared" si="2"/>
        <v>6</v>
      </c>
      <c r="L957" s="2" t="s">
        <v>16</v>
      </c>
      <c r="M957" s="10" t="s">
        <v>3793</v>
      </c>
      <c r="N957" s="2" t="b">
        <v>0</v>
      </c>
      <c r="O957" s="15"/>
    </row>
    <row r="958">
      <c r="A958" s="2"/>
      <c r="B958" s="2"/>
      <c r="C958" s="2" t="s">
        <v>3794</v>
      </c>
      <c r="D958" s="2" t="s">
        <v>3795</v>
      </c>
      <c r="E958" s="2">
        <v>2633.0</v>
      </c>
      <c r="F958" s="2">
        <v>137.0</v>
      </c>
      <c r="G958" s="2">
        <v>1313.0</v>
      </c>
      <c r="H958" s="2">
        <v>13.0</v>
      </c>
      <c r="I958" s="2">
        <v>42676.0</v>
      </c>
      <c r="J958" s="6">
        <f t="shared" si="1"/>
        <v>43923</v>
      </c>
      <c r="K958" s="2">
        <f t="shared" si="2"/>
        <v>3</v>
      </c>
      <c r="L958" s="2" t="s">
        <v>16</v>
      </c>
      <c r="M958" s="10" t="s">
        <v>3796</v>
      </c>
      <c r="N958" s="2" t="b">
        <v>0</v>
      </c>
      <c r="O958" s="12"/>
    </row>
    <row r="959">
      <c r="A959" s="2"/>
      <c r="B959" s="2"/>
      <c r="C959" s="2" t="s">
        <v>3797</v>
      </c>
      <c r="D959" s="2" t="s">
        <v>3798</v>
      </c>
      <c r="E959" s="2">
        <v>2629.0</v>
      </c>
      <c r="F959" s="2">
        <v>180.0</v>
      </c>
      <c r="G959" s="2">
        <v>1056.0</v>
      </c>
      <c r="H959" s="2">
        <v>1.0</v>
      </c>
      <c r="I959" s="2">
        <v>42723.0</v>
      </c>
      <c r="J959" s="6">
        <f t="shared" si="1"/>
        <v>43923</v>
      </c>
      <c r="K959" s="2">
        <f t="shared" si="2"/>
        <v>3</v>
      </c>
      <c r="L959" s="2" t="s">
        <v>16</v>
      </c>
      <c r="M959" s="10" t="s">
        <v>3799</v>
      </c>
      <c r="N959" s="2" t="b">
        <v>0</v>
      </c>
      <c r="O959" s="15"/>
    </row>
    <row r="960">
      <c r="A960" s="2"/>
      <c r="B960" s="2"/>
      <c r="C960" s="2" t="s">
        <v>3800</v>
      </c>
      <c r="D960" s="2" t="s">
        <v>3801</v>
      </c>
      <c r="E960" s="2">
        <v>2629.0</v>
      </c>
      <c r="F960" s="2">
        <v>43.0</v>
      </c>
      <c r="G960" s="2">
        <v>95.0</v>
      </c>
      <c r="H960" s="2">
        <v>20.0</v>
      </c>
      <c r="I960" s="2">
        <v>42670.0</v>
      </c>
      <c r="J960" s="6">
        <f t="shared" si="1"/>
        <v>43923</v>
      </c>
      <c r="K960" s="2">
        <f t="shared" si="2"/>
        <v>3</v>
      </c>
      <c r="L960" s="2" t="s">
        <v>16</v>
      </c>
      <c r="M960" s="10" t="s">
        <v>3802</v>
      </c>
      <c r="N960" s="2" t="b">
        <v>0</v>
      </c>
      <c r="O960" s="12"/>
    </row>
    <row r="961">
      <c r="A961" s="2"/>
      <c r="B961" s="2"/>
      <c r="C961" s="2" t="s">
        <v>3803</v>
      </c>
      <c r="D961" s="2" t="s">
        <v>3804</v>
      </c>
      <c r="E961" s="2">
        <v>2627.0</v>
      </c>
      <c r="F961" s="2">
        <v>78.0</v>
      </c>
      <c r="G961" s="2">
        <v>388.0</v>
      </c>
      <c r="H961" s="2">
        <v>59.0</v>
      </c>
      <c r="I961" s="2">
        <v>42824.0</v>
      </c>
      <c r="J961" s="6">
        <f t="shared" si="1"/>
        <v>43923</v>
      </c>
      <c r="K961" s="2">
        <f t="shared" si="2"/>
        <v>3</v>
      </c>
      <c r="L961" s="2" t="s">
        <v>16</v>
      </c>
      <c r="M961" s="10" t="s">
        <v>3805</v>
      </c>
      <c r="N961" s="2" t="b">
        <v>0</v>
      </c>
      <c r="O961" s="15"/>
    </row>
    <row r="962">
      <c r="A962" s="2"/>
      <c r="B962" s="2"/>
      <c r="C962" s="2" t="s">
        <v>3806</v>
      </c>
      <c r="D962" s="2" t="s">
        <v>3807</v>
      </c>
      <c r="E962" s="2">
        <v>2626.0</v>
      </c>
      <c r="F962" s="2">
        <v>94.0</v>
      </c>
      <c r="G962" s="2">
        <v>472.0</v>
      </c>
      <c r="H962" s="2">
        <v>0.0</v>
      </c>
      <c r="I962" s="2">
        <v>43635.0</v>
      </c>
      <c r="J962" s="6">
        <f t="shared" si="1"/>
        <v>43923</v>
      </c>
      <c r="K962" s="2">
        <f t="shared" si="2"/>
        <v>0</v>
      </c>
      <c r="L962" s="2" t="s">
        <v>16</v>
      </c>
      <c r="M962" s="10" t="s">
        <v>3808</v>
      </c>
      <c r="N962" s="2" t="b">
        <v>0</v>
      </c>
      <c r="O962" s="12"/>
    </row>
    <row r="963">
      <c r="A963" s="2"/>
      <c r="B963" s="2"/>
      <c r="C963" s="2" t="s">
        <v>3809</v>
      </c>
      <c r="D963" s="2" t="s">
        <v>3810</v>
      </c>
      <c r="E963" s="2">
        <v>2626.0</v>
      </c>
      <c r="F963" s="2">
        <v>82.0</v>
      </c>
      <c r="G963" s="2">
        <v>824.0</v>
      </c>
      <c r="H963" s="2">
        <v>0.0</v>
      </c>
      <c r="I963" s="2">
        <v>43196.0</v>
      </c>
      <c r="J963" s="6">
        <f t="shared" si="1"/>
        <v>43923</v>
      </c>
      <c r="K963" s="2">
        <f t="shared" si="2"/>
        <v>1</v>
      </c>
      <c r="L963" s="2" t="s">
        <v>16</v>
      </c>
      <c r="M963" s="10" t="s">
        <v>3811</v>
      </c>
      <c r="N963" s="2" t="b">
        <v>0</v>
      </c>
      <c r="O963" s="15"/>
    </row>
    <row r="964">
      <c r="A964" s="2"/>
      <c r="B964" s="2"/>
      <c r="C964" s="2" t="s">
        <v>3812</v>
      </c>
      <c r="D964" s="2" t="s">
        <v>3813</v>
      </c>
      <c r="E964" s="2">
        <v>2624.0</v>
      </c>
      <c r="F964" s="2">
        <v>152.0</v>
      </c>
      <c r="G964" s="2">
        <v>440.0</v>
      </c>
      <c r="H964" s="2">
        <v>7.0</v>
      </c>
      <c r="I964" s="2">
        <v>42813.0</v>
      </c>
      <c r="J964" s="6">
        <f t="shared" si="1"/>
        <v>43923</v>
      </c>
      <c r="K964" s="2">
        <f t="shared" si="2"/>
        <v>3</v>
      </c>
      <c r="L964" s="2" t="s">
        <v>16</v>
      </c>
      <c r="M964" s="10" t="s">
        <v>3814</v>
      </c>
      <c r="N964" s="2" t="b">
        <v>0</v>
      </c>
      <c r="O964" s="12"/>
    </row>
    <row r="965">
      <c r="A965" s="2"/>
      <c r="B965" s="2"/>
      <c r="C965" s="2" t="s">
        <v>3815</v>
      </c>
      <c r="D965" s="2" t="s">
        <v>3816</v>
      </c>
      <c r="E965" s="2">
        <v>2621.0</v>
      </c>
      <c r="F965" s="2">
        <v>129.0</v>
      </c>
      <c r="G965" s="2">
        <v>460.0</v>
      </c>
      <c r="H965" s="2">
        <v>0.0</v>
      </c>
      <c r="I965" s="2">
        <v>43388.0</v>
      </c>
      <c r="J965" s="6">
        <f t="shared" si="1"/>
        <v>43923</v>
      </c>
      <c r="K965" s="2">
        <f t="shared" si="2"/>
        <v>1</v>
      </c>
      <c r="L965" s="2" t="s">
        <v>16</v>
      </c>
      <c r="M965" s="10" t="s">
        <v>3817</v>
      </c>
      <c r="N965" s="2" t="b">
        <v>0</v>
      </c>
      <c r="O965" s="15"/>
    </row>
    <row r="966">
      <c r="A966" s="2"/>
      <c r="B966" s="2"/>
      <c r="C966" s="2" t="s">
        <v>3818</v>
      </c>
      <c r="D966" s="2" t="s">
        <v>3819</v>
      </c>
      <c r="E966" s="2">
        <v>2619.0</v>
      </c>
      <c r="F966" s="2">
        <v>289.0</v>
      </c>
      <c r="G966" s="2">
        <v>540.0</v>
      </c>
      <c r="H966" s="2">
        <v>0.0</v>
      </c>
      <c r="I966" s="2">
        <v>41832.0</v>
      </c>
      <c r="J966" s="6">
        <f t="shared" si="1"/>
        <v>43923</v>
      </c>
      <c r="K966" s="2">
        <f t="shared" si="2"/>
        <v>5</v>
      </c>
      <c r="L966" s="2" t="s">
        <v>16</v>
      </c>
      <c r="M966" s="10" t="s">
        <v>3820</v>
      </c>
      <c r="N966" s="2" t="b">
        <v>0</v>
      </c>
      <c r="O966" s="12"/>
    </row>
    <row r="967">
      <c r="A967" s="2"/>
      <c r="B967" s="2"/>
      <c r="C967" s="2" t="s">
        <v>3821</v>
      </c>
      <c r="D967" s="2" t="s">
        <v>3822</v>
      </c>
      <c r="E967" s="2">
        <v>2619.0</v>
      </c>
      <c r="F967" s="2">
        <v>234.0</v>
      </c>
      <c r="G967" s="2">
        <v>660.0</v>
      </c>
      <c r="H967" s="2">
        <v>13.0</v>
      </c>
      <c r="I967" s="2">
        <v>41907.0</v>
      </c>
      <c r="J967" s="6">
        <f t="shared" si="1"/>
        <v>43923</v>
      </c>
      <c r="K967" s="2">
        <f t="shared" si="2"/>
        <v>5</v>
      </c>
      <c r="L967" s="2" t="s">
        <v>16</v>
      </c>
      <c r="M967" s="10" t="s">
        <v>3823</v>
      </c>
      <c r="N967" s="2" t="b">
        <v>0</v>
      </c>
      <c r="O967" s="15"/>
    </row>
    <row r="968">
      <c r="A968" s="2"/>
      <c r="B968" s="2"/>
      <c r="C968" s="2" t="s">
        <v>3824</v>
      </c>
      <c r="D968" s="2" t="s">
        <v>3825</v>
      </c>
      <c r="E968" s="2">
        <v>2616.0</v>
      </c>
      <c r="F968" s="2">
        <v>82.0</v>
      </c>
      <c r="G968" s="2">
        <v>173.0</v>
      </c>
      <c r="H968" s="2">
        <v>0.0</v>
      </c>
      <c r="I968" s="2">
        <v>42748.0</v>
      </c>
      <c r="J968" s="6">
        <f t="shared" si="1"/>
        <v>43923</v>
      </c>
      <c r="K968" s="2">
        <f t="shared" si="2"/>
        <v>3</v>
      </c>
      <c r="L968" s="2" t="s">
        <v>16</v>
      </c>
      <c r="M968" s="10" t="s">
        <v>3826</v>
      </c>
      <c r="N968" s="2" t="b">
        <v>0</v>
      </c>
      <c r="O968" s="12"/>
    </row>
    <row r="969">
      <c r="A969" s="2"/>
      <c r="B969" s="2"/>
      <c r="C969" s="2" t="s">
        <v>3827</v>
      </c>
      <c r="D969" s="2" t="s">
        <v>3828</v>
      </c>
      <c r="E969" s="2">
        <v>2615.0</v>
      </c>
      <c r="F969" s="2">
        <v>204.0</v>
      </c>
      <c r="G969" s="2">
        <v>260.0</v>
      </c>
      <c r="H969" s="2">
        <v>0.0</v>
      </c>
      <c r="I969" s="2">
        <v>42654.0</v>
      </c>
      <c r="J969" s="6">
        <f t="shared" si="1"/>
        <v>43923</v>
      </c>
      <c r="K969" s="2">
        <f t="shared" si="2"/>
        <v>3</v>
      </c>
      <c r="L969" s="2" t="s">
        <v>16</v>
      </c>
      <c r="M969" s="10" t="s">
        <v>3829</v>
      </c>
      <c r="N969" s="2" t="b">
        <v>0</v>
      </c>
      <c r="O969" s="15"/>
    </row>
    <row r="970">
      <c r="A970" s="2"/>
      <c r="B970" s="2"/>
      <c r="C970" s="2" t="s">
        <v>3830</v>
      </c>
      <c r="D970" s="2" t="s">
        <v>3831</v>
      </c>
      <c r="E970" s="2">
        <v>2614.0</v>
      </c>
      <c r="F970" s="2">
        <v>54.0</v>
      </c>
      <c r="G970" s="2">
        <v>110.0</v>
      </c>
      <c r="H970" s="2">
        <v>0.0</v>
      </c>
      <c r="I970" s="2">
        <v>41751.0</v>
      </c>
      <c r="J970" s="6">
        <f t="shared" si="1"/>
        <v>43923</v>
      </c>
      <c r="K970" s="2">
        <f t="shared" si="2"/>
        <v>5</v>
      </c>
      <c r="L970" s="2" t="s">
        <v>16</v>
      </c>
      <c r="M970" s="10" t="s">
        <v>3832</v>
      </c>
      <c r="N970" s="2" t="b">
        <v>0</v>
      </c>
      <c r="O970" s="12"/>
    </row>
    <row r="971">
      <c r="A971" s="2"/>
      <c r="B971" s="2"/>
      <c r="C971" s="2" t="s">
        <v>3833</v>
      </c>
      <c r="D971" s="2" t="s">
        <v>3834</v>
      </c>
      <c r="E971" s="2">
        <v>2613.0</v>
      </c>
      <c r="F971" s="2">
        <v>26.0</v>
      </c>
      <c r="G971" s="2">
        <v>176.0</v>
      </c>
      <c r="H971" s="2">
        <v>8.0</v>
      </c>
      <c r="I971" s="2">
        <v>43526.0</v>
      </c>
      <c r="J971" s="6">
        <f t="shared" si="1"/>
        <v>43923</v>
      </c>
      <c r="K971" s="2">
        <f t="shared" si="2"/>
        <v>1</v>
      </c>
      <c r="L971" s="2" t="s">
        <v>16</v>
      </c>
      <c r="M971" s="10" t="s">
        <v>3835</v>
      </c>
      <c r="N971" s="2" t="b">
        <v>0</v>
      </c>
      <c r="O971" s="15"/>
    </row>
    <row r="972">
      <c r="A972" s="2"/>
      <c r="B972" s="2"/>
      <c r="C972" s="2" t="s">
        <v>3836</v>
      </c>
      <c r="D972" s="2" t="s">
        <v>3837</v>
      </c>
      <c r="E972" s="2">
        <v>2612.0</v>
      </c>
      <c r="F972" s="2">
        <v>110.0</v>
      </c>
      <c r="G972" s="2">
        <v>624.0</v>
      </c>
      <c r="H972" s="2">
        <v>0.0</v>
      </c>
      <c r="I972" s="2">
        <v>42765.0</v>
      </c>
      <c r="J972" s="6">
        <f t="shared" si="1"/>
        <v>43923</v>
      </c>
      <c r="K972" s="2">
        <f t="shared" si="2"/>
        <v>3</v>
      </c>
      <c r="L972" s="2" t="s">
        <v>16</v>
      </c>
      <c r="M972" s="10" t="s">
        <v>3838</v>
      </c>
      <c r="N972" s="2" t="b">
        <v>0</v>
      </c>
      <c r="O972" s="12"/>
    </row>
    <row r="973">
      <c r="A973" s="2"/>
      <c r="B973" s="2"/>
      <c r="C973" s="2" t="s">
        <v>3839</v>
      </c>
      <c r="D973" s="2" t="s">
        <v>3840</v>
      </c>
      <c r="E973" s="2">
        <v>2611.0</v>
      </c>
      <c r="F973" s="2">
        <v>236.0</v>
      </c>
      <c r="G973" s="2">
        <v>986.0</v>
      </c>
      <c r="H973" s="2">
        <v>0.0</v>
      </c>
      <c r="I973" s="2">
        <v>41754.0</v>
      </c>
      <c r="J973" s="6">
        <f t="shared" si="1"/>
        <v>43923</v>
      </c>
      <c r="K973" s="2">
        <f t="shared" si="2"/>
        <v>5</v>
      </c>
      <c r="L973" s="2" t="s">
        <v>16</v>
      </c>
      <c r="M973" s="10" t="s">
        <v>3841</v>
      </c>
      <c r="N973" s="2" t="b">
        <v>0</v>
      </c>
      <c r="O973" s="15"/>
    </row>
    <row r="974">
      <c r="A974" s="2"/>
      <c r="B974" s="2"/>
      <c r="C974" s="2" t="s">
        <v>3842</v>
      </c>
      <c r="D974" s="2" t="s">
        <v>3843</v>
      </c>
      <c r="E974" s="2">
        <v>2609.0</v>
      </c>
      <c r="F974" s="2">
        <v>88.0</v>
      </c>
      <c r="G974" s="2">
        <v>544.0</v>
      </c>
      <c r="H974" s="2">
        <v>3.0</v>
      </c>
      <c r="I974" s="2">
        <v>43229.0</v>
      </c>
      <c r="J974" s="6">
        <f t="shared" si="1"/>
        <v>43923</v>
      </c>
      <c r="K974" s="2">
        <f t="shared" si="2"/>
        <v>1</v>
      </c>
      <c r="L974" s="2" t="s">
        <v>16</v>
      </c>
      <c r="M974" s="10" t="s">
        <v>3844</v>
      </c>
      <c r="N974" s="2" t="b">
        <v>0</v>
      </c>
      <c r="O974" s="12"/>
    </row>
    <row r="975">
      <c r="A975" s="2"/>
      <c r="B975" s="2"/>
      <c r="C975" s="2" t="s">
        <v>3845</v>
      </c>
      <c r="D975" s="2" t="s">
        <v>3846</v>
      </c>
      <c r="E975" s="2">
        <v>2608.0</v>
      </c>
      <c r="F975" s="2">
        <v>61.0</v>
      </c>
      <c r="G975" s="2">
        <v>121.0</v>
      </c>
      <c r="H975" s="2">
        <v>0.0</v>
      </c>
      <c r="I975" s="2">
        <v>42227.0</v>
      </c>
      <c r="J975" s="6">
        <f t="shared" si="1"/>
        <v>43923</v>
      </c>
      <c r="K975" s="2">
        <f t="shared" si="2"/>
        <v>4</v>
      </c>
      <c r="L975" s="2" t="s">
        <v>16</v>
      </c>
      <c r="M975" s="10" t="s">
        <v>3847</v>
      </c>
      <c r="N975" s="2" t="b">
        <v>0</v>
      </c>
      <c r="O975" s="15"/>
    </row>
    <row r="976">
      <c r="A976" s="2"/>
      <c r="B976" s="2"/>
      <c r="C976" s="2" t="s">
        <v>3848</v>
      </c>
      <c r="D976" s="2" t="s">
        <v>3849</v>
      </c>
      <c r="E976" s="2">
        <v>2607.0</v>
      </c>
      <c r="F976" s="2">
        <v>42.0</v>
      </c>
      <c r="G976" s="2">
        <v>133.0</v>
      </c>
      <c r="H976" s="2">
        <v>16.0</v>
      </c>
      <c r="I976" s="2">
        <v>43863.0</v>
      </c>
      <c r="J976" s="6">
        <f t="shared" si="1"/>
        <v>43923</v>
      </c>
      <c r="K976" s="2">
        <f t="shared" si="2"/>
        <v>0</v>
      </c>
      <c r="L976" s="2" t="s">
        <v>16</v>
      </c>
      <c r="M976" s="10" t="s">
        <v>3850</v>
      </c>
      <c r="N976" s="2" t="b">
        <v>0</v>
      </c>
      <c r="O976" s="12"/>
    </row>
    <row r="977">
      <c r="A977" s="2"/>
      <c r="B977" s="2"/>
      <c r="C977" s="2" t="s">
        <v>3851</v>
      </c>
      <c r="D977" s="2" t="s">
        <v>3852</v>
      </c>
      <c r="E977" s="2">
        <v>2605.0</v>
      </c>
      <c r="F977" s="2">
        <v>153.0</v>
      </c>
      <c r="G977" s="2">
        <v>889.0</v>
      </c>
      <c r="H977" s="2">
        <v>8.0</v>
      </c>
      <c r="I977" s="2">
        <v>41866.0</v>
      </c>
      <c r="J977" s="6">
        <f t="shared" si="1"/>
        <v>43923</v>
      </c>
      <c r="K977" s="2">
        <f t="shared" si="2"/>
        <v>5</v>
      </c>
      <c r="L977" s="2" t="s">
        <v>16</v>
      </c>
      <c r="M977" s="10" t="s">
        <v>3853</v>
      </c>
      <c r="N977" s="2" t="b">
        <v>0</v>
      </c>
      <c r="O977" s="15"/>
    </row>
    <row r="978">
      <c r="A978" s="2"/>
      <c r="B978" s="2"/>
      <c r="C978" s="2" t="s">
        <v>3854</v>
      </c>
      <c r="D978" s="2" t="s">
        <v>3855</v>
      </c>
      <c r="E978" s="2">
        <v>2605.0</v>
      </c>
      <c r="F978" s="2">
        <v>330.0</v>
      </c>
      <c r="G978" s="2">
        <v>556.0</v>
      </c>
      <c r="H978" s="2">
        <v>98.0</v>
      </c>
      <c r="I978" s="2">
        <v>41506.0</v>
      </c>
      <c r="J978" s="6">
        <f t="shared" si="1"/>
        <v>43923</v>
      </c>
      <c r="K978" s="2">
        <f t="shared" si="2"/>
        <v>6</v>
      </c>
      <c r="L978" s="2" t="s">
        <v>16</v>
      </c>
      <c r="M978" s="10" t="s">
        <v>3856</v>
      </c>
      <c r="N978" s="2" t="b">
        <v>0</v>
      </c>
      <c r="O978" s="12"/>
    </row>
    <row r="979">
      <c r="A979" s="2"/>
      <c r="B979" s="2"/>
      <c r="C979" s="2" t="s">
        <v>3857</v>
      </c>
      <c r="D979" s="2" t="s">
        <v>3858</v>
      </c>
      <c r="E979" s="2">
        <v>2604.0</v>
      </c>
      <c r="F979" s="2">
        <v>91.0</v>
      </c>
      <c r="G979" s="2">
        <v>265.0</v>
      </c>
      <c r="H979" s="2">
        <v>0.0</v>
      </c>
      <c r="I979" s="2">
        <v>43546.0</v>
      </c>
      <c r="J979" s="6">
        <f t="shared" si="1"/>
        <v>43923</v>
      </c>
      <c r="K979" s="2">
        <f t="shared" si="2"/>
        <v>1</v>
      </c>
      <c r="L979" s="2" t="s">
        <v>16</v>
      </c>
      <c r="M979" s="10" t="s">
        <v>3859</v>
      </c>
      <c r="N979" s="2" t="b">
        <v>0</v>
      </c>
      <c r="O979" s="15"/>
    </row>
    <row r="980">
      <c r="A980" s="2"/>
      <c r="B980" s="2"/>
      <c r="C980" s="2" t="s">
        <v>3860</v>
      </c>
      <c r="D980" s="2" t="s">
        <v>3861</v>
      </c>
      <c r="E980" s="2">
        <v>2603.0</v>
      </c>
      <c r="F980" s="2">
        <v>460.0</v>
      </c>
      <c r="G980" s="2">
        <v>2139.0</v>
      </c>
      <c r="H980" s="2">
        <v>0.0</v>
      </c>
      <c r="I980" s="2">
        <v>40381.0</v>
      </c>
      <c r="J980" s="6">
        <f t="shared" si="1"/>
        <v>43923</v>
      </c>
      <c r="K980" s="2">
        <f t="shared" si="2"/>
        <v>9</v>
      </c>
      <c r="L980" s="2" t="s">
        <v>16</v>
      </c>
      <c r="M980" s="10" t="s">
        <v>3862</v>
      </c>
      <c r="N980" s="2" t="b">
        <v>0</v>
      </c>
      <c r="O980" s="12"/>
    </row>
    <row r="981">
      <c r="A981" s="2"/>
      <c r="B981" s="2"/>
      <c r="C981" s="2" t="s">
        <v>3863</v>
      </c>
      <c r="D981" s="2" t="s">
        <v>3864</v>
      </c>
      <c r="E981" s="2">
        <v>2601.0</v>
      </c>
      <c r="F981" s="2">
        <v>65.0</v>
      </c>
      <c r="G981" s="2">
        <v>139.0</v>
      </c>
      <c r="H981" s="2">
        <v>0.0</v>
      </c>
      <c r="I981" s="2">
        <v>43265.0</v>
      </c>
      <c r="J981" s="6">
        <f t="shared" si="1"/>
        <v>43923</v>
      </c>
      <c r="K981" s="2">
        <f t="shared" si="2"/>
        <v>1</v>
      </c>
      <c r="L981" s="2" t="s">
        <v>16</v>
      </c>
      <c r="M981" s="10" t="s">
        <v>3865</v>
      </c>
      <c r="N981" s="2" t="b">
        <v>0</v>
      </c>
      <c r="O981" s="15"/>
    </row>
    <row r="982">
      <c r="A982" s="2"/>
      <c r="B982" s="2"/>
      <c r="C982" s="2" t="s">
        <v>3866</v>
      </c>
      <c r="D982" s="2" t="s">
        <v>3867</v>
      </c>
      <c r="E982" s="2">
        <v>2598.0</v>
      </c>
      <c r="F982" s="2">
        <v>66.0</v>
      </c>
      <c r="G982" s="2">
        <v>210.0</v>
      </c>
      <c r="H982" s="2">
        <v>0.0</v>
      </c>
      <c r="I982" s="2">
        <v>41985.0</v>
      </c>
      <c r="J982" s="6">
        <f t="shared" si="1"/>
        <v>43923</v>
      </c>
      <c r="K982" s="2">
        <f t="shared" si="2"/>
        <v>5</v>
      </c>
      <c r="L982" s="2" t="s">
        <v>16</v>
      </c>
      <c r="M982" s="10" t="s">
        <v>3868</v>
      </c>
      <c r="N982" s="2" t="b">
        <v>0</v>
      </c>
      <c r="O982" s="12"/>
    </row>
    <row r="983">
      <c r="A983" s="2"/>
      <c r="B983" s="2"/>
      <c r="C983" s="2" t="s">
        <v>3869</v>
      </c>
      <c r="D983" s="2" t="s">
        <v>3870</v>
      </c>
      <c r="E983" s="2">
        <v>2598.0</v>
      </c>
      <c r="F983" s="2">
        <v>115.0</v>
      </c>
      <c r="G983" s="2">
        <v>504.0</v>
      </c>
      <c r="H983" s="2">
        <v>0.0</v>
      </c>
      <c r="I983" s="2">
        <v>42184.0</v>
      </c>
      <c r="J983" s="6">
        <f t="shared" si="1"/>
        <v>43923</v>
      </c>
      <c r="K983" s="2">
        <f t="shared" si="2"/>
        <v>4</v>
      </c>
      <c r="L983" s="2" t="s">
        <v>16</v>
      </c>
      <c r="M983" s="10" t="s">
        <v>3871</v>
      </c>
      <c r="N983" s="2" t="b">
        <v>0</v>
      </c>
      <c r="O983" s="15"/>
    </row>
    <row r="984">
      <c r="A984" s="2"/>
      <c r="B984" s="2"/>
      <c r="C984" s="2" t="s">
        <v>3872</v>
      </c>
      <c r="D984" s="2" t="s">
        <v>3873</v>
      </c>
      <c r="E984" s="2">
        <v>2597.0</v>
      </c>
      <c r="F984" s="2">
        <v>134.0</v>
      </c>
      <c r="G984" s="2">
        <v>380.0</v>
      </c>
      <c r="H984" s="2">
        <v>439.0</v>
      </c>
      <c r="I984" s="2">
        <v>41530.0</v>
      </c>
      <c r="J984" s="6">
        <f t="shared" si="1"/>
        <v>43923</v>
      </c>
      <c r="K984" s="2">
        <f t="shared" si="2"/>
        <v>6</v>
      </c>
      <c r="L984" s="2" t="s">
        <v>16</v>
      </c>
      <c r="M984" s="10" t="s">
        <v>3874</v>
      </c>
      <c r="N984" s="2" t="b">
        <v>0</v>
      </c>
      <c r="O984" s="12"/>
    </row>
    <row r="985">
      <c r="A985" s="2"/>
      <c r="B985" s="2"/>
      <c r="C985" s="2" t="s">
        <v>3875</v>
      </c>
      <c r="D985" s="2" t="s">
        <v>3876</v>
      </c>
      <c r="E985" s="2">
        <v>2593.0</v>
      </c>
      <c r="F985" s="2">
        <v>136.0</v>
      </c>
      <c r="G985" s="2">
        <v>322.0</v>
      </c>
      <c r="H985" s="2">
        <v>0.0</v>
      </c>
      <c r="I985" s="2">
        <v>40963.0</v>
      </c>
      <c r="J985" s="6">
        <f t="shared" si="1"/>
        <v>43923</v>
      </c>
      <c r="K985" s="2">
        <f t="shared" si="2"/>
        <v>8</v>
      </c>
      <c r="L985" s="2" t="s">
        <v>16</v>
      </c>
      <c r="M985" s="10" t="s">
        <v>3877</v>
      </c>
      <c r="N985" s="2" t="b">
        <v>0</v>
      </c>
      <c r="O985" s="15"/>
    </row>
    <row r="986">
      <c r="A986" s="2"/>
      <c r="B986" s="2"/>
      <c r="C986" s="2" t="s">
        <v>3878</v>
      </c>
      <c r="D986" s="2" t="s">
        <v>3879</v>
      </c>
      <c r="E986" s="2">
        <v>2590.0</v>
      </c>
      <c r="F986" s="2">
        <v>100.0</v>
      </c>
      <c r="G986" s="2">
        <v>286.0</v>
      </c>
      <c r="H986" s="2">
        <v>0.0</v>
      </c>
      <c r="I986" s="2">
        <v>41363.0</v>
      </c>
      <c r="J986" s="6">
        <f t="shared" si="1"/>
        <v>43923</v>
      </c>
      <c r="K986" s="2">
        <f t="shared" si="2"/>
        <v>7</v>
      </c>
      <c r="L986" s="2" t="s">
        <v>16</v>
      </c>
      <c r="M986" s="10" t="s">
        <v>3880</v>
      </c>
      <c r="N986" s="2" t="b">
        <v>0</v>
      </c>
      <c r="O986" s="12"/>
    </row>
    <row r="987">
      <c r="A987" s="2"/>
      <c r="B987" s="2"/>
      <c r="C987" s="2" t="s">
        <v>3881</v>
      </c>
      <c r="D987" s="2" t="s">
        <v>3882</v>
      </c>
      <c r="E987" s="2">
        <v>2589.0</v>
      </c>
      <c r="F987" s="2">
        <v>151.0</v>
      </c>
      <c r="G987" s="2">
        <v>940.0</v>
      </c>
      <c r="H987" s="2">
        <v>0.0</v>
      </c>
      <c r="I987" s="2">
        <v>42335.0</v>
      </c>
      <c r="J987" s="6">
        <f t="shared" si="1"/>
        <v>43923</v>
      </c>
      <c r="K987" s="2">
        <f t="shared" si="2"/>
        <v>4</v>
      </c>
      <c r="L987" s="2" t="s">
        <v>16</v>
      </c>
      <c r="M987" s="10" t="s">
        <v>3883</v>
      </c>
      <c r="N987" s="2" t="b">
        <v>0</v>
      </c>
      <c r="O987" s="15"/>
    </row>
    <row r="988">
      <c r="A988" s="2"/>
      <c r="B988" s="2"/>
      <c r="C988" s="2" t="s">
        <v>3884</v>
      </c>
      <c r="D988" s="2" t="s">
        <v>3885</v>
      </c>
      <c r="E988" s="2">
        <v>2589.0</v>
      </c>
      <c r="F988" s="2">
        <v>98.0</v>
      </c>
      <c r="G988" s="2">
        <v>734.0</v>
      </c>
      <c r="H988" s="2">
        <v>61.0</v>
      </c>
      <c r="I988" s="2">
        <v>41773.0</v>
      </c>
      <c r="J988" s="6">
        <f t="shared" si="1"/>
        <v>43923</v>
      </c>
      <c r="K988" s="2">
        <f t="shared" si="2"/>
        <v>5</v>
      </c>
      <c r="L988" s="2" t="s">
        <v>16</v>
      </c>
      <c r="M988" s="10" t="s">
        <v>3886</v>
      </c>
      <c r="N988" s="2" t="b">
        <v>0</v>
      </c>
      <c r="O988" s="12"/>
    </row>
    <row r="989">
      <c r="A989" s="2"/>
      <c r="B989" s="2"/>
      <c r="C989" s="2" t="s">
        <v>3887</v>
      </c>
      <c r="D989" s="2" t="s">
        <v>3888</v>
      </c>
      <c r="E989" s="2">
        <v>2589.0</v>
      </c>
      <c r="F989" s="2">
        <v>155.0</v>
      </c>
      <c r="G989" s="2">
        <v>413.0</v>
      </c>
      <c r="H989" s="2">
        <v>0.0</v>
      </c>
      <c r="I989" s="2">
        <v>42685.0</v>
      </c>
      <c r="J989" s="6">
        <f t="shared" si="1"/>
        <v>43923</v>
      </c>
      <c r="K989" s="2">
        <f t="shared" si="2"/>
        <v>3</v>
      </c>
      <c r="L989" s="2" t="s">
        <v>16</v>
      </c>
      <c r="M989" s="10" t="s">
        <v>3889</v>
      </c>
      <c r="N989" s="2" t="b">
        <v>0</v>
      </c>
      <c r="O989" s="15"/>
    </row>
    <row r="990">
      <c r="A990" s="2"/>
      <c r="B990" s="2"/>
      <c r="C990" s="2" t="s">
        <v>3890</v>
      </c>
      <c r="D990" s="2" t="s">
        <v>3891</v>
      </c>
      <c r="E990" s="2">
        <v>2587.0</v>
      </c>
      <c r="F990" s="2">
        <v>48.0</v>
      </c>
      <c r="G990" s="2">
        <v>235.0</v>
      </c>
      <c r="H990" s="2">
        <v>68.0</v>
      </c>
      <c r="I990" s="2">
        <v>42858.0</v>
      </c>
      <c r="J990" s="6">
        <f t="shared" si="1"/>
        <v>43923</v>
      </c>
      <c r="K990" s="2">
        <f t="shared" si="2"/>
        <v>2</v>
      </c>
      <c r="L990" s="2" t="s">
        <v>16</v>
      </c>
      <c r="M990" s="10" t="s">
        <v>3892</v>
      </c>
      <c r="N990" s="2" t="b">
        <v>0</v>
      </c>
      <c r="O990" s="12"/>
    </row>
    <row r="991">
      <c r="A991" s="2"/>
      <c r="B991" s="2"/>
      <c r="C991" s="2" t="s">
        <v>3893</v>
      </c>
      <c r="D991" s="2" t="s">
        <v>3894</v>
      </c>
      <c r="E991" s="2">
        <v>2585.0</v>
      </c>
      <c r="F991" s="2">
        <v>140.0</v>
      </c>
      <c r="G991" s="2">
        <v>570.0</v>
      </c>
      <c r="H991" s="2">
        <v>2.0</v>
      </c>
      <c r="I991" s="2">
        <v>42080.0</v>
      </c>
      <c r="J991" s="6">
        <f t="shared" si="1"/>
        <v>43923</v>
      </c>
      <c r="K991" s="2">
        <f t="shared" si="2"/>
        <v>5</v>
      </c>
      <c r="L991" s="2" t="s">
        <v>16</v>
      </c>
      <c r="M991" s="10" t="s">
        <v>3895</v>
      </c>
      <c r="N991" s="2" t="b">
        <v>0</v>
      </c>
      <c r="O991" s="15"/>
    </row>
    <row r="992">
      <c r="A992" s="2"/>
      <c r="B992" s="2"/>
      <c r="C992" s="2" t="s">
        <v>3896</v>
      </c>
      <c r="D992" s="2" t="s">
        <v>3897</v>
      </c>
      <c r="E992" s="2">
        <v>2585.0</v>
      </c>
      <c r="F992" s="2">
        <v>100.0</v>
      </c>
      <c r="G992" s="2">
        <v>667.0</v>
      </c>
      <c r="H992" s="2">
        <v>1.0</v>
      </c>
      <c r="I992" s="2">
        <v>42816.0</v>
      </c>
      <c r="J992" s="6">
        <f t="shared" si="1"/>
        <v>43923</v>
      </c>
      <c r="K992" s="2">
        <f t="shared" si="2"/>
        <v>3</v>
      </c>
      <c r="L992" s="2" t="s">
        <v>16</v>
      </c>
      <c r="M992" s="10" t="s">
        <v>3898</v>
      </c>
      <c r="N992" s="2" t="b">
        <v>0</v>
      </c>
      <c r="O992" s="12"/>
    </row>
    <row r="993">
      <c r="A993" s="2"/>
      <c r="B993" s="2"/>
      <c r="C993" s="2" t="s">
        <v>3899</v>
      </c>
      <c r="D993" s="2" t="s">
        <v>3900</v>
      </c>
      <c r="E993" s="2">
        <v>2584.0</v>
      </c>
      <c r="F993" s="2">
        <v>195.0</v>
      </c>
      <c r="G993" s="2">
        <v>1239.0</v>
      </c>
      <c r="H993" s="2">
        <v>0.0</v>
      </c>
      <c r="I993" s="2">
        <v>40857.0</v>
      </c>
      <c r="J993" s="6">
        <f t="shared" si="1"/>
        <v>43923</v>
      </c>
      <c r="K993" s="2">
        <f t="shared" si="2"/>
        <v>8</v>
      </c>
      <c r="L993" s="2" t="s">
        <v>16</v>
      </c>
      <c r="M993" s="10" t="s">
        <v>3901</v>
      </c>
      <c r="N993" s="2" t="b">
        <v>0</v>
      </c>
      <c r="O993" s="15"/>
    </row>
    <row r="994">
      <c r="A994" s="2"/>
      <c r="B994" s="2"/>
      <c r="C994" s="2" t="s">
        <v>3902</v>
      </c>
      <c r="D994" s="2" t="s">
        <v>3903</v>
      </c>
      <c r="E994" s="2">
        <v>2583.0</v>
      </c>
      <c r="F994" s="2">
        <v>172.0</v>
      </c>
      <c r="G994" s="2">
        <v>554.0</v>
      </c>
      <c r="H994" s="2">
        <v>26.0</v>
      </c>
      <c r="I994" s="2">
        <v>41953.0</v>
      </c>
      <c r="J994" s="6">
        <f t="shared" si="1"/>
        <v>43923</v>
      </c>
      <c r="K994" s="2">
        <f t="shared" si="2"/>
        <v>5</v>
      </c>
      <c r="L994" s="2" t="s">
        <v>16</v>
      </c>
      <c r="M994" s="10" t="s">
        <v>3904</v>
      </c>
      <c r="N994" s="2" t="b">
        <v>0</v>
      </c>
      <c r="O994" s="12"/>
    </row>
    <row r="995">
      <c r="A995" s="2"/>
      <c r="B995" s="2"/>
      <c r="C995" s="2" t="s">
        <v>3905</v>
      </c>
      <c r="D995" s="2" t="s">
        <v>3906</v>
      </c>
      <c r="E995" s="2">
        <v>2580.0</v>
      </c>
      <c r="F995" s="2">
        <v>272.0</v>
      </c>
      <c r="G995" s="2">
        <v>539.0</v>
      </c>
      <c r="H995" s="2">
        <v>4.0</v>
      </c>
      <c r="I995" s="2">
        <v>41010.0</v>
      </c>
      <c r="J995" s="6">
        <f t="shared" si="1"/>
        <v>43923</v>
      </c>
      <c r="K995" s="2">
        <f t="shared" si="2"/>
        <v>7</v>
      </c>
      <c r="L995" s="2" t="s">
        <v>16</v>
      </c>
      <c r="M995" s="10" t="s">
        <v>3907</v>
      </c>
      <c r="N995" s="2" t="b">
        <v>0</v>
      </c>
      <c r="O995" s="15"/>
    </row>
    <row r="996">
      <c r="A996" s="2"/>
      <c r="B996" s="2"/>
      <c r="C996" s="2" t="s">
        <v>3908</v>
      </c>
      <c r="D996" s="2" t="s">
        <v>3909</v>
      </c>
      <c r="E996" s="2">
        <v>2579.0</v>
      </c>
      <c r="F996" s="2">
        <v>98.0</v>
      </c>
      <c r="G996" s="2">
        <v>1492.0</v>
      </c>
      <c r="H996" s="2">
        <v>0.0</v>
      </c>
      <c r="I996" s="2">
        <v>42143.0</v>
      </c>
      <c r="J996" s="6">
        <f t="shared" si="1"/>
        <v>43923</v>
      </c>
      <c r="K996" s="2">
        <f t="shared" si="2"/>
        <v>4</v>
      </c>
      <c r="L996" s="2" t="s">
        <v>16</v>
      </c>
      <c r="M996" s="10" t="s">
        <v>3910</v>
      </c>
      <c r="N996" s="2" t="b">
        <v>0</v>
      </c>
      <c r="O996" s="12"/>
    </row>
    <row r="997">
      <c r="A997" s="2"/>
      <c r="B997" s="2"/>
      <c r="C997" s="2" t="s">
        <v>3911</v>
      </c>
      <c r="D997" s="2" t="s">
        <v>3912</v>
      </c>
      <c r="E997" s="2">
        <v>2579.0</v>
      </c>
      <c r="F997" s="2">
        <v>238.0</v>
      </c>
      <c r="G997" s="2">
        <v>782.0</v>
      </c>
      <c r="H997" s="2">
        <v>26.0</v>
      </c>
      <c r="I997" s="2">
        <v>42872.0</v>
      </c>
      <c r="J997" s="6">
        <f t="shared" si="1"/>
        <v>43923</v>
      </c>
      <c r="K997" s="2">
        <f t="shared" si="2"/>
        <v>2</v>
      </c>
      <c r="L997" s="2" t="s">
        <v>16</v>
      </c>
      <c r="M997" s="10" t="s">
        <v>3913</v>
      </c>
      <c r="N997" s="2" t="b">
        <v>0</v>
      </c>
      <c r="O997" s="15"/>
    </row>
    <row r="998">
      <c r="A998" s="2"/>
      <c r="B998" s="2"/>
      <c r="C998" s="2" t="s">
        <v>3914</v>
      </c>
      <c r="D998" s="2" t="s">
        <v>3915</v>
      </c>
      <c r="E998" s="2">
        <v>2578.0</v>
      </c>
      <c r="F998" s="2">
        <v>85.0</v>
      </c>
      <c r="G998" s="2">
        <v>230.0</v>
      </c>
      <c r="H998" s="2">
        <v>2.0</v>
      </c>
      <c r="I998" s="2">
        <v>43763.0</v>
      </c>
      <c r="J998" s="6">
        <f t="shared" si="1"/>
        <v>43923</v>
      </c>
      <c r="K998" s="2">
        <f t="shared" si="2"/>
        <v>0</v>
      </c>
      <c r="L998" s="2" t="s">
        <v>16</v>
      </c>
      <c r="M998" s="10" t="s">
        <v>3916</v>
      </c>
      <c r="N998" s="2" t="b">
        <v>0</v>
      </c>
      <c r="O998" s="12"/>
    </row>
    <row r="999">
      <c r="A999" s="2"/>
      <c r="B999" s="2"/>
      <c r="C999" s="2" t="s">
        <v>3917</v>
      </c>
      <c r="D999" s="2" t="s">
        <v>3918</v>
      </c>
      <c r="E999" s="2">
        <v>2577.0</v>
      </c>
      <c r="F999" s="2">
        <v>79.0</v>
      </c>
      <c r="G999" s="2">
        <v>469.0</v>
      </c>
      <c r="H999" s="2">
        <v>0.0</v>
      </c>
      <c r="I999" s="2">
        <v>40333.0</v>
      </c>
      <c r="J999" s="6">
        <f t="shared" si="1"/>
        <v>43923</v>
      </c>
      <c r="K999" s="2">
        <f t="shared" si="2"/>
        <v>9</v>
      </c>
      <c r="L999" s="2" t="s">
        <v>16</v>
      </c>
      <c r="M999" s="10" t="s">
        <v>3919</v>
      </c>
      <c r="N999" s="2" t="b">
        <v>0</v>
      </c>
      <c r="O999" s="15"/>
    </row>
    <row r="1000">
      <c r="A1000" s="2"/>
      <c r="B1000" s="2"/>
      <c r="C1000" s="2" t="s">
        <v>3920</v>
      </c>
      <c r="D1000" s="2" t="s">
        <v>3921</v>
      </c>
      <c r="E1000" s="2">
        <v>2573.0</v>
      </c>
      <c r="F1000" s="2">
        <v>139.0</v>
      </c>
      <c r="G1000" s="2">
        <v>683.0</v>
      </c>
      <c r="H1000" s="2">
        <v>0.0</v>
      </c>
      <c r="I1000" s="2">
        <v>42651.0</v>
      </c>
      <c r="J1000" s="6">
        <f t="shared" si="1"/>
        <v>43923</v>
      </c>
      <c r="K1000" s="2">
        <f t="shared" si="2"/>
        <v>3</v>
      </c>
      <c r="L1000" s="2" t="s">
        <v>16</v>
      </c>
      <c r="M1000" s="10" t="s">
        <v>3922</v>
      </c>
      <c r="N1000" s="2" t="b">
        <v>0</v>
      </c>
      <c r="O1000" s="12"/>
    </row>
    <row r="1001">
      <c r="A1001" s="2"/>
      <c r="B1001" s="2"/>
      <c r="C1001" s="2" t="s">
        <v>3923</v>
      </c>
      <c r="D1001" s="2" t="s">
        <v>3924</v>
      </c>
      <c r="E1001" s="2">
        <v>2572.0</v>
      </c>
      <c r="F1001" s="2">
        <v>237.0</v>
      </c>
      <c r="G1001" s="2">
        <v>800.0</v>
      </c>
      <c r="H1001" s="2">
        <v>0.0</v>
      </c>
      <c r="I1001" s="2">
        <v>42237.0</v>
      </c>
      <c r="J1001" s="6">
        <f t="shared" si="1"/>
        <v>43923</v>
      </c>
      <c r="K1001" s="2">
        <f t="shared" si="2"/>
        <v>4</v>
      </c>
      <c r="L1001" s="2" t="s">
        <v>16</v>
      </c>
      <c r="M1001" s="10" t="s">
        <v>3925</v>
      </c>
      <c r="N1001" s="2" t="b">
        <v>0</v>
      </c>
      <c r="O1001" s="15"/>
    </row>
    <row r="1002">
      <c r="A1002" s="2"/>
      <c r="B1002" s="2" t="s">
        <v>3926</v>
      </c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12"/>
    </row>
    <row r="1003">
      <c r="A1003" s="2"/>
      <c r="B1003" s="2" t="s">
        <v>3927</v>
      </c>
      <c r="C1003" s="2"/>
      <c r="D1003" s="2"/>
      <c r="E1003" s="2">
        <f t="shared" ref="E1003:H1003" si="3">AVERAGE(E2:E1001)</f>
        <v>6797.913</v>
      </c>
      <c r="F1003" s="2">
        <f t="shared" si="3"/>
        <v>309.9</v>
      </c>
      <c r="G1003" s="2">
        <f t="shared" si="3"/>
        <v>1397.353</v>
      </c>
      <c r="H1003" s="2">
        <f t="shared" si="3"/>
        <v>15.177</v>
      </c>
      <c r="I1003" s="2"/>
      <c r="J1003" s="2"/>
      <c r="K1003" s="2">
        <f>AVERAGE(K2:K1001)</f>
        <v>4.415</v>
      </c>
      <c r="L1003" s="2"/>
      <c r="M1003" s="2"/>
      <c r="N1003" s="2"/>
      <c r="O1003" s="15"/>
    </row>
    <row r="1004">
      <c r="A1004" s="2"/>
      <c r="B1004" s="2" t="s">
        <v>3928</v>
      </c>
      <c r="C1004" s="2"/>
      <c r="D1004" s="2"/>
      <c r="E1004" s="2">
        <f t="shared" ref="E1004:H1004" si="4">MEDIAN(E2:E1001)</f>
        <v>4300</v>
      </c>
      <c r="F1004" s="2">
        <f t="shared" si="4"/>
        <v>199</v>
      </c>
      <c r="G1004" s="2">
        <f t="shared" si="4"/>
        <v>805.5</v>
      </c>
      <c r="H1004" s="2">
        <f t="shared" si="4"/>
        <v>1</v>
      </c>
      <c r="I1004" s="2"/>
      <c r="J1004" s="2"/>
      <c r="K1004" s="2">
        <f>MEDIAN(K2:K1001)</f>
        <v>4</v>
      </c>
      <c r="L1004" s="2"/>
      <c r="M1004" s="2"/>
      <c r="N1004" s="2"/>
    </row>
    <row r="1005">
      <c r="A1005" s="2"/>
      <c r="B1005" s="2" t="s">
        <v>3929</v>
      </c>
      <c r="C1005" s="2"/>
      <c r="D1005" s="2"/>
      <c r="E1005" s="2">
        <f t="shared" ref="E1005:H1005" si="5">STDEV(E2:E1001)</f>
        <v>8072.453794</v>
      </c>
      <c r="F1005" s="2">
        <f t="shared" si="5"/>
        <v>418.2025315</v>
      </c>
      <c r="G1005" s="2">
        <f t="shared" si="5"/>
        <v>2363.792192</v>
      </c>
      <c r="H1005" s="2">
        <f t="shared" si="5"/>
        <v>50.88718086</v>
      </c>
      <c r="I1005" s="2"/>
      <c r="J1005" s="2"/>
      <c r="K1005" s="2">
        <f>STDEV(K2:K1001)</f>
        <v>2.638510325</v>
      </c>
      <c r="L1005" s="2"/>
      <c r="M1005" s="2"/>
      <c r="N1005" s="2"/>
    </row>
    <row r="1006">
      <c r="A1006" s="2"/>
      <c r="B1006" s="2" t="s">
        <v>3930</v>
      </c>
      <c r="C1006" s="2"/>
      <c r="D1006" s="2"/>
      <c r="E1006" s="2">
        <f t="shared" ref="E1006:H1006" si="6">MAX(E2:E1001)</f>
        <v>86000</v>
      </c>
      <c r="F1006" s="2">
        <f t="shared" si="6"/>
        <v>5201</v>
      </c>
      <c r="G1006" s="2">
        <f t="shared" si="6"/>
        <v>37904</v>
      </c>
      <c r="H1006" s="2">
        <f t="shared" si="6"/>
        <v>848</v>
      </c>
      <c r="I1006" s="2"/>
      <c r="J1006" s="2"/>
      <c r="K1006" s="2">
        <f>MAX(K2:K1001)</f>
        <v>11</v>
      </c>
      <c r="L1006" s="2"/>
      <c r="M1006" s="2"/>
      <c r="N1006" s="2"/>
    </row>
    <row r="1007">
      <c r="A1007" s="2"/>
      <c r="B1007" s="2" t="s">
        <v>3931</v>
      </c>
      <c r="C1007" s="2"/>
      <c r="D1007" s="2"/>
      <c r="E1007" s="2">
        <f t="shared" ref="E1007:H1007" si="7">MIN(E2:E1001)</f>
        <v>2572</v>
      </c>
      <c r="F1007" s="2">
        <f t="shared" si="7"/>
        <v>26</v>
      </c>
      <c r="G1007" s="2">
        <f t="shared" si="7"/>
        <v>48</v>
      </c>
      <c r="H1007" s="2">
        <f t="shared" si="7"/>
        <v>0</v>
      </c>
      <c r="I1007" s="2"/>
      <c r="J1007" s="2"/>
      <c r="K1007" s="2">
        <f>MIN(K2:K1001)</f>
        <v>0</v>
      </c>
      <c r="L1007" s="2"/>
      <c r="M1007" s="2"/>
      <c r="N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</sheetData>
  <autoFilter ref="$C$1:$N$2007"/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C55"/>
    <hyperlink r:id="rId55" ref="M55"/>
    <hyperlink r:id="rId56" ref="M56"/>
    <hyperlink r:id="rId57" ref="M57"/>
    <hyperlink r:id="rId58" ref="M58"/>
    <hyperlink r:id="rId59" ref="M59"/>
    <hyperlink r:id="rId60" ref="M60"/>
    <hyperlink r:id="rId61" ref="M61"/>
    <hyperlink r:id="rId62" ref="M62"/>
    <hyperlink r:id="rId63" ref="M63"/>
    <hyperlink r:id="rId64" ref="M64"/>
    <hyperlink r:id="rId65" ref="M65"/>
    <hyperlink r:id="rId66" ref="M66"/>
    <hyperlink r:id="rId67" ref="M67"/>
    <hyperlink r:id="rId68" ref="M68"/>
    <hyperlink r:id="rId69" ref="M69"/>
    <hyperlink r:id="rId70" ref="M70"/>
    <hyperlink r:id="rId71" ref="M71"/>
    <hyperlink r:id="rId72" ref="M72"/>
    <hyperlink r:id="rId73" ref="M73"/>
    <hyperlink r:id="rId74" ref="M74"/>
    <hyperlink r:id="rId75" ref="M75"/>
    <hyperlink r:id="rId76" ref="M76"/>
    <hyperlink r:id="rId77" ref="M77"/>
    <hyperlink r:id="rId78" ref="M78"/>
    <hyperlink r:id="rId79" ref="M79"/>
    <hyperlink r:id="rId80" ref="M80"/>
    <hyperlink r:id="rId81" ref="M81"/>
    <hyperlink r:id="rId82" ref="M82"/>
    <hyperlink r:id="rId83" ref="M83"/>
    <hyperlink r:id="rId84" ref="M84"/>
    <hyperlink r:id="rId85" ref="M85"/>
    <hyperlink r:id="rId86" ref="M86"/>
    <hyperlink r:id="rId87" ref="M87"/>
    <hyperlink r:id="rId88" ref="M88"/>
    <hyperlink r:id="rId89" ref="M89"/>
    <hyperlink r:id="rId90" ref="M90"/>
    <hyperlink r:id="rId91" ref="M91"/>
    <hyperlink r:id="rId92" ref="M92"/>
    <hyperlink r:id="rId93" ref="M93"/>
    <hyperlink r:id="rId94" ref="M94"/>
    <hyperlink r:id="rId95" ref="M95"/>
    <hyperlink r:id="rId96" ref="M96"/>
    <hyperlink r:id="rId97" ref="M97"/>
    <hyperlink r:id="rId98" ref="M98"/>
    <hyperlink r:id="rId99" ref="M99"/>
    <hyperlink r:id="rId100" ref="M100"/>
    <hyperlink r:id="rId101" ref="M101"/>
    <hyperlink r:id="rId102" ref="M102"/>
    <hyperlink r:id="rId103" ref="M103"/>
    <hyperlink r:id="rId104" ref="M104"/>
    <hyperlink r:id="rId105" ref="M105"/>
    <hyperlink r:id="rId106" ref="M106"/>
    <hyperlink r:id="rId107" ref="M107"/>
    <hyperlink r:id="rId108" ref="M108"/>
    <hyperlink r:id="rId109" ref="M109"/>
    <hyperlink r:id="rId110" ref="M110"/>
    <hyperlink r:id="rId111" ref="M111"/>
    <hyperlink r:id="rId112" ref="M112"/>
    <hyperlink r:id="rId113" ref="M113"/>
    <hyperlink r:id="rId114" ref="M114"/>
    <hyperlink r:id="rId115" ref="M115"/>
    <hyperlink r:id="rId116" ref="M116"/>
    <hyperlink r:id="rId117" ref="M117"/>
    <hyperlink r:id="rId118" ref="M118"/>
    <hyperlink r:id="rId119" ref="M119"/>
    <hyperlink r:id="rId120" ref="M120"/>
    <hyperlink r:id="rId121" ref="M121"/>
    <hyperlink r:id="rId122" ref="M122"/>
    <hyperlink r:id="rId123" ref="M123"/>
    <hyperlink r:id="rId124" ref="M124"/>
    <hyperlink r:id="rId125" ref="M125"/>
    <hyperlink r:id="rId126" ref="M126"/>
    <hyperlink r:id="rId127" ref="M127"/>
    <hyperlink r:id="rId128" ref="M128"/>
    <hyperlink r:id="rId129" ref="M129"/>
    <hyperlink r:id="rId130" ref="M130"/>
    <hyperlink r:id="rId131" ref="M131"/>
    <hyperlink r:id="rId132" ref="M132"/>
    <hyperlink r:id="rId133" ref="M133"/>
    <hyperlink r:id="rId134" ref="M134"/>
    <hyperlink r:id="rId135" ref="C135"/>
    <hyperlink r:id="rId136" ref="M135"/>
    <hyperlink r:id="rId137" ref="M136"/>
    <hyperlink r:id="rId138" ref="M137"/>
    <hyperlink r:id="rId139" ref="M138"/>
    <hyperlink r:id="rId140" ref="M139"/>
    <hyperlink r:id="rId141" ref="M140"/>
    <hyperlink r:id="rId142" ref="M141"/>
    <hyperlink r:id="rId143" ref="M142"/>
    <hyperlink r:id="rId144" ref="M143"/>
    <hyperlink r:id="rId145" ref="M144"/>
    <hyperlink r:id="rId146" ref="M145"/>
    <hyperlink r:id="rId147" ref="M146"/>
    <hyperlink r:id="rId148" ref="M147"/>
    <hyperlink r:id="rId149" ref="M148"/>
    <hyperlink r:id="rId150" ref="M149"/>
    <hyperlink r:id="rId151" ref="M150"/>
    <hyperlink r:id="rId152" ref="M151"/>
    <hyperlink r:id="rId153" ref="M152"/>
    <hyperlink r:id="rId154" ref="M153"/>
    <hyperlink r:id="rId155" ref="M154"/>
    <hyperlink r:id="rId156" ref="M155"/>
    <hyperlink r:id="rId157" ref="M156"/>
    <hyperlink r:id="rId158" ref="M157"/>
    <hyperlink r:id="rId159" ref="M158"/>
    <hyperlink r:id="rId160" ref="M159"/>
    <hyperlink r:id="rId161" ref="M160"/>
    <hyperlink r:id="rId162" ref="M161"/>
    <hyperlink r:id="rId163" ref="M162"/>
    <hyperlink r:id="rId164" ref="M163"/>
    <hyperlink r:id="rId165" ref="M164"/>
    <hyperlink r:id="rId166" ref="M165"/>
    <hyperlink r:id="rId167" ref="M166"/>
    <hyperlink r:id="rId168" ref="M167"/>
    <hyperlink r:id="rId169" ref="M168"/>
    <hyperlink r:id="rId170" ref="M169"/>
    <hyperlink r:id="rId171" ref="M170"/>
    <hyperlink r:id="rId172" ref="M171"/>
    <hyperlink r:id="rId173" ref="M172"/>
    <hyperlink r:id="rId174" ref="M173"/>
    <hyperlink r:id="rId175" ref="M174"/>
    <hyperlink r:id="rId176" ref="M175"/>
    <hyperlink r:id="rId177" ref="M176"/>
    <hyperlink r:id="rId178" ref="M177"/>
    <hyperlink r:id="rId179" ref="M178"/>
    <hyperlink r:id="rId180" ref="M179"/>
    <hyperlink r:id="rId181" ref="M180"/>
    <hyperlink r:id="rId182" ref="M181"/>
    <hyperlink r:id="rId183" ref="M182"/>
    <hyperlink r:id="rId184" ref="M183"/>
    <hyperlink r:id="rId185" ref="M184"/>
    <hyperlink r:id="rId186" ref="M185"/>
    <hyperlink r:id="rId187" ref="M186"/>
    <hyperlink r:id="rId188" ref="M187"/>
    <hyperlink r:id="rId189" ref="M188"/>
    <hyperlink r:id="rId190" ref="M189"/>
    <hyperlink r:id="rId191" ref="M190"/>
    <hyperlink r:id="rId192" ref="M191"/>
    <hyperlink r:id="rId193" ref="M192"/>
    <hyperlink r:id="rId194" ref="M193"/>
    <hyperlink r:id="rId195" ref="M194"/>
    <hyperlink r:id="rId196" ref="M195"/>
    <hyperlink r:id="rId197" ref="M196"/>
    <hyperlink r:id="rId198" ref="M197"/>
    <hyperlink r:id="rId199" ref="M198"/>
    <hyperlink r:id="rId200" ref="M199"/>
    <hyperlink r:id="rId201" ref="M200"/>
    <hyperlink r:id="rId202" ref="M201"/>
    <hyperlink r:id="rId203" ref="M202"/>
    <hyperlink r:id="rId204" ref="M203"/>
    <hyperlink r:id="rId205" ref="M204"/>
    <hyperlink r:id="rId206" ref="M205"/>
    <hyperlink r:id="rId207" ref="M206"/>
    <hyperlink r:id="rId208" ref="M207"/>
    <hyperlink r:id="rId209" ref="M208"/>
    <hyperlink r:id="rId210" ref="M209"/>
    <hyperlink r:id="rId211" ref="M210"/>
    <hyperlink r:id="rId212" ref="M211"/>
    <hyperlink r:id="rId213" ref="M212"/>
    <hyperlink r:id="rId214" ref="M213"/>
    <hyperlink r:id="rId215" ref="M214"/>
    <hyperlink r:id="rId216" ref="M215"/>
    <hyperlink r:id="rId217" ref="M216"/>
    <hyperlink r:id="rId218" ref="M217"/>
    <hyperlink r:id="rId219" ref="M218"/>
    <hyperlink r:id="rId220" ref="M219"/>
    <hyperlink r:id="rId221" ref="M220"/>
    <hyperlink r:id="rId222" ref="M221"/>
    <hyperlink r:id="rId223" ref="M222"/>
    <hyperlink r:id="rId224" ref="M223"/>
    <hyperlink r:id="rId225" ref="M224"/>
    <hyperlink r:id="rId226" ref="M225"/>
    <hyperlink r:id="rId227" ref="M226"/>
    <hyperlink r:id="rId228" ref="M227"/>
    <hyperlink r:id="rId229" ref="M228"/>
    <hyperlink r:id="rId230" ref="M229"/>
    <hyperlink r:id="rId231" ref="M230"/>
    <hyperlink r:id="rId232" ref="M231"/>
    <hyperlink r:id="rId233" ref="M232"/>
    <hyperlink r:id="rId234" ref="M233"/>
    <hyperlink r:id="rId235" ref="M234"/>
    <hyperlink r:id="rId236" ref="M235"/>
    <hyperlink r:id="rId237" ref="M236"/>
    <hyperlink r:id="rId238" ref="M237"/>
    <hyperlink r:id="rId239" ref="M238"/>
    <hyperlink r:id="rId240" ref="M239"/>
    <hyperlink r:id="rId241" ref="M240"/>
    <hyperlink r:id="rId242" ref="M241"/>
    <hyperlink r:id="rId243" ref="M242"/>
    <hyperlink r:id="rId244" ref="M243"/>
    <hyperlink r:id="rId245" ref="M244"/>
    <hyperlink r:id="rId246" ref="M245"/>
    <hyperlink r:id="rId247" ref="M246"/>
    <hyperlink r:id="rId248" ref="M247"/>
    <hyperlink r:id="rId249" ref="M248"/>
    <hyperlink r:id="rId250" ref="M249"/>
    <hyperlink r:id="rId251" ref="M250"/>
    <hyperlink r:id="rId252" ref="M251"/>
    <hyperlink r:id="rId253" ref="M252"/>
    <hyperlink r:id="rId254" ref="M253"/>
    <hyperlink r:id="rId255" ref="M254"/>
    <hyperlink r:id="rId256" ref="M255"/>
    <hyperlink r:id="rId257" ref="M256"/>
    <hyperlink r:id="rId258" ref="M257"/>
    <hyperlink r:id="rId259" ref="C258"/>
    <hyperlink r:id="rId260" ref="M258"/>
    <hyperlink r:id="rId261" ref="M259"/>
    <hyperlink r:id="rId262" ref="M260"/>
    <hyperlink r:id="rId263" ref="M261"/>
    <hyperlink r:id="rId264" ref="M262"/>
    <hyperlink r:id="rId265" ref="M263"/>
    <hyperlink r:id="rId266" ref="M264"/>
    <hyperlink r:id="rId267" ref="M265"/>
    <hyperlink r:id="rId268" ref="M266"/>
    <hyperlink r:id="rId269" ref="M267"/>
    <hyperlink r:id="rId270" ref="M268"/>
    <hyperlink r:id="rId271" ref="M269"/>
    <hyperlink r:id="rId272" ref="M270"/>
    <hyperlink r:id="rId273" ref="M271"/>
    <hyperlink r:id="rId274" ref="M272"/>
    <hyperlink r:id="rId275" ref="M273"/>
    <hyperlink r:id="rId276" ref="M274"/>
    <hyperlink r:id="rId277" ref="M275"/>
    <hyperlink r:id="rId278" ref="M276"/>
    <hyperlink r:id="rId279" ref="M277"/>
    <hyperlink r:id="rId280" ref="M278"/>
    <hyperlink r:id="rId281" ref="M279"/>
    <hyperlink r:id="rId282" ref="M280"/>
    <hyperlink r:id="rId283" ref="M281"/>
    <hyperlink r:id="rId284" ref="M282"/>
    <hyperlink r:id="rId285" ref="M283"/>
    <hyperlink r:id="rId286" ref="M284"/>
    <hyperlink r:id="rId287" ref="M285"/>
    <hyperlink r:id="rId288" ref="M286"/>
    <hyperlink r:id="rId289" ref="M287"/>
    <hyperlink r:id="rId290" ref="C288"/>
    <hyperlink r:id="rId291" ref="M288"/>
    <hyperlink r:id="rId292" ref="M289"/>
    <hyperlink r:id="rId293" ref="M290"/>
    <hyperlink r:id="rId294" ref="M291"/>
    <hyperlink r:id="rId295" ref="M292"/>
    <hyperlink r:id="rId296" ref="M293"/>
    <hyperlink r:id="rId297" ref="M294"/>
    <hyperlink r:id="rId298" ref="M295"/>
    <hyperlink r:id="rId299" ref="M296"/>
    <hyperlink r:id="rId300" ref="M297"/>
    <hyperlink r:id="rId301" ref="M298"/>
    <hyperlink r:id="rId302" ref="M299"/>
    <hyperlink r:id="rId303" ref="M300"/>
    <hyperlink r:id="rId304" ref="M301"/>
    <hyperlink r:id="rId305" ref="M302"/>
    <hyperlink r:id="rId306" ref="M303"/>
    <hyperlink r:id="rId307" ref="M304"/>
    <hyperlink r:id="rId308" ref="M305"/>
    <hyperlink r:id="rId309" ref="M306"/>
    <hyperlink r:id="rId310" ref="M307"/>
    <hyperlink r:id="rId311" ref="M308"/>
    <hyperlink r:id="rId312" ref="M309"/>
    <hyperlink r:id="rId313" ref="M310"/>
    <hyperlink r:id="rId314" ref="C311"/>
    <hyperlink r:id="rId315" ref="M311"/>
    <hyperlink r:id="rId316" ref="M312"/>
    <hyperlink r:id="rId317" ref="M313"/>
    <hyperlink r:id="rId318" ref="M314"/>
    <hyperlink r:id="rId319" ref="M315"/>
    <hyperlink r:id="rId320" ref="M316"/>
    <hyperlink r:id="rId321" ref="M317"/>
    <hyperlink r:id="rId322" ref="M318"/>
    <hyperlink r:id="rId323" ref="M319"/>
    <hyperlink r:id="rId324" ref="M320"/>
    <hyperlink r:id="rId325" ref="M321"/>
    <hyperlink r:id="rId326" ref="M322"/>
    <hyperlink r:id="rId327" ref="M323"/>
    <hyperlink r:id="rId328" ref="M324"/>
    <hyperlink r:id="rId329" ref="M325"/>
    <hyperlink r:id="rId330" ref="M326"/>
    <hyperlink r:id="rId331" ref="M327"/>
    <hyperlink r:id="rId332" ref="M328"/>
    <hyperlink r:id="rId333" ref="M329"/>
    <hyperlink r:id="rId334" ref="M330"/>
    <hyperlink r:id="rId335" ref="M331"/>
    <hyperlink r:id="rId336" ref="M332"/>
    <hyperlink r:id="rId337" ref="M333"/>
    <hyperlink r:id="rId338" ref="C334"/>
    <hyperlink r:id="rId339" ref="M334"/>
    <hyperlink r:id="rId340" ref="M335"/>
    <hyperlink r:id="rId341" ref="M336"/>
    <hyperlink r:id="rId342" ref="M337"/>
    <hyperlink r:id="rId343" ref="M338"/>
    <hyperlink r:id="rId344" ref="M339"/>
    <hyperlink r:id="rId345" ref="M340"/>
    <hyperlink r:id="rId346" ref="M341"/>
    <hyperlink r:id="rId347" ref="M342"/>
    <hyperlink r:id="rId348" ref="M343"/>
    <hyperlink r:id="rId349" ref="M344"/>
    <hyperlink r:id="rId350" ref="M345"/>
    <hyperlink r:id="rId351" ref="M346"/>
    <hyperlink r:id="rId352" ref="M347"/>
    <hyperlink r:id="rId353" ref="M348"/>
    <hyperlink r:id="rId354" ref="M349"/>
    <hyperlink r:id="rId355" ref="C350"/>
    <hyperlink r:id="rId356" ref="M350"/>
    <hyperlink r:id="rId357" ref="M351"/>
    <hyperlink r:id="rId358" ref="M352"/>
    <hyperlink r:id="rId359" ref="M353"/>
    <hyperlink r:id="rId360" ref="M354"/>
    <hyperlink r:id="rId361" ref="M355"/>
    <hyperlink r:id="rId362" ref="M356"/>
    <hyperlink r:id="rId363" ref="M357"/>
    <hyperlink r:id="rId364" ref="M358"/>
    <hyperlink r:id="rId365" ref="M359"/>
    <hyperlink r:id="rId366" ref="M360"/>
    <hyperlink r:id="rId367" ref="M361"/>
    <hyperlink r:id="rId368" ref="M362"/>
    <hyperlink r:id="rId369" ref="M363"/>
    <hyperlink r:id="rId370" ref="M364"/>
    <hyperlink r:id="rId371" ref="M365"/>
    <hyperlink r:id="rId372" ref="M366"/>
    <hyperlink r:id="rId373" ref="M367"/>
    <hyperlink r:id="rId374" ref="M368"/>
    <hyperlink r:id="rId375" ref="M369"/>
    <hyperlink r:id="rId376" ref="M370"/>
    <hyperlink r:id="rId377" ref="M371"/>
    <hyperlink r:id="rId378" ref="M372"/>
    <hyperlink r:id="rId379" ref="M373"/>
    <hyperlink r:id="rId380" ref="M374"/>
    <hyperlink r:id="rId381" ref="M375"/>
    <hyperlink r:id="rId382" ref="M376"/>
    <hyperlink r:id="rId383" ref="M377"/>
    <hyperlink r:id="rId384" ref="M378"/>
    <hyperlink r:id="rId385" ref="M379"/>
    <hyperlink r:id="rId386" ref="M380"/>
    <hyperlink r:id="rId387" ref="M381"/>
    <hyperlink r:id="rId388" ref="M382"/>
    <hyperlink r:id="rId389" ref="M383"/>
    <hyperlink r:id="rId390" ref="M384"/>
    <hyperlink r:id="rId391" ref="M385"/>
    <hyperlink r:id="rId392" ref="M386"/>
    <hyperlink r:id="rId393" ref="M387"/>
    <hyperlink r:id="rId394" ref="M388"/>
    <hyperlink r:id="rId395" ref="M389"/>
    <hyperlink r:id="rId396" ref="M390"/>
    <hyperlink r:id="rId397" ref="M391"/>
    <hyperlink r:id="rId398" ref="M392"/>
    <hyperlink r:id="rId399" ref="M393"/>
    <hyperlink r:id="rId400" ref="M394"/>
    <hyperlink r:id="rId401" ref="M395"/>
    <hyperlink r:id="rId402" ref="M396"/>
    <hyperlink r:id="rId403" ref="M397"/>
    <hyperlink r:id="rId404" ref="M398"/>
    <hyperlink r:id="rId405" ref="M399"/>
    <hyperlink r:id="rId406" ref="M400"/>
    <hyperlink r:id="rId407" ref="M401"/>
    <hyperlink r:id="rId408" ref="M402"/>
    <hyperlink r:id="rId409" ref="M403"/>
    <hyperlink r:id="rId410" ref="M404"/>
    <hyperlink r:id="rId411" ref="M405"/>
    <hyperlink r:id="rId412" ref="M406"/>
    <hyperlink r:id="rId413" ref="M407"/>
    <hyperlink r:id="rId414" ref="M408"/>
    <hyperlink r:id="rId415" ref="M409"/>
    <hyperlink r:id="rId416" ref="M410"/>
    <hyperlink r:id="rId417" ref="M411"/>
    <hyperlink r:id="rId418" ref="M412"/>
    <hyperlink r:id="rId419" ref="M413"/>
    <hyperlink r:id="rId420" ref="M414"/>
    <hyperlink r:id="rId421" ref="M415"/>
    <hyperlink r:id="rId422" ref="M416"/>
    <hyperlink r:id="rId423" ref="M417"/>
    <hyperlink r:id="rId424" ref="M418"/>
    <hyperlink r:id="rId425" ref="M419"/>
    <hyperlink r:id="rId426" ref="M420"/>
    <hyperlink r:id="rId427" ref="M421"/>
    <hyperlink r:id="rId428" ref="M422"/>
    <hyperlink r:id="rId429" ref="M423"/>
    <hyperlink r:id="rId430" ref="M424"/>
    <hyperlink r:id="rId431" ref="M425"/>
    <hyperlink r:id="rId432" ref="M426"/>
    <hyperlink r:id="rId433" ref="M427"/>
    <hyperlink r:id="rId434" ref="M428"/>
    <hyperlink r:id="rId435" ref="M429"/>
    <hyperlink r:id="rId436" ref="M430"/>
    <hyperlink r:id="rId437" ref="M431"/>
    <hyperlink r:id="rId438" ref="M432"/>
    <hyperlink r:id="rId439" ref="M433"/>
    <hyperlink r:id="rId440" ref="M434"/>
    <hyperlink r:id="rId441" ref="M435"/>
    <hyperlink r:id="rId442" ref="M436"/>
    <hyperlink r:id="rId443" ref="M437"/>
    <hyperlink r:id="rId444" ref="M438"/>
    <hyperlink r:id="rId445" ref="M439"/>
    <hyperlink r:id="rId446" ref="M440"/>
    <hyperlink r:id="rId447" ref="M441"/>
    <hyperlink r:id="rId448" ref="M442"/>
    <hyperlink r:id="rId449" ref="M443"/>
    <hyperlink r:id="rId450" ref="M444"/>
    <hyperlink r:id="rId451" ref="M445"/>
    <hyperlink r:id="rId452" ref="M446"/>
    <hyperlink r:id="rId453" ref="M447"/>
    <hyperlink r:id="rId454" ref="M448"/>
    <hyperlink r:id="rId455" ref="M449"/>
    <hyperlink r:id="rId456" ref="M450"/>
    <hyperlink r:id="rId457" ref="M451"/>
    <hyperlink r:id="rId458" ref="M452"/>
    <hyperlink r:id="rId459" ref="M453"/>
    <hyperlink r:id="rId460" ref="M454"/>
    <hyperlink r:id="rId461" ref="M455"/>
    <hyperlink r:id="rId462" ref="M456"/>
    <hyperlink r:id="rId463" ref="M457"/>
    <hyperlink r:id="rId464" ref="M458"/>
    <hyperlink r:id="rId465" ref="M459"/>
    <hyperlink r:id="rId466" ref="M460"/>
    <hyperlink r:id="rId467" ref="M461"/>
    <hyperlink r:id="rId468" ref="M462"/>
    <hyperlink r:id="rId469" ref="M463"/>
    <hyperlink r:id="rId470" ref="M464"/>
    <hyperlink r:id="rId471" ref="M465"/>
    <hyperlink r:id="rId472" ref="M466"/>
    <hyperlink r:id="rId473" ref="M467"/>
    <hyperlink r:id="rId474" ref="M468"/>
    <hyperlink r:id="rId475" ref="M469"/>
    <hyperlink r:id="rId476" ref="M470"/>
    <hyperlink r:id="rId477" ref="M471"/>
    <hyperlink r:id="rId478" ref="M472"/>
    <hyperlink r:id="rId479" ref="M473"/>
    <hyperlink r:id="rId480" ref="M474"/>
    <hyperlink r:id="rId481" ref="M475"/>
    <hyperlink r:id="rId482" ref="M476"/>
    <hyperlink r:id="rId483" ref="M477"/>
    <hyperlink r:id="rId484" ref="M478"/>
    <hyperlink r:id="rId485" ref="M479"/>
    <hyperlink r:id="rId486" ref="M480"/>
    <hyperlink r:id="rId487" ref="M481"/>
    <hyperlink r:id="rId488" ref="M482"/>
    <hyperlink r:id="rId489" ref="M483"/>
    <hyperlink r:id="rId490" ref="M484"/>
    <hyperlink r:id="rId491" ref="M485"/>
    <hyperlink r:id="rId492" ref="M486"/>
    <hyperlink r:id="rId493" ref="C487"/>
    <hyperlink r:id="rId494" ref="M487"/>
    <hyperlink r:id="rId495" ref="M488"/>
    <hyperlink r:id="rId496" ref="M489"/>
    <hyperlink r:id="rId497" ref="M490"/>
    <hyperlink r:id="rId498" ref="M491"/>
    <hyperlink r:id="rId499" ref="C492"/>
    <hyperlink r:id="rId500" ref="M492"/>
    <hyperlink r:id="rId501" ref="M493"/>
    <hyperlink r:id="rId502" ref="M494"/>
    <hyperlink r:id="rId503" ref="M495"/>
    <hyperlink r:id="rId504" ref="M496"/>
    <hyperlink r:id="rId505" ref="M497"/>
    <hyperlink r:id="rId506" ref="M498"/>
    <hyperlink r:id="rId507" ref="M499"/>
    <hyperlink r:id="rId508" ref="M500"/>
    <hyperlink r:id="rId509" ref="M501"/>
    <hyperlink r:id="rId510" ref="M502"/>
    <hyperlink r:id="rId511" ref="M503"/>
    <hyperlink r:id="rId512" ref="M504"/>
    <hyperlink r:id="rId513" ref="M505"/>
    <hyperlink r:id="rId514" ref="M506"/>
    <hyperlink r:id="rId515" ref="M507"/>
    <hyperlink r:id="rId516" ref="M508"/>
    <hyperlink r:id="rId517" ref="M509"/>
    <hyperlink r:id="rId518" ref="M510"/>
    <hyperlink r:id="rId519" ref="M511"/>
    <hyperlink r:id="rId520" ref="M512"/>
    <hyperlink r:id="rId521" ref="M513"/>
    <hyperlink r:id="rId522" ref="M514"/>
    <hyperlink r:id="rId523" ref="M515"/>
    <hyperlink r:id="rId524" ref="M516"/>
    <hyperlink r:id="rId525" ref="M517"/>
    <hyperlink r:id="rId526" ref="M518"/>
    <hyperlink r:id="rId527" ref="M519"/>
    <hyperlink r:id="rId528" ref="M520"/>
    <hyperlink r:id="rId529" ref="M521"/>
    <hyperlink r:id="rId530" ref="M522"/>
    <hyperlink r:id="rId531" ref="M523"/>
    <hyperlink r:id="rId532" ref="M524"/>
    <hyperlink r:id="rId533" ref="M525"/>
    <hyperlink r:id="rId534" ref="M526"/>
    <hyperlink r:id="rId535" ref="M527"/>
    <hyperlink r:id="rId536" ref="M528"/>
    <hyperlink r:id="rId537" ref="M529"/>
    <hyperlink r:id="rId538" ref="M530"/>
    <hyperlink r:id="rId539" ref="M531"/>
    <hyperlink r:id="rId540" ref="M532"/>
    <hyperlink r:id="rId541" ref="M533"/>
    <hyperlink r:id="rId542" ref="M534"/>
    <hyperlink r:id="rId543" ref="M535"/>
    <hyperlink r:id="rId544" ref="M536"/>
    <hyperlink r:id="rId545" ref="M537"/>
    <hyperlink r:id="rId546" ref="M538"/>
    <hyperlink r:id="rId547" ref="M539"/>
    <hyperlink r:id="rId548" ref="M540"/>
    <hyperlink r:id="rId549" ref="M541"/>
    <hyperlink r:id="rId550" ref="M542"/>
    <hyperlink r:id="rId551" ref="M543"/>
    <hyperlink r:id="rId552" ref="M544"/>
    <hyperlink r:id="rId553" ref="M545"/>
    <hyperlink r:id="rId554" ref="M546"/>
    <hyperlink r:id="rId555" ref="M547"/>
    <hyperlink r:id="rId556" ref="M548"/>
    <hyperlink r:id="rId557" ref="M549"/>
    <hyperlink r:id="rId558" ref="M550"/>
    <hyperlink r:id="rId559" ref="M551"/>
    <hyperlink r:id="rId560" ref="M552"/>
    <hyperlink r:id="rId561" ref="M553"/>
    <hyperlink r:id="rId562" ref="M554"/>
    <hyperlink r:id="rId563" ref="M555"/>
    <hyperlink r:id="rId564" ref="M556"/>
    <hyperlink r:id="rId565" ref="M557"/>
    <hyperlink r:id="rId566" ref="M558"/>
    <hyperlink r:id="rId567" ref="M559"/>
    <hyperlink r:id="rId568" ref="M560"/>
    <hyperlink r:id="rId569" ref="M561"/>
    <hyperlink r:id="rId570" ref="M562"/>
    <hyperlink r:id="rId571" ref="M563"/>
    <hyperlink r:id="rId572" ref="M564"/>
    <hyperlink r:id="rId573" ref="M565"/>
    <hyperlink r:id="rId574" ref="M566"/>
    <hyperlink r:id="rId575" ref="M567"/>
    <hyperlink r:id="rId576" ref="M568"/>
    <hyperlink r:id="rId577" ref="M569"/>
    <hyperlink r:id="rId578" ref="M570"/>
    <hyperlink r:id="rId579" ref="M571"/>
    <hyperlink r:id="rId580" ref="M572"/>
    <hyperlink r:id="rId581" ref="M573"/>
    <hyperlink r:id="rId582" ref="M574"/>
    <hyperlink r:id="rId583" ref="M575"/>
    <hyperlink r:id="rId584" ref="M576"/>
    <hyperlink r:id="rId585" ref="M577"/>
    <hyperlink r:id="rId586" ref="M578"/>
    <hyperlink r:id="rId587" ref="M579"/>
    <hyperlink r:id="rId588" ref="M580"/>
    <hyperlink r:id="rId589" ref="M581"/>
    <hyperlink r:id="rId590" ref="M582"/>
    <hyperlink r:id="rId591" ref="M583"/>
    <hyperlink r:id="rId592" ref="M584"/>
    <hyperlink r:id="rId593" ref="M585"/>
    <hyperlink r:id="rId594" ref="M586"/>
    <hyperlink r:id="rId595" ref="M587"/>
    <hyperlink r:id="rId596" ref="M588"/>
    <hyperlink r:id="rId597" ref="M589"/>
    <hyperlink r:id="rId598" ref="M590"/>
    <hyperlink r:id="rId599" ref="M591"/>
    <hyperlink r:id="rId600" ref="M592"/>
    <hyperlink r:id="rId601" ref="M593"/>
    <hyperlink r:id="rId602" ref="M594"/>
    <hyperlink r:id="rId603" ref="M595"/>
    <hyperlink r:id="rId604" ref="M596"/>
    <hyperlink r:id="rId605" ref="M597"/>
    <hyperlink r:id="rId606" ref="M598"/>
    <hyperlink r:id="rId607" ref="M599"/>
    <hyperlink r:id="rId608" ref="M600"/>
    <hyperlink r:id="rId609" ref="M601"/>
    <hyperlink r:id="rId610" ref="M602"/>
    <hyperlink r:id="rId611" ref="M603"/>
    <hyperlink r:id="rId612" ref="M604"/>
    <hyperlink r:id="rId613" ref="M605"/>
    <hyperlink r:id="rId614" ref="M606"/>
    <hyperlink r:id="rId615" ref="M607"/>
    <hyperlink r:id="rId616" ref="M608"/>
    <hyperlink r:id="rId617" ref="M609"/>
    <hyperlink r:id="rId618" ref="M610"/>
    <hyperlink r:id="rId619" ref="M611"/>
    <hyperlink r:id="rId620" ref="M612"/>
    <hyperlink r:id="rId621" ref="M613"/>
    <hyperlink r:id="rId622" ref="M614"/>
    <hyperlink r:id="rId623" ref="M615"/>
    <hyperlink r:id="rId624" ref="M616"/>
    <hyperlink r:id="rId625" ref="M617"/>
    <hyperlink r:id="rId626" ref="M618"/>
    <hyperlink r:id="rId627" ref="M619"/>
    <hyperlink r:id="rId628" ref="M620"/>
    <hyperlink r:id="rId629" ref="M621"/>
    <hyperlink r:id="rId630" ref="M622"/>
    <hyperlink r:id="rId631" ref="M623"/>
    <hyperlink r:id="rId632" ref="M624"/>
    <hyperlink r:id="rId633" ref="M625"/>
    <hyperlink r:id="rId634" ref="M626"/>
    <hyperlink r:id="rId635" ref="M627"/>
    <hyperlink r:id="rId636" ref="M628"/>
    <hyperlink r:id="rId637" ref="M629"/>
    <hyperlink r:id="rId638" ref="M630"/>
    <hyperlink r:id="rId639" ref="M631"/>
    <hyperlink r:id="rId640" ref="M632"/>
    <hyperlink r:id="rId641" ref="M633"/>
    <hyperlink r:id="rId642" ref="M634"/>
    <hyperlink r:id="rId643" ref="M635"/>
    <hyperlink r:id="rId644" ref="M636"/>
    <hyperlink r:id="rId645" ref="M637"/>
    <hyperlink r:id="rId646" ref="M638"/>
    <hyperlink r:id="rId647" ref="M639"/>
    <hyperlink r:id="rId648" ref="M640"/>
    <hyperlink r:id="rId649" ref="M641"/>
    <hyperlink r:id="rId650" ref="M642"/>
    <hyperlink r:id="rId651" ref="M643"/>
    <hyperlink r:id="rId652" ref="M644"/>
    <hyperlink r:id="rId653" ref="M645"/>
    <hyperlink r:id="rId654" ref="M646"/>
    <hyperlink r:id="rId655" ref="M647"/>
    <hyperlink r:id="rId656" ref="M648"/>
    <hyperlink r:id="rId657" ref="M649"/>
    <hyperlink r:id="rId658" ref="M650"/>
    <hyperlink r:id="rId659" ref="M651"/>
    <hyperlink r:id="rId660" ref="M652"/>
    <hyperlink r:id="rId661" ref="M653"/>
    <hyperlink r:id="rId662" ref="M654"/>
    <hyperlink r:id="rId663" ref="M655"/>
    <hyperlink r:id="rId664" ref="M656"/>
    <hyperlink r:id="rId665" ref="M657"/>
    <hyperlink r:id="rId666" ref="M658"/>
    <hyperlink r:id="rId667" ref="M659"/>
    <hyperlink r:id="rId668" ref="M660"/>
    <hyperlink r:id="rId669" ref="M661"/>
    <hyperlink r:id="rId670" ref="M662"/>
    <hyperlink r:id="rId671" ref="M663"/>
    <hyperlink r:id="rId672" ref="M664"/>
    <hyperlink r:id="rId673" ref="M665"/>
    <hyperlink r:id="rId674" ref="M666"/>
    <hyperlink r:id="rId675" ref="M667"/>
    <hyperlink r:id="rId676" ref="M668"/>
    <hyperlink r:id="rId677" ref="M669"/>
    <hyperlink r:id="rId678" ref="M670"/>
    <hyperlink r:id="rId679" ref="M671"/>
    <hyperlink r:id="rId680" ref="M672"/>
    <hyperlink r:id="rId681" ref="M673"/>
    <hyperlink r:id="rId682" ref="M674"/>
    <hyperlink r:id="rId683" ref="M675"/>
    <hyperlink r:id="rId684" ref="M676"/>
    <hyperlink r:id="rId685" ref="M677"/>
    <hyperlink r:id="rId686" ref="M678"/>
    <hyperlink r:id="rId687" ref="M679"/>
    <hyperlink r:id="rId688" ref="M680"/>
    <hyperlink r:id="rId689" ref="M681"/>
    <hyperlink r:id="rId690" ref="M682"/>
    <hyperlink r:id="rId691" ref="M683"/>
    <hyperlink r:id="rId692" ref="M684"/>
    <hyperlink r:id="rId693" ref="M685"/>
    <hyperlink r:id="rId694" ref="M686"/>
    <hyperlink r:id="rId695" ref="M687"/>
    <hyperlink r:id="rId696" ref="M688"/>
    <hyperlink r:id="rId697" ref="M689"/>
    <hyperlink r:id="rId698" ref="M690"/>
    <hyperlink r:id="rId699" ref="M691"/>
    <hyperlink r:id="rId700" ref="M692"/>
    <hyperlink r:id="rId701" ref="M693"/>
    <hyperlink r:id="rId702" ref="M694"/>
    <hyperlink r:id="rId703" ref="M695"/>
    <hyperlink r:id="rId704" ref="M696"/>
    <hyperlink r:id="rId705" ref="M697"/>
    <hyperlink r:id="rId706" ref="M698"/>
    <hyperlink r:id="rId707" ref="M699"/>
    <hyperlink r:id="rId708" ref="M700"/>
    <hyperlink r:id="rId709" ref="M701"/>
    <hyperlink r:id="rId710" ref="M702"/>
    <hyperlink r:id="rId711" ref="M703"/>
    <hyperlink r:id="rId712" ref="M704"/>
    <hyperlink r:id="rId713" ref="M705"/>
    <hyperlink r:id="rId714" ref="M706"/>
    <hyperlink r:id="rId715" ref="M707"/>
    <hyperlink r:id="rId716" ref="M708"/>
    <hyperlink r:id="rId717" ref="M709"/>
    <hyperlink r:id="rId718" ref="M710"/>
    <hyperlink r:id="rId719" ref="M711"/>
    <hyperlink r:id="rId720" ref="M712"/>
    <hyperlink r:id="rId721" ref="M713"/>
    <hyperlink r:id="rId722" ref="M714"/>
    <hyperlink r:id="rId723" ref="M715"/>
    <hyperlink r:id="rId724" ref="M716"/>
    <hyperlink r:id="rId725" ref="M717"/>
    <hyperlink r:id="rId726" ref="M718"/>
    <hyperlink r:id="rId727" ref="M719"/>
    <hyperlink r:id="rId728" ref="M720"/>
    <hyperlink r:id="rId729" ref="M721"/>
    <hyperlink r:id="rId730" ref="M722"/>
    <hyperlink r:id="rId731" ref="M723"/>
    <hyperlink r:id="rId732" ref="M724"/>
    <hyperlink r:id="rId733" ref="M725"/>
    <hyperlink r:id="rId734" ref="M726"/>
    <hyperlink r:id="rId735" ref="M727"/>
    <hyperlink r:id="rId736" ref="M728"/>
    <hyperlink r:id="rId737" ref="M729"/>
    <hyperlink r:id="rId738" ref="M730"/>
    <hyperlink r:id="rId739" ref="M731"/>
    <hyperlink r:id="rId740" ref="M732"/>
    <hyperlink r:id="rId741" ref="M733"/>
    <hyperlink r:id="rId742" ref="M734"/>
    <hyperlink r:id="rId743" ref="M735"/>
    <hyperlink r:id="rId744" ref="M736"/>
    <hyperlink r:id="rId745" ref="M737"/>
    <hyperlink r:id="rId746" ref="M738"/>
    <hyperlink r:id="rId747" ref="M739"/>
    <hyperlink r:id="rId748" ref="M740"/>
    <hyperlink r:id="rId749" ref="M741"/>
    <hyperlink r:id="rId750" ref="M742"/>
    <hyperlink r:id="rId751" ref="M743"/>
    <hyperlink r:id="rId752" ref="M744"/>
    <hyperlink r:id="rId753" ref="M745"/>
    <hyperlink r:id="rId754" ref="M746"/>
    <hyperlink r:id="rId755" ref="M747"/>
    <hyperlink r:id="rId756" ref="M748"/>
    <hyperlink r:id="rId757" ref="M749"/>
    <hyperlink r:id="rId758" ref="M750"/>
    <hyperlink r:id="rId759" ref="M751"/>
    <hyperlink r:id="rId760" ref="M752"/>
    <hyperlink r:id="rId761" ref="M753"/>
    <hyperlink r:id="rId762" ref="M754"/>
    <hyperlink r:id="rId763" ref="M755"/>
    <hyperlink r:id="rId764" ref="M756"/>
    <hyperlink r:id="rId765" ref="M757"/>
    <hyperlink r:id="rId766" ref="M758"/>
    <hyperlink r:id="rId767" ref="M759"/>
    <hyperlink r:id="rId768" ref="M760"/>
    <hyperlink r:id="rId769" ref="M761"/>
    <hyperlink r:id="rId770" ref="M762"/>
    <hyperlink r:id="rId771" ref="M763"/>
    <hyperlink r:id="rId772" ref="M764"/>
    <hyperlink r:id="rId773" ref="M765"/>
    <hyperlink r:id="rId774" ref="M766"/>
    <hyperlink r:id="rId775" ref="M767"/>
    <hyperlink r:id="rId776" ref="M768"/>
    <hyperlink r:id="rId777" ref="M769"/>
    <hyperlink r:id="rId778" ref="M770"/>
    <hyperlink r:id="rId779" ref="M771"/>
    <hyperlink r:id="rId780" ref="M772"/>
    <hyperlink r:id="rId781" ref="M773"/>
    <hyperlink r:id="rId782" ref="M774"/>
    <hyperlink r:id="rId783" ref="M775"/>
    <hyperlink r:id="rId784" ref="M776"/>
    <hyperlink r:id="rId785" ref="M777"/>
    <hyperlink r:id="rId786" ref="M778"/>
    <hyperlink r:id="rId787" ref="M779"/>
    <hyperlink r:id="rId788" ref="M780"/>
    <hyperlink r:id="rId789" ref="M781"/>
    <hyperlink r:id="rId790" ref="M782"/>
    <hyperlink r:id="rId791" ref="M783"/>
    <hyperlink r:id="rId792" ref="M784"/>
    <hyperlink r:id="rId793" ref="M785"/>
    <hyperlink r:id="rId794" ref="M786"/>
    <hyperlink r:id="rId795" ref="M787"/>
    <hyperlink r:id="rId796" ref="M788"/>
    <hyperlink r:id="rId797" ref="M789"/>
    <hyperlink r:id="rId798" ref="M790"/>
    <hyperlink r:id="rId799" ref="M791"/>
    <hyperlink r:id="rId800" ref="M792"/>
    <hyperlink r:id="rId801" ref="M793"/>
    <hyperlink r:id="rId802" ref="M794"/>
    <hyperlink r:id="rId803" ref="M795"/>
    <hyperlink r:id="rId804" ref="M796"/>
    <hyperlink r:id="rId805" ref="M797"/>
    <hyperlink r:id="rId806" ref="M798"/>
    <hyperlink r:id="rId807" ref="M799"/>
    <hyperlink r:id="rId808" ref="M800"/>
    <hyperlink r:id="rId809" ref="M801"/>
    <hyperlink r:id="rId810" ref="M802"/>
    <hyperlink r:id="rId811" ref="M803"/>
    <hyperlink r:id="rId812" ref="M804"/>
    <hyperlink r:id="rId813" ref="M805"/>
    <hyperlink r:id="rId814" ref="M806"/>
    <hyperlink r:id="rId815" ref="M807"/>
    <hyperlink r:id="rId816" ref="M808"/>
    <hyperlink r:id="rId817" ref="M809"/>
    <hyperlink r:id="rId818" ref="M810"/>
    <hyperlink r:id="rId819" ref="M811"/>
    <hyperlink r:id="rId820" ref="M812"/>
    <hyperlink r:id="rId821" ref="M813"/>
    <hyperlink r:id="rId822" ref="M814"/>
    <hyperlink r:id="rId823" ref="M815"/>
    <hyperlink r:id="rId824" ref="M816"/>
    <hyperlink r:id="rId825" ref="C817"/>
    <hyperlink r:id="rId826" ref="M817"/>
    <hyperlink r:id="rId827" ref="M818"/>
    <hyperlink r:id="rId828" ref="M819"/>
    <hyperlink r:id="rId829" ref="M820"/>
    <hyperlink r:id="rId830" ref="M821"/>
    <hyperlink r:id="rId831" ref="M822"/>
    <hyperlink r:id="rId832" ref="M823"/>
    <hyperlink r:id="rId833" ref="M824"/>
    <hyperlink r:id="rId834" ref="M825"/>
    <hyperlink r:id="rId835" ref="M826"/>
    <hyperlink r:id="rId836" ref="M827"/>
    <hyperlink r:id="rId837" ref="M828"/>
    <hyperlink r:id="rId838" ref="M829"/>
    <hyperlink r:id="rId839" ref="M830"/>
    <hyperlink r:id="rId840" ref="M831"/>
    <hyperlink r:id="rId841" ref="M832"/>
    <hyperlink r:id="rId842" ref="M833"/>
    <hyperlink r:id="rId843" ref="M834"/>
    <hyperlink r:id="rId844" ref="M835"/>
    <hyperlink r:id="rId845" ref="M836"/>
    <hyperlink r:id="rId846" ref="M837"/>
    <hyperlink r:id="rId847" ref="M838"/>
    <hyperlink r:id="rId848" ref="M839"/>
    <hyperlink r:id="rId849" ref="M840"/>
    <hyperlink r:id="rId850" ref="M841"/>
    <hyperlink r:id="rId851" ref="M842"/>
    <hyperlink r:id="rId852" ref="M843"/>
    <hyperlink r:id="rId853" ref="M844"/>
    <hyperlink r:id="rId854" ref="M845"/>
    <hyperlink r:id="rId855" ref="M846"/>
    <hyperlink r:id="rId856" ref="M847"/>
    <hyperlink r:id="rId857" ref="M848"/>
    <hyperlink r:id="rId858" ref="M849"/>
    <hyperlink r:id="rId859" ref="M850"/>
    <hyperlink r:id="rId860" ref="M851"/>
    <hyperlink r:id="rId861" ref="M852"/>
    <hyperlink r:id="rId862" ref="M853"/>
    <hyperlink r:id="rId863" ref="M854"/>
    <hyperlink r:id="rId864" ref="M855"/>
    <hyperlink r:id="rId865" ref="M856"/>
    <hyperlink r:id="rId866" ref="M857"/>
    <hyperlink r:id="rId867" ref="M858"/>
    <hyperlink r:id="rId868" ref="M859"/>
    <hyperlink r:id="rId869" ref="M860"/>
    <hyperlink r:id="rId870" ref="M861"/>
    <hyperlink r:id="rId871" ref="M862"/>
    <hyperlink r:id="rId872" ref="M863"/>
    <hyperlink r:id="rId873" ref="M864"/>
    <hyperlink r:id="rId874" ref="M865"/>
    <hyperlink r:id="rId875" ref="M866"/>
    <hyperlink r:id="rId876" ref="M867"/>
    <hyperlink r:id="rId877" ref="M868"/>
    <hyperlink r:id="rId878" ref="M869"/>
    <hyperlink r:id="rId879" ref="M870"/>
    <hyperlink r:id="rId880" ref="M871"/>
    <hyperlink r:id="rId881" ref="M872"/>
    <hyperlink r:id="rId882" ref="M873"/>
    <hyperlink r:id="rId883" ref="M874"/>
    <hyperlink r:id="rId884" ref="M875"/>
    <hyperlink r:id="rId885" ref="M876"/>
    <hyperlink r:id="rId886" ref="M877"/>
    <hyperlink r:id="rId887" ref="M878"/>
    <hyperlink r:id="rId888" ref="M879"/>
    <hyperlink r:id="rId889" ref="M880"/>
    <hyperlink r:id="rId890" ref="M881"/>
    <hyperlink r:id="rId891" ref="M882"/>
    <hyperlink r:id="rId892" ref="M883"/>
    <hyperlink r:id="rId893" ref="M884"/>
    <hyperlink r:id="rId894" ref="M885"/>
    <hyperlink r:id="rId895" ref="M886"/>
    <hyperlink r:id="rId896" ref="M887"/>
    <hyperlink r:id="rId897" ref="M888"/>
    <hyperlink r:id="rId898" ref="M889"/>
    <hyperlink r:id="rId899" ref="M890"/>
    <hyperlink r:id="rId900" ref="M891"/>
    <hyperlink r:id="rId901" ref="M892"/>
    <hyperlink r:id="rId902" ref="M893"/>
    <hyperlink r:id="rId903" ref="M894"/>
    <hyperlink r:id="rId904" ref="M895"/>
    <hyperlink r:id="rId905" ref="M896"/>
    <hyperlink r:id="rId906" ref="M897"/>
    <hyperlink r:id="rId907" ref="M898"/>
    <hyperlink r:id="rId908" ref="M899"/>
    <hyperlink r:id="rId909" ref="M900"/>
    <hyperlink r:id="rId910" ref="M901"/>
    <hyperlink r:id="rId911" ref="M902"/>
    <hyperlink r:id="rId912" ref="M903"/>
    <hyperlink r:id="rId913" ref="C904"/>
    <hyperlink r:id="rId914" ref="M904"/>
    <hyperlink r:id="rId915" ref="M905"/>
    <hyperlink r:id="rId916" ref="M906"/>
    <hyperlink r:id="rId917" ref="M907"/>
    <hyperlink r:id="rId918" ref="M908"/>
    <hyperlink r:id="rId919" ref="M909"/>
    <hyperlink r:id="rId920" ref="M910"/>
    <hyperlink r:id="rId921" ref="M911"/>
    <hyperlink r:id="rId922" ref="M912"/>
    <hyperlink r:id="rId923" ref="M913"/>
    <hyperlink r:id="rId924" ref="M914"/>
    <hyperlink r:id="rId925" ref="M915"/>
    <hyperlink r:id="rId926" ref="M916"/>
    <hyperlink r:id="rId927" ref="M917"/>
    <hyperlink r:id="rId928" ref="C918"/>
    <hyperlink r:id="rId929" ref="M918"/>
    <hyperlink r:id="rId930" ref="M919"/>
    <hyperlink r:id="rId931" ref="M920"/>
    <hyperlink r:id="rId932" ref="M921"/>
    <hyperlink r:id="rId933" ref="M922"/>
    <hyperlink r:id="rId934" ref="M923"/>
    <hyperlink r:id="rId935" ref="M924"/>
    <hyperlink r:id="rId936" ref="M925"/>
    <hyperlink r:id="rId937" ref="M926"/>
    <hyperlink r:id="rId938" ref="M927"/>
    <hyperlink r:id="rId939" ref="M928"/>
    <hyperlink r:id="rId940" ref="M929"/>
    <hyperlink r:id="rId941" ref="M930"/>
    <hyperlink r:id="rId942" ref="M931"/>
    <hyperlink r:id="rId943" ref="M932"/>
    <hyperlink r:id="rId944" ref="M933"/>
    <hyperlink r:id="rId945" ref="M934"/>
    <hyperlink r:id="rId946" ref="M935"/>
    <hyperlink r:id="rId947" ref="M936"/>
    <hyperlink r:id="rId948" ref="M937"/>
    <hyperlink r:id="rId949" ref="M938"/>
    <hyperlink r:id="rId950" ref="M939"/>
    <hyperlink r:id="rId951" ref="M940"/>
    <hyperlink r:id="rId952" ref="M941"/>
    <hyperlink r:id="rId953" ref="M942"/>
    <hyperlink r:id="rId954" ref="M943"/>
    <hyperlink r:id="rId955" ref="M944"/>
    <hyperlink r:id="rId956" ref="M945"/>
    <hyperlink r:id="rId957" ref="M946"/>
    <hyperlink r:id="rId958" ref="M947"/>
    <hyperlink r:id="rId959" ref="M948"/>
    <hyperlink r:id="rId960" ref="M949"/>
    <hyperlink r:id="rId961" ref="M950"/>
    <hyperlink r:id="rId962" ref="M951"/>
    <hyperlink r:id="rId963" ref="M952"/>
    <hyperlink r:id="rId964" ref="M953"/>
    <hyperlink r:id="rId965" ref="M954"/>
    <hyperlink r:id="rId966" ref="M955"/>
    <hyperlink r:id="rId967" ref="M956"/>
    <hyperlink r:id="rId968" ref="M957"/>
    <hyperlink r:id="rId969" ref="M958"/>
    <hyperlink r:id="rId970" ref="M959"/>
    <hyperlink r:id="rId971" ref="M960"/>
    <hyperlink r:id="rId972" ref="M961"/>
    <hyperlink r:id="rId973" ref="M962"/>
    <hyperlink r:id="rId974" ref="M963"/>
    <hyperlink r:id="rId975" ref="M964"/>
    <hyperlink r:id="rId976" ref="M965"/>
    <hyperlink r:id="rId977" ref="M966"/>
    <hyperlink r:id="rId978" ref="M967"/>
    <hyperlink r:id="rId979" ref="M968"/>
    <hyperlink r:id="rId980" ref="M969"/>
    <hyperlink r:id="rId981" ref="M970"/>
    <hyperlink r:id="rId982" ref="M971"/>
    <hyperlink r:id="rId983" ref="M972"/>
    <hyperlink r:id="rId984" ref="M973"/>
    <hyperlink r:id="rId985" ref="M974"/>
    <hyperlink r:id="rId986" ref="M975"/>
    <hyperlink r:id="rId987" ref="M976"/>
    <hyperlink r:id="rId988" ref="M977"/>
    <hyperlink r:id="rId989" ref="M978"/>
    <hyperlink r:id="rId990" ref="M979"/>
    <hyperlink r:id="rId991" ref="M980"/>
    <hyperlink r:id="rId992" ref="M981"/>
    <hyperlink r:id="rId993" ref="M982"/>
    <hyperlink r:id="rId994" ref="M983"/>
    <hyperlink r:id="rId995" ref="M984"/>
    <hyperlink r:id="rId996" ref="M985"/>
    <hyperlink r:id="rId997" ref="M986"/>
    <hyperlink r:id="rId998" ref="M987"/>
    <hyperlink r:id="rId999" ref="M988"/>
    <hyperlink r:id="rId1000" ref="M989"/>
    <hyperlink r:id="rId1001" ref="M990"/>
    <hyperlink r:id="rId1002" ref="M991"/>
    <hyperlink r:id="rId1003" ref="M992"/>
    <hyperlink r:id="rId1004" ref="M993"/>
    <hyperlink r:id="rId1005" ref="M994"/>
    <hyperlink r:id="rId1006" ref="M995"/>
    <hyperlink r:id="rId1007" ref="M996"/>
    <hyperlink r:id="rId1008" ref="M997"/>
    <hyperlink r:id="rId1009" ref="M998"/>
    <hyperlink r:id="rId1010" ref="M999"/>
    <hyperlink r:id="rId1011" ref="M1000"/>
    <hyperlink r:id="rId1012" ref="M1001"/>
  </hyperlinks>
  <drawing r:id="rId10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8.29"/>
  </cols>
  <sheetData>
    <row r="1">
      <c r="A1" s="16"/>
      <c r="B1" s="16"/>
      <c r="C1" s="16"/>
      <c r="D1" s="16"/>
      <c r="E1" s="16"/>
      <c r="G1" s="1"/>
    </row>
    <row r="2">
      <c r="A2" s="17" t="s">
        <v>34</v>
      </c>
      <c r="B2" s="18"/>
      <c r="C2" s="18"/>
      <c r="D2" s="18"/>
      <c r="E2" s="19"/>
      <c r="G2" s="20" t="s">
        <v>41</v>
      </c>
    </row>
    <row r="3">
      <c r="A3" s="21" t="s">
        <v>45</v>
      </c>
      <c r="B3" s="21" t="s">
        <v>49</v>
      </c>
      <c r="C3" s="21" t="s">
        <v>50</v>
      </c>
      <c r="D3" s="21" t="s">
        <v>51</v>
      </c>
      <c r="E3" s="21" t="s">
        <v>52</v>
      </c>
      <c r="G3" s="7">
        <f>MEDIAN(E:E)</f>
        <v>4590.5</v>
      </c>
    </row>
    <row r="4">
      <c r="A4" s="21">
        <v>14.0</v>
      </c>
      <c r="B4" s="21" t="s">
        <v>35</v>
      </c>
      <c r="C4" s="21">
        <v>296.0</v>
      </c>
      <c r="D4" s="21">
        <v>111.0</v>
      </c>
      <c r="E4" s="21">
        <v>655.0</v>
      </c>
      <c r="G4" s="1"/>
    </row>
    <row r="5">
      <c r="A5" s="16"/>
      <c r="B5" s="16"/>
      <c r="C5" s="16"/>
      <c r="D5" s="16"/>
      <c r="E5" s="16"/>
      <c r="G5" s="1"/>
    </row>
    <row r="6">
      <c r="A6" s="17" t="s">
        <v>56</v>
      </c>
      <c r="B6" s="18"/>
      <c r="C6" s="18"/>
      <c r="D6" s="18"/>
      <c r="E6" s="19"/>
      <c r="G6" s="1"/>
    </row>
    <row r="7">
      <c r="A7" s="21" t="s">
        <v>45</v>
      </c>
      <c r="B7" s="21" t="s">
        <v>49</v>
      </c>
      <c r="C7" s="21" t="s">
        <v>50</v>
      </c>
      <c r="D7" s="21" t="s">
        <v>51</v>
      </c>
      <c r="E7" s="21" t="s">
        <v>52</v>
      </c>
      <c r="G7" s="1"/>
    </row>
    <row r="8">
      <c r="A8" s="21">
        <v>1.0</v>
      </c>
      <c r="B8" s="21" t="s">
        <v>35</v>
      </c>
      <c r="C8" s="21">
        <v>14.0</v>
      </c>
      <c r="D8" s="21">
        <v>24.0</v>
      </c>
      <c r="E8" s="21">
        <v>44.0</v>
      </c>
      <c r="G8" s="1"/>
    </row>
    <row r="9">
      <c r="A9" s="16"/>
      <c r="B9" s="16"/>
      <c r="C9" s="16"/>
      <c r="D9" s="16"/>
      <c r="E9" s="16"/>
      <c r="G9" s="1"/>
    </row>
    <row r="10">
      <c r="A10" s="17" t="s">
        <v>60</v>
      </c>
      <c r="B10" s="18"/>
      <c r="C10" s="18"/>
      <c r="D10" s="18"/>
      <c r="E10" s="19"/>
      <c r="G10" s="1"/>
    </row>
    <row r="11">
      <c r="A11" s="21" t="s">
        <v>45</v>
      </c>
      <c r="B11" s="21" t="s">
        <v>49</v>
      </c>
      <c r="C11" s="21" t="s">
        <v>50</v>
      </c>
      <c r="D11" s="21" t="s">
        <v>51</v>
      </c>
      <c r="E11" s="21" t="s">
        <v>52</v>
      </c>
      <c r="G11" s="1"/>
    </row>
    <row r="12">
      <c r="A12" s="21">
        <v>2.0</v>
      </c>
      <c r="B12" s="21" t="s">
        <v>35</v>
      </c>
      <c r="C12" s="21">
        <v>24.0</v>
      </c>
      <c r="D12" s="21">
        <v>36.0</v>
      </c>
      <c r="E12" s="21">
        <v>163.0</v>
      </c>
      <c r="G12" s="1"/>
    </row>
    <row r="13">
      <c r="A13" s="16"/>
      <c r="B13" s="16"/>
      <c r="C13" s="16"/>
      <c r="D13" s="16"/>
      <c r="E13" s="16"/>
      <c r="G13" s="1"/>
    </row>
    <row r="14">
      <c r="A14" s="17" t="s">
        <v>64</v>
      </c>
      <c r="B14" s="18"/>
      <c r="C14" s="18"/>
      <c r="D14" s="18"/>
      <c r="E14" s="19"/>
      <c r="G14" s="1"/>
    </row>
    <row r="15">
      <c r="A15" s="21" t="s">
        <v>45</v>
      </c>
      <c r="B15" s="21" t="s">
        <v>49</v>
      </c>
      <c r="C15" s="21" t="s">
        <v>50</v>
      </c>
      <c r="D15" s="21" t="s">
        <v>51</v>
      </c>
      <c r="E15" s="21" t="s">
        <v>52</v>
      </c>
      <c r="G15" s="1"/>
    </row>
    <row r="16">
      <c r="A16" s="21">
        <v>489.0</v>
      </c>
      <c r="B16" s="21" t="s">
        <v>35</v>
      </c>
      <c r="C16" s="21">
        <v>7250.0</v>
      </c>
      <c r="D16" s="21">
        <v>12029.0</v>
      </c>
      <c r="E16" s="21">
        <v>19700.0</v>
      </c>
      <c r="G16" s="1"/>
    </row>
    <row r="17">
      <c r="A17" s="16"/>
      <c r="B17" s="16"/>
      <c r="C17" s="16"/>
      <c r="D17" s="16"/>
      <c r="E17" s="16"/>
      <c r="G17" s="1"/>
    </row>
    <row r="18">
      <c r="A18" s="17" t="s">
        <v>67</v>
      </c>
      <c r="B18" s="18"/>
      <c r="C18" s="18"/>
      <c r="D18" s="18"/>
      <c r="E18" s="19"/>
      <c r="G18" s="1"/>
    </row>
    <row r="19">
      <c r="A19" s="21" t="s">
        <v>45</v>
      </c>
      <c r="B19" s="21" t="s">
        <v>49</v>
      </c>
      <c r="C19" s="21" t="s">
        <v>50</v>
      </c>
      <c r="D19" s="21" t="s">
        <v>51</v>
      </c>
      <c r="E19" s="21" t="s">
        <v>52</v>
      </c>
      <c r="G19" s="1"/>
    </row>
    <row r="20">
      <c r="A20" s="21">
        <v>850.0</v>
      </c>
      <c r="B20" s="21" t="s">
        <v>35</v>
      </c>
      <c r="C20" s="21">
        <v>16264.0</v>
      </c>
      <c r="D20" s="21">
        <v>8419.0</v>
      </c>
      <c r="E20" s="21">
        <v>120553.0</v>
      </c>
      <c r="G20" s="1"/>
    </row>
    <row r="21">
      <c r="A21" s="16"/>
      <c r="B21" s="16"/>
      <c r="C21" s="16"/>
      <c r="D21" s="16"/>
      <c r="E21" s="16"/>
      <c r="G21" s="1"/>
    </row>
    <row r="22">
      <c r="A22" s="17" t="s">
        <v>71</v>
      </c>
      <c r="B22" s="18"/>
      <c r="C22" s="18"/>
      <c r="D22" s="18"/>
      <c r="E22" s="19"/>
      <c r="G22" s="1"/>
    </row>
    <row r="23">
      <c r="A23" s="21" t="s">
        <v>45</v>
      </c>
      <c r="B23" s="21" t="s">
        <v>49</v>
      </c>
      <c r="C23" s="21" t="s">
        <v>50</v>
      </c>
      <c r="D23" s="21" t="s">
        <v>51</v>
      </c>
      <c r="E23" s="21" t="s">
        <v>52</v>
      </c>
      <c r="G23" s="1"/>
    </row>
    <row r="24">
      <c r="A24" s="21">
        <v>1519.0</v>
      </c>
      <c r="B24" s="21" t="s">
        <v>35</v>
      </c>
      <c r="C24" s="21">
        <v>57327.0</v>
      </c>
      <c r="D24" s="21">
        <v>99604.0</v>
      </c>
      <c r="E24" s="21">
        <v>238799.0</v>
      </c>
      <c r="G24" s="1"/>
    </row>
    <row r="25">
      <c r="A25" s="16"/>
      <c r="B25" s="16"/>
      <c r="C25" s="16"/>
      <c r="D25" s="16"/>
      <c r="E25" s="16"/>
      <c r="G25" s="1"/>
    </row>
    <row r="26">
      <c r="A26" s="17" t="s">
        <v>73</v>
      </c>
      <c r="B26" s="18"/>
      <c r="C26" s="18"/>
      <c r="D26" s="18"/>
      <c r="E26" s="19"/>
      <c r="G26" s="1"/>
    </row>
    <row r="27">
      <c r="A27" s="21" t="s">
        <v>45</v>
      </c>
      <c r="B27" s="21" t="s">
        <v>49</v>
      </c>
      <c r="C27" s="21" t="s">
        <v>50</v>
      </c>
      <c r="D27" s="21" t="s">
        <v>51</v>
      </c>
      <c r="E27" s="21" t="s">
        <v>52</v>
      </c>
      <c r="G27" s="1"/>
    </row>
    <row r="28">
      <c r="A28" s="21">
        <v>377.0</v>
      </c>
      <c r="B28" s="21" t="s">
        <v>35</v>
      </c>
      <c r="C28" s="21">
        <v>3375.0</v>
      </c>
      <c r="D28" s="21">
        <v>2126.0</v>
      </c>
      <c r="E28" s="21">
        <v>9848.0</v>
      </c>
      <c r="G28" s="1"/>
    </row>
    <row r="29">
      <c r="A29" s="16"/>
      <c r="B29" s="16"/>
      <c r="C29" s="16"/>
      <c r="D29" s="16"/>
      <c r="E29" s="16"/>
      <c r="G29" s="1"/>
    </row>
    <row r="30">
      <c r="A30" s="17" t="s">
        <v>77</v>
      </c>
      <c r="B30" s="18"/>
      <c r="C30" s="18"/>
      <c r="D30" s="18"/>
      <c r="E30" s="19"/>
      <c r="G30" s="1"/>
    </row>
    <row r="31">
      <c r="A31" s="21" t="s">
        <v>45</v>
      </c>
      <c r="B31" s="21" t="s">
        <v>49</v>
      </c>
      <c r="C31" s="21" t="s">
        <v>50</v>
      </c>
      <c r="D31" s="21" t="s">
        <v>51</v>
      </c>
      <c r="E31" s="21" t="s">
        <v>52</v>
      </c>
      <c r="G31" s="1"/>
    </row>
    <row r="32">
      <c r="A32" s="21">
        <v>70.0</v>
      </c>
      <c r="B32" s="21" t="s">
        <v>35</v>
      </c>
      <c r="C32" s="21">
        <v>3761.0</v>
      </c>
      <c r="D32" s="21">
        <v>3634.0</v>
      </c>
      <c r="E32" s="21">
        <v>9694.0</v>
      </c>
      <c r="G32" s="1"/>
    </row>
    <row r="33">
      <c r="A33" s="16"/>
      <c r="B33" s="16"/>
      <c r="C33" s="16"/>
      <c r="D33" s="16"/>
      <c r="E33" s="16"/>
      <c r="G33" s="1"/>
    </row>
    <row r="34">
      <c r="A34" s="17" t="s">
        <v>81</v>
      </c>
      <c r="B34" s="18"/>
      <c r="C34" s="18"/>
      <c r="D34" s="18"/>
      <c r="E34" s="19"/>
      <c r="G34" s="1"/>
    </row>
    <row r="35">
      <c r="A35" s="21" t="s">
        <v>45</v>
      </c>
      <c r="B35" s="21" t="s">
        <v>49</v>
      </c>
      <c r="C35" s="21" t="s">
        <v>50</v>
      </c>
      <c r="D35" s="21" t="s">
        <v>51</v>
      </c>
      <c r="E35" s="21" t="s">
        <v>52</v>
      </c>
      <c r="G35" s="1"/>
    </row>
    <row r="36">
      <c r="A36" s="21">
        <v>2051.0</v>
      </c>
      <c r="B36" s="21" t="s">
        <v>35</v>
      </c>
      <c r="C36" s="21">
        <v>54518.0</v>
      </c>
      <c r="D36" s="21">
        <v>50375.0</v>
      </c>
      <c r="E36" s="21">
        <v>246720.0</v>
      </c>
      <c r="G36" s="1"/>
    </row>
    <row r="37">
      <c r="A37" s="16"/>
      <c r="B37" s="16"/>
      <c r="C37" s="16"/>
      <c r="D37" s="16"/>
      <c r="E37" s="16"/>
      <c r="G37" s="1"/>
    </row>
    <row r="38">
      <c r="A38" s="17" t="s">
        <v>84</v>
      </c>
      <c r="B38" s="18"/>
      <c r="C38" s="18"/>
      <c r="D38" s="18"/>
      <c r="E38" s="19"/>
      <c r="G38" s="1"/>
    </row>
    <row r="39">
      <c r="A39" s="21" t="s">
        <v>45</v>
      </c>
      <c r="B39" s="21" t="s">
        <v>49</v>
      </c>
      <c r="C39" s="21" t="s">
        <v>50</v>
      </c>
      <c r="D39" s="21" t="s">
        <v>51</v>
      </c>
      <c r="E39" s="21" t="s">
        <v>52</v>
      </c>
      <c r="G39" s="1"/>
    </row>
    <row r="40">
      <c r="A40" s="21">
        <v>196.0</v>
      </c>
      <c r="B40" s="21" t="s">
        <v>35</v>
      </c>
      <c r="C40" s="21">
        <v>12796.0</v>
      </c>
      <c r="D40" s="21">
        <v>17349.0</v>
      </c>
      <c r="E40" s="21">
        <v>47158.0</v>
      </c>
      <c r="G40" s="1"/>
    </row>
    <row r="41">
      <c r="A41" s="16"/>
      <c r="B41" s="16"/>
      <c r="C41" s="16"/>
      <c r="D41" s="16"/>
      <c r="E41" s="16"/>
      <c r="G41" s="1"/>
    </row>
    <row r="42">
      <c r="A42" s="17" t="s">
        <v>86</v>
      </c>
      <c r="B42" s="18"/>
      <c r="C42" s="18"/>
      <c r="D42" s="18"/>
      <c r="E42" s="19"/>
      <c r="G42" s="1"/>
    </row>
    <row r="43">
      <c r="A43" s="21" t="s">
        <v>45</v>
      </c>
      <c r="B43" s="21" t="s">
        <v>49</v>
      </c>
      <c r="C43" s="21" t="s">
        <v>50</v>
      </c>
      <c r="D43" s="21" t="s">
        <v>51</v>
      </c>
      <c r="E43" s="21" t="s">
        <v>52</v>
      </c>
      <c r="G43" s="1"/>
    </row>
    <row r="44">
      <c r="A44" s="21">
        <v>55.0</v>
      </c>
      <c r="B44" s="21" t="s">
        <v>35</v>
      </c>
      <c r="C44" s="21">
        <v>1339.0</v>
      </c>
      <c r="D44" s="21">
        <v>1122.0</v>
      </c>
      <c r="E44" s="21">
        <v>4510.0</v>
      </c>
      <c r="G44" s="1"/>
    </row>
    <row r="45">
      <c r="A45" s="16"/>
      <c r="B45" s="16"/>
      <c r="C45" s="16"/>
      <c r="D45" s="16"/>
      <c r="E45" s="16"/>
      <c r="G45" s="1"/>
    </row>
    <row r="46">
      <c r="A46" s="17" t="s">
        <v>90</v>
      </c>
      <c r="B46" s="18"/>
      <c r="C46" s="18"/>
      <c r="D46" s="18"/>
      <c r="E46" s="19"/>
      <c r="G46" s="1"/>
    </row>
    <row r="47">
      <c r="A47" s="21" t="s">
        <v>45</v>
      </c>
      <c r="B47" s="21" t="s">
        <v>49</v>
      </c>
      <c r="C47" s="21" t="s">
        <v>50</v>
      </c>
      <c r="D47" s="21" t="s">
        <v>51</v>
      </c>
      <c r="E47" s="21" t="s">
        <v>52</v>
      </c>
      <c r="G47" s="1"/>
    </row>
    <row r="48">
      <c r="A48" s="21">
        <v>1.0</v>
      </c>
      <c r="B48" s="21" t="s">
        <v>35</v>
      </c>
      <c r="C48" s="21">
        <v>4.0</v>
      </c>
      <c r="D48" s="21">
        <v>7.0</v>
      </c>
      <c r="E48" s="21">
        <v>19.0</v>
      </c>
      <c r="G48" s="1"/>
    </row>
    <row r="49">
      <c r="A49" s="16"/>
      <c r="B49" s="16"/>
      <c r="C49" s="16"/>
      <c r="D49" s="16"/>
      <c r="E49" s="16"/>
      <c r="G49" s="1"/>
    </row>
    <row r="50">
      <c r="A50" s="17" t="s">
        <v>94</v>
      </c>
      <c r="B50" s="18"/>
      <c r="C50" s="18"/>
      <c r="D50" s="18"/>
      <c r="E50" s="19"/>
      <c r="G50" s="1"/>
    </row>
    <row r="51">
      <c r="A51" s="21" t="s">
        <v>45</v>
      </c>
      <c r="B51" s="21" t="s">
        <v>49</v>
      </c>
      <c r="C51" s="21" t="s">
        <v>50</v>
      </c>
      <c r="D51" s="21" t="s">
        <v>51</v>
      </c>
      <c r="E51" s="21" t="s">
        <v>52</v>
      </c>
      <c r="G51" s="1"/>
    </row>
    <row r="52">
      <c r="A52" s="21">
        <v>1195.0</v>
      </c>
      <c r="B52" s="21" t="s">
        <v>35</v>
      </c>
      <c r="C52" s="21">
        <v>44729.0</v>
      </c>
      <c r="D52" s="21">
        <v>79611.0</v>
      </c>
      <c r="E52" s="21">
        <v>152118.0</v>
      </c>
      <c r="G52" s="1"/>
    </row>
    <row r="53">
      <c r="A53" s="16"/>
      <c r="B53" s="16"/>
      <c r="C53" s="16"/>
      <c r="D53" s="16"/>
      <c r="E53" s="16"/>
      <c r="G53" s="1"/>
    </row>
    <row r="54">
      <c r="A54" s="17" t="s">
        <v>98</v>
      </c>
      <c r="B54" s="18"/>
      <c r="C54" s="18"/>
      <c r="D54" s="18"/>
      <c r="E54" s="19"/>
      <c r="G54" s="1"/>
    </row>
    <row r="55">
      <c r="A55" s="21" t="s">
        <v>45</v>
      </c>
      <c r="B55" s="21" t="s">
        <v>49</v>
      </c>
      <c r="C55" s="21" t="s">
        <v>50</v>
      </c>
      <c r="D55" s="21" t="s">
        <v>51</v>
      </c>
      <c r="E55" s="21" t="s">
        <v>52</v>
      </c>
      <c r="G55" s="1"/>
    </row>
    <row r="56">
      <c r="A56" s="21">
        <v>34.0</v>
      </c>
      <c r="B56" s="21" t="s">
        <v>35</v>
      </c>
      <c r="C56" s="21">
        <v>1935.0</v>
      </c>
      <c r="D56" s="21">
        <v>1986.0</v>
      </c>
      <c r="E56" s="21">
        <v>5843.0</v>
      </c>
      <c r="G56" s="1"/>
    </row>
    <row r="57">
      <c r="A57" s="16"/>
      <c r="B57" s="16"/>
      <c r="C57" s="16"/>
      <c r="D57" s="16"/>
      <c r="E57" s="16"/>
      <c r="G57" s="1"/>
    </row>
    <row r="58">
      <c r="A58" s="17" t="s">
        <v>102</v>
      </c>
      <c r="B58" s="18"/>
      <c r="C58" s="18"/>
      <c r="D58" s="18"/>
      <c r="E58" s="19"/>
      <c r="G58" s="1"/>
    </row>
    <row r="59">
      <c r="A59" s="21" t="s">
        <v>45</v>
      </c>
      <c r="B59" s="21" t="s">
        <v>49</v>
      </c>
      <c r="C59" s="21" t="s">
        <v>50</v>
      </c>
      <c r="D59" s="21" t="s">
        <v>51</v>
      </c>
      <c r="E59" s="21" t="s">
        <v>52</v>
      </c>
      <c r="G59" s="1"/>
    </row>
    <row r="60">
      <c r="A60" s="21">
        <v>756.0</v>
      </c>
      <c r="B60" s="21" t="s">
        <v>35</v>
      </c>
      <c r="C60" s="21">
        <v>49158.0</v>
      </c>
      <c r="D60" s="21">
        <v>77894.0</v>
      </c>
      <c r="E60" s="21">
        <v>131281.0</v>
      </c>
      <c r="G60" s="1"/>
    </row>
    <row r="61">
      <c r="A61" s="16"/>
      <c r="B61" s="16"/>
      <c r="C61" s="16"/>
      <c r="D61" s="16"/>
      <c r="E61" s="16"/>
      <c r="G61" s="1"/>
    </row>
    <row r="62">
      <c r="A62" s="17" t="s">
        <v>103</v>
      </c>
      <c r="B62" s="18"/>
      <c r="C62" s="18"/>
      <c r="D62" s="18"/>
      <c r="E62" s="19"/>
      <c r="G62" s="1"/>
    </row>
    <row r="63">
      <c r="A63" s="21" t="s">
        <v>45</v>
      </c>
      <c r="B63" s="21" t="s">
        <v>49</v>
      </c>
      <c r="C63" s="21" t="s">
        <v>50</v>
      </c>
      <c r="D63" s="21" t="s">
        <v>51</v>
      </c>
      <c r="E63" s="21" t="s">
        <v>52</v>
      </c>
      <c r="G63" s="1"/>
    </row>
    <row r="64">
      <c r="A64" s="21">
        <v>299.0</v>
      </c>
      <c r="B64" s="21" t="s">
        <v>35</v>
      </c>
      <c r="C64" s="21">
        <v>8011.0</v>
      </c>
      <c r="D64" s="21">
        <v>4762.0</v>
      </c>
      <c r="E64" s="21">
        <v>28634.0</v>
      </c>
      <c r="G64" s="1"/>
    </row>
    <row r="65">
      <c r="A65" s="16"/>
      <c r="B65" s="16"/>
      <c r="C65" s="16"/>
      <c r="D65" s="16"/>
      <c r="E65" s="16"/>
      <c r="G65" s="1"/>
    </row>
    <row r="66">
      <c r="A66" s="17" t="s">
        <v>107</v>
      </c>
      <c r="B66" s="18"/>
      <c r="C66" s="18"/>
      <c r="D66" s="18"/>
      <c r="E66" s="19"/>
      <c r="G66" s="1"/>
    </row>
    <row r="67">
      <c r="A67" s="21" t="s">
        <v>45</v>
      </c>
      <c r="B67" s="21" t="s">
        <v>49</v>
      </c>
      <c r="C67" s="21" t="s">
        <v>50</v>
      </c>
      <c r="D67" s="21" t="s">
        <v>51</v>
      </c>
      <c r="E67" s="21" t="s">
        <v>52</v>
      </c>
      <c r="G67" s="1"/>
    </row>
    <row r="68">
      <c r="A68" s="21">
        <v>2.0</v>
      </c>
      <c r="B68" s="21" t="s">
        <v>35</v>
      </c>
      <c r="C68" s="21">
        <v>23.0</v>
      </c>
      <c r="D68" s="21">
        <v>21.0</v>
      </c>
      <c r="E68" s="21">
        <v>19.0</v>
      </c>
      <c r="G68" s="1"/>
    </row>
    <row r="69">
      <c r="A69" s="16"/>
      <c r="B69" s="16"/>
      <c r="C69" s="16"/>
      <c r="D69" s="16"/>
      <c r="E69" s="16"/>
      <c r="G69" s="1"/>
    </row>
    <row r="70">
      <c r="A70" s="17" t="s">
        <v>110</v>
      </c>
      <c r="B70" s="18"/>
      <c r="C70" s="18"/>
      <c r="D70" s="18"/>
      <c r="E70" s="19"/>
      <c r="G70" s="1"/>
    </row>
    <row r="71">
      <c r="A71" s="21" t="s">
        <v>45</v>
      </c>
      <c r="B71" s="21" t="s">
        <v>49</v>
      </c>
      <c r="C71" s="21" t="s">
        <v>50</v>
      </c>
      <c r="D71" s="21" t="s">
        <v>51</v>
      </c>
      <c r="E71" s="21" t="s">
        <v>52</v>
      </c>
      <c r="G71" s="1"/>
    </row>
    <row r="72">
      <c r="A72" s="21">
        <v>30.0</v>
      </c>
      <c r="B72" s="21" t="s">
        <v>35</v>
      </c>
      <c r="C72" s="21">
        <v>678.0</v>
      </c>
      <c r="D72" s="21">
        <v>837.0</v>
      </c>
      <c r="E72" s="21">
        <v>1433.0</v>
      </c>
      <c r="G72" s="1"/>
    </row>
    <row r="73">
      <c r="A73" s="16"/>
      <c r="B73" s="16"/>
      <c r="C73" s="16"/>
      <c r="D73" s="16"/>
      <c r="E73" s="16"/>
      <c r="G73" s="1"/>
    </row>
    <row r="74">
      <c r="A74" s="17" t="s">
        <v>112</v>
      </c>
      <c r="B74" s="18"/>
      <c r="C74" s="18"/>
      <c r="D74" s="18"/>
      <c r="E74" s="19"/>
      <c r="G74" s="1"/>
    </row>
    <row r="75">
      <c r="A75" s="21" t="s">
        <v>45</v>
      </c>
      <c r="B75" s="21" t="s">
        <v>49</v>
      </c>
      <c r="C75" s="21" t="s">
        <v>50</v>
      </c>
      <c r="D75" s="21" t="s">
        <v>51</v>
      </c>
      <c r="E75" s="21" t="s">
        <v>52</v>
      </c>
      <c r="G75" s="1"/>
    </row>
    <row r="76">
      <c r="A76" s="21">
        <v>4442.0</v>
      </c>
      <c r="B76" s="21" t="s">
        <v>35</v>
      </c>
      <c r="C76" s="21">
        <v>118273.0</v>
      </c>
      <c r="D76" s="21">
        <v>61039.0</v>
      </c>
      <c r="E76" s="21">
        <v>473923.0</v>
      </c>
      <c r="G76" s="1"/>
    </row>
    <row r="77">
      <c r="A77" s="16"/>
      <c r="B77" s="16"/>
      <c r="C77" s="16"/>
      <c r="D77" s="16"/>
      <c r="E77" s="16"/>
      <c r="G77" s="1"/>
    </row>
    <row r="78">
      <c r="A78" s="17" t="s">
        <v>116</v>
      </c>
      <c r="B78" s="18"/>
      <c r="C78" s="18"/>
      <c r="D78" s="18"/>
      <c r="E78" s="19"/>
      <c r="G78" s="1"/>
    </row>
    <row r="79">
      <c r="A79" s="21" t="s">
        <v>45</v>
      </c>
      <c r="B79" s="21" t="s">
        <v>49</v>
      </c>
      <c r="C79" s="21" t="s">
        <v>50</v>
      </c>
      <c r="D79" s="21" t="s">
        <v>51</v>
      </c>
      <c r="E79" s="21" t="s">
        <v>52</v>
      </c>
      <c r="G79" s="1"/>
    </row>
    <row r="80">
      <c r="A80" s="21">
        <v>126.0</v>
      </c>
      <c r="B80" s="21" t="s">
        <v>35</v>
      </c>
      <c r="C80" s="21">
        <v>2340.0</v>
      </c>
      <c r="D80" s="21">
        <v>1423.0</v>
      </c>
      <c r="E80" s="21">
        <v>10965.0</v>
      </c>
      <c r="G80" s="1"/>
    </row>
    <row r="81">
      <c r="A81" s="16"/>
      <c r="B81" s="16"/>
      <c r="C81" s="16"/>
      <c r="D81" s="16"/>
      <c r="E81" s="16"/>
      <c r="G81" s="1"/>
    </row>
    <row r="82">
      <c r="A82" s="17" t="s">
        <v>119</v>
      </c>
      <c r="B82" s="18"/>
      <c r="C82" s="18"/>
      <c r="D82" s="18"/>
      <c r="E82" s="19"/>
      <c r="G82" s="1"/>
    </row>
    <row r="83">
      <c r="A83" s="21" t="s">
        <v>45</v>
      </c>
      <c r="B83" s="21" t="s">
        <v>49</v>
      </c>
      <c r="C83" s="21" t="s">
        <v>50</v>
      </c>
      <c r="D83" s="21" t="s">
        <v>51</v>
      </c>
      <c r="E83" s="21" t="s">
        <v>52</v>
      </c>
      <c r="G83" s="1"/>
    </row>
    <row r="84">
      <c r="A84" s="21">
        <v>1895.0</v>
      </c>
      <c r="B84" s="21" t="s">
        <v>35</v>
      </c>
      <c r="C84" s="21">
        <v>120589.0</v>
      </c>
      <c r="D84" s="21">
        <v>142837.0</v>
      </c>
      <c r="E84" s="21">
        <v>556979.0</v>
      </c>
      <c r="G84" s="1"/>
    </row>
    <row r="85">
      <c r="A85" s="16"/>
      <c r="B85" s="16"/>
      <c r="C85" s="16"/>
      <c r="D85" s="16"/>
      <c r="E85" s="16"/>
      <c r="G85" s="1"/>
    </row>
    <row r="86">
      <c r="A86" s="17" t="s">
        <v>121</v>
      </c>
      <c r="B86" s="18"/>
      <c r="C86" s="18"/>
      <c r="D86" s="18"/>
      <c r="E86" s="19"/>
      <c r="G86" s="1"/>
    </row>
    <row r="87">
      <c r="A87" s="21" t="s">
        <v>45</v>
      </c>
      <c r="B87" s="21" t="s">
        <v>49</v>
      </c>
      <c r="C87" s="21" t="s">
        <v>50</v>
      </c>
      <c r="D87" s="21" t="s">
        <v>51</v>
      </c>
      <c r="E87" s="21" t="s">
        <v>52</v>
      </c>
      <c r="G87" s="1"/>
    </row>
    <row r="88">
      <c r="A88" s="21">
        <v>245.0</v>
      </c>
      <c r="B88" s="21" t="s">
        <v>35</v>
      </c>
      <c r="C88" s="21">
        <v>10662.0</v>
      </c>
      <c r="D88" s="21">
        <v>9555.0</v>
      </c>
      <c r="E88" s="21">
        <v>47732.0</v>
      </c>
      <c r="G88" s="1"/>
    </row>
    <row r="89">
      <c r="A89" s="16"/>
      <c r="B89" s="16"/>
      <c r="C89" s="16"/>
      <c r="D89" s="16"/>
      <c r="E89" s="16"/>
      <c r="G89" s="1"/>
    </row>
    <row r="90">
      <c r="A90" s="17" t="s">
        <v>124</v>
      </c>
      <c r="B90" s="18"/>
      <c r="C90" s="18"/>
      <c r="D90" s="18"/>
      <c r="E90" s="19"/>
      <c r="G90" s="1"/>
    </row>
    <row r="91">
      <c r="A91" s="21" t="s">
        <v>45</v>
      </c>
      <c r="B91" s="21" t="s">
        <v>49</v>
      </c>
      <c r="C91" s="21" t="s">
        <v>50</v>
      </c>
      <c r="D91" s="21" t="s">
        <v>51</v>
      </c>
      <c r="E91" s="21" t="s">
        <v>52</v>
      </c>
      <c r="G91" s="1"/>
    </row>
    <row r="92">
      <c r="A92" s="21">
        <v>148.0</v>
      </c>
      <c r="B92" s="21" t="s">
        <v>35</v>
      </c>
      <c r="C92" s="21">
        <v>5531.0</v>
      </c>
      <c r="D92" s="21">
        <v>9983.0</v>
      </c>
      <c r="E92" s="21">
        <v>26664.0</v>
      </c>
      <c r="G92" s="1"/>
    </row>
    <row r="93">
      <c r="A93" s="16"/>
      <c r="B93" s="16"/>
      <c r="C93" s="16"/>
      <c r="D93" s="16"/>
      <c r="E93" s="16"/>
      <c r="G93" s="1"/>
    </row>
    <row r="94">
      <c r="A94" s="17" t="s">
        <v>126</v>
      </c>
      <c r="B94" s="18"/>
      <c r="C94" s="18"/>
      <c r="D94" s="18"/>
      <c r="E94" s="19"/>
      <c r="G94" s="1"/>
    </row>
    <row r="95">
      <c r="A95" s="21" t="s">
        <v>45</v>
      </c>
      <c r="B95" s="21" t="s">
        <v>49</v>
      </c>
      <c r="C95" s="21" t="s">
        <v>50</v>
      </c>
      <c r="D95" s="21" t="s">
        <v>51</v>
      </c>
      <c r="E95" s="21" t="s">
        <v>52</v>
      </c>
      <c r="G95" s="1"/>
    </row>
    <row r="96">
      <c r="A96" s="21">
        <v>2.0</v>
      </c>
      <c r="B96" s="21" t="s">
        <v>35</v>
      </c>
      <c r="C96" s="21">
        <v>52.0</v>
      </c>
      <c r="D96" s="21">
        <v>80.0</v>
      </c>
      <c r="E96" s="21">
        <v>181.0</v>
      </c>
      <c r="G96" s="1"/>
    </row>
    <row r="97">
      <c r="A97" s="16"/>
      <c r="B97" s="16"/>
      <c r="C97" s="16"/>
      <c r="D97" s="16"/>
      <c r="E97" s="16"/>
      <c r="G97" s="1"/>
    </row>
    <row r="98">
      <c r="A98" s="17" t="s">
        <v>130</v>
      </c>
      <c r="B98" s="18"/>
      <c r="C98" s="18"/>
      <c r="D98" s="18"/>
      <c r="E98" s="19"/>
      <c r="G98" s="1"/>
    </row>
    <row r="99">
      <c r="A99" s="21" t="s">
        <v>45</v>
      </c>
      <c r="B99" s="21" t="s">
        <v>49</v>
      </c>
      <c r="C99" s="21" t="s">
        <v>50</v>
      </c>
      <c r="D99" s="21" t="s">
        <v>51</v>
      </c>
      <c r="E99" s="21" t="s">
        <v>52</v>
      </c>
      <c r="G99" s="1"/>
    </row>
    <row r="100">
      <c r="A100" s="21">
        <v>49.0</v>
      </c>
      <c r="B100" s="21" t="s">
        <v>35</v>
      </c>
      <c r="C100" s="21">
        <v>431.0</v>
      </c>
      <c r="D100" s="21">
        <v>756.0</v>
      </c>
      <c r="E100" s="21">
        <v>3342.0</v>
      </c>
      <c r="G100" s="1"/>
    </row>
    <row r="101">
      <c r="A101" s="16"/>
      <c r="B101" s="16"/>
      <c r="C101" s="16"/>
      <c r="D101" s="16"/>
      <c r="E101" s="16"/>
      <c r="G101" s="1"/>
    </row>
    <row r="102">
      <c r="A102" s="17" t="s">
        <v>133</v>
      </c>
      <c r="B102" s="18"/>
      <c r="C102" s="18"/>
      <c r="D102" s="18"/>
      <c r="E102" s="19"/>
      <c r="G102" s="1"/>
    </row>
    <row r="103">
      <c r="A103" s="21" t="s">
        <v>45</v>
      </c>
      <c r="B103" s="21" t="s">
        <v>49</v>
      </c>
      <c r="C103" s="21" t="s">
        <v>50</v>
      </c>
      <c r="D103" s="21" t="s">
        <v>51</v>
      </c>
      <c r="E103" s="21" t="s">
        <v>52</v>
      </c>
      <c r="G103" s="1"/>
    </row>
    <row r="104">
      <c r="A104" s="21">
        <v>397.0</v>
      </c>
      <c r="B104" s="21" t="s">
        <v>35</v>
      </c>
      <c r="C104" s="21">
        <v>8706.0</v>
      </c>
      <c r="D104" s="21">
        <v>14620.0</v>
      </c>
      <c r="E104" s="21">
        <v>45317.0</v>
      </c>
      <c r="G104" s="1"/>
    </row>
    <row r="105">
      <c r="A105" s="16"/>
      <c r="B105" s="16"/>
      <c r="C105" s="16"/>
      <c r="D105" s="16"/>
      <c r="E105" s="16"/>
      <c r="G105" s="1"/>
    </row>
    <row r="106">
      <c r="A106" s="17" t="s">
        <v>137</v>
      </c>
      <c r="B106" s="18"/>
      <c r="C106" s="18"/>
      <c r="D106" s="18"/>
      <c r="E106" s="19"/>
      <c r="G106" s="1"/>
    </row>
    <row r="107">
      <c r="A107" s="21" t="s">
        <v>45</v>
      </c>
      <c r="B107" s="21" t="s">
        <v>49</v>
      </c>
      <c r="C107" s="21" t="s">
        <v>50</v>
      </c>
      <c r="D107" s="21" t="s">
        <v>51</v>
      </c>
      <c r="E107" s="21" t="s">
        <v>52</v>
      </c>
      <c r="G107" s="1"/>
    </row>
    <row r="108">
      <c r="A108" s="21">
        <v>1.0</v>
      </c>
      <c r="B108" s="21" t="s">
        <v>35</v>
      </c>
      <c r="C108" s="21">
        <v>1.0</v>
      </c>
      <c r="D108" s="21">
        <v>0.0</v>
      </c>
      <c r="E108" s="21">
        <v>0.0</v>
      </c>
      <c r="G108" s="1"/>
    </row>
    <row r="109">
      <c r="A109" s="16"/>
      <c r="B109" s="16"/>
      <c r="C109" s="16"/>
      <c r="D109" s="16"/>
      <c r="E109" s="16"/>
      <c r="G109" s="1"/>
    </row>
    <row r="110">
      <c r="A110" s="17" t="s">
        <v>140</v>
      </c>
      <c r="B110" s="18"/>
      <c r="C110" s="18"/>
      <c r="D110" s="18"/>
      <c r="E110" s="19"/>
      <c r="G110" s="1"/>
    </row>
    <row r="111">
      <c r="A111" s="21" t="s">
        <v>45</v>
      </c>
      <c r="B111" s="21" t="s">
        <v>49</v>
      </c>
      <c r="C111" s="21" t="s">
        <v>50</v>
      </c>
      <c r="D111" s="21" t="s">
        <v>51</v>
      </c>
      <c r="E111" s="21" t="s">
        <v>52</v>
      </c>
      <c r="G111" s="1"/>
    </row>
    <row r="112">
      <c r="A112" s="21">
        <v>3.0</v>
      </c>
      <c r="B112" s="21" t="s">
        <v>35</v>
      </c>
      <c r="C112" s="21">
        <v>966.0</v>
      </c>
      <c r="D112" s="21">
        <v>2457.0</v>
      </c>
      <c r="E112" s="21">
        <v>3297.0</v>
      </c>
      <c r="G112" s="1"/>
    </row>
    <row r="113">
      <c r="A113" s="16"/>
      <c r="B113" s="16"/>
      <c r="C113" s="16"/>
      <c r="D113" s="16"/>
      <c r="E113" s="16"/>
      <c r="G113" s="1"/>
    </row>
    <row r="114">
      <c r="A114" s="17" t="s">
        <v>142</v>
      </c>
      <c r="B114" s="18"/>
      <c r="C114" s="18"/>
      <c r="D114" s="18"/>
      <c r="E114" s="19"/>
      <c r="G114" s="1"/>
    </row>
    <row r="115">
      <c r="A115" s="21" t="s">
        <v>45</v>
      </c>
      <c r="B115" s="21" t="s">
        <v>49</v>
      </c>
      <c r="C115" s="21" t="s">
        <v>50</v>
      </c>
      <c r="D115" s="21" t="s">
        <v>51</v>
      </c>
      <c r="E115" s="21" t="s">
        <v>52</v>
      </c>
      <c r="G115" s="1"/>
    </row>
    <row r="116">
      <c r="A116" s="21">
        <v>353.0</v>
      </c>
      <c r="B116" s="21" t="s">
        <v>35</v>
      </c>
      <c r="C116" s="21">
        <v>14194.0</v>
      </c>
      <c r="D116" s="21">
        <v>15428.0</v>
      </c>
      <c r="E116" s="21">
        <v>42273.0</v>
      </c>
      <c r="G116" s="1"/>
    </row>
    <row r="117">
      <c r="A117" s="16"/>
      <c r="B117" s="16"/>
      <c r="C117" s="16"/>
      <c r="D117" s="16"/>
      <c r="E117" s="16"/>
      <c r="G117" s="1"/>
    </row>
    <row r="118">
      <c r="A118" s="17" t="s">
        <v>146</v>
      </c>
      <c r="B118" s="18"/>
      <c r="C118" s="18"/>
      <c r="D118" s="18"/>
      <c r="E118" s="19"/>
      <c r="G118" s="1"/>
    </row>
    <row r="119">
      <c r="A119" s="21" t="s">
        <v>45</v>
      </c>
      <c r="B119" s="21" t="s">
        <v>49</v>
      </c>
      <c r="C119" s="21" t="s">
        <v>50</v>
      </c>
      <c r="D119" s="21" t="s">
        <v>51</v>
      </c>
      <c r="E119" s="21" t="s">
        <v>52</v>
      </c>
      <c r="G119" s="1"/>
    </row>
    <row r="120">
      <c r="A120" s="21">
        <v>1.0</v>
      </c>
      <c r="B120" s="21" t="s">
        <v>35</v>
      </c>
      <c r="C120" s="21">
        <v>20.0</v>
      </c>
      <c r="D120" s="21">
        <v>1.0</v>
      </c>
      <c r="E120" s="21">
        <v>114.0</v>
      </c>
      <c r="G120" s="1"/>
    </row>
    <row r="121">
      <c r="A121" s="16"/>
      <c r="B121" s="16"/>
      <c r="C121" s="16"/>
      <c r="D121" s="16"/>
      <c r="E121" s="16"/>
      <c r="G121" s="1"/>
    </row>
    <row r="122">
      <c r="A122" s="17" t="s">
        <v>149</v>
      </c>
      <c r="B122" s="18"/>
      <c r="C122" s="18"/>
      <c r="D122" s="18"/>
      <c r="E122" s="19"/>
      <c r="G122" s="1"/>
    </row>
    <row r="123">
      <c r="A123" s="21" t="s">
        <v>45</v>
      </c>
      <c r="B123" s="21" t="s">
        <v>49</v>
      </c>
      <c r="C123" s="21" t="s">
        <v>50</v>
      </c>
      <c r="D123" s="21" t="s">
        <v>51</v>
      </c>
      <c r="E123" s="21" t="s">
        <v>52</v>
      </c>
      <c r="G123" s="1"/>
    </row>
    <row r="124">
      <c r="A124" s="21">
        <v>1.0</v>
      </c>
      <c r="B124" s="21" t="s">
        <v>35</v>
      </c>
      <c r="C124" s="21">
        <v>5.0</v>
      </c>
      <c r="D124" s="21">
        <v>2.0</v>
      </c>
      <c r="E124" s="21">
        <v>38.0</v>
      </c>
      <c r="G124" s="1"/>
    </row>
    <row r="125">
      <c r="A125" s="16"/>
      <c r="B125" s="16"/>
      <c r="C125" s="16"/>
      <c r="D125" s="16"/>
      <c r="E125" s="16"/>
      <c r="G125" s="1"/>
    </row>
    <row r="126">
      <c r="A126" s="17" t="s">
        <v>151</v>
      </c>
      <c r="B126" s="18"/>
      <c r="C126" s="18"/>
      <c r="D126" s="18"/>
      <c r="E126" s="19"/>
      <c r="G126" s="1"/>
    </row>
    <row r="127">
      <c r="A127" s="21" t="s">
        <v>45</v>
      </c>
      <c r="B127" s="21" t="s">
        <v>49</v>
      </c>
      <c r="C127" s="21" t="s">
        <v>50</v>
      </c>
      <c r="D127" s="21" t="s">
        <v>51</v>
      </c>
      <c r="E127" s="21" t="s">
        <v>52</v>
      </c>
      <c r="G127" s="1"/>
    </row>
    <row r="128">
      <c r="A128" s="21">
        <v>2444.0</v>
      </c>
      <c r="B128" s="21" t="s">
        <v>35</v>
      </c>
      <c r="C128" s="21">
        <v>55606.0</v>
      </c>
      <c r="D128" s="21">
        <v>31428.0</v>
      </c>
      <c r="E128" s="21">
        <v>226029.0</v>
      </c>
      <c r="G128" s="1"/>
    </row>
    <row r="129">
      <c r="A129" s="16"/>
      <c r="B129" s="16"/>
      <c r="C129" s="16"/>
      <c r="D129" s="16"/>
      <c r="E129" s="16"/>
      <c r="G129" s="1"/>
    </row>
    <row r="130">
      <c r="A130" s="17" t="s">
        <v>155</v>
      </c>
      <c r="B130" s="18"/>
      <c r="C130" s="18"/>
      <c r="D130" s="18"/>
      <c r="E130" s="19"/>
      <c r="G130" s="1"/>
    </row>
    <row r="131">
      <c r="A131" s="21" t="s">
        <v>45</v>
      </c>
      <c r="B131" s="21" t="s">
        <v>49</v>
      </c>
      <c r="C131" s="21" t="s">
        <v>50</v>
      </c>
      <c r="D131" s="21" t="s">
        <v>51</v>
      </c>
      <c r="E131" s="21" t="s">
        <v>52</v>
      </c>
      <c r="G131" s="1"/>
    </row>
    <row r="132">
      <c r="A132" s="21">
        <v>241.0</v>
      </c>
      <c r="B132" s="21" t="s">
        <v>35</v>
      </c>
      <c r="C132" s="21">
        <v>13827.0</v>
      </c>
      <c r="D132" s="21">
        <v>18257.0</v>
      </c>
      <c r="E132" s="21">
        <v>53889.0</v>
      </c>
      <c r="G132" s="1"/>
    </row>
    <row r="133">
      <c r="A133" s="16"/>
      <c r="B133" s="16"/>
      <c r="C133" s="16"/>
      <c r="D133" s="16"/>
      <c r="E133" s="16"/>
      <c r="G133" s="1"/>
    </row>
    <row r="134">
      <c r="A134" s="17" t="s">
        <v>159</v>
      </c>
      <c r="B134" s="18"/>
      <c r="C134" s="18"/>
      <c r="D134" s="18"/>
      <c r="E134" s="19"/>
      <c r="G134" s="1"/>
    </row>
    <row r="135">
      <c r="A135" s="21" t="s">
        <v>45</v>
      </c>
      <c r="B135" s="21" t="s">
        <v>49</v>
      </c>
      <c r="C135" s="21" t="s">
        <v>50</v>
      </c>
      <c r="D135" s="21" t="s">
        <v>51</v>
      </c>
      <c r="E135" s="21" t="s">
        <v>52</v>
      </c>
      <c r="G135" s="1"/>
    </row>
    <row r="136">
      <c r="A136" s="21">
        <v>54.0</v>
      </c>
      <c r="B136" s="21" t="s">
        <v>35</v>
      </c>
      <c r="C136" s="21">
        <v>1022.0</v>
      </c>
      <c r="D136" s="21">
        <v>1243.0</v>
      </c>
      <c r="E136" s="21">
        <v>1809.0</v>
      </c>
      <c r="G136" s="1"/>
    </row>
    <row r="137">
      <c r="A137" s="16"/>
      <c r="B137" s="16"/>
      <c r="C137" s="16"/>
      <c r="D137" s="16"/>
      <c r="E137" s="16"/>
      <c r="G137" s="1"/>
    </row>
    <row r="138">
      <c r="A138" s="17" t="s">
        <v>160</v>
      </c>
      <c r="B138" s="18"/>
      <c r="C138" s="18"/>
      <c r="D138" s="18"/>
      <c r="E138" s="19"/>
      <c r="G138" s="1"/>
    </row>
    <row r="139">
      <c r="A139" s="21" t="s">
        <v>45</v>
      </c>
      <c r="B139" s="21" t="s">
        <v>49</v>
      </c>
      <c r="C139" s="21" t="s">
        <v>50</v>
      </c>
      <c r="D139" s="21" t="s">
        <v>51</v>
      </c>
      <c r="E139" s="21" t="s">
        <v>52</v>
      </c>
      <c r="G139" s="1"/>
    </row>
    <row r="140">
      <c r="A140" s="21">
        <v>968.0</v>
      </c>
      <c r="B140" s="21" t="s">
        <v>35</v>
      </c>
      <c r="C140" s="21">
        <v>77034.0</v>
      </c>
      <c r="D140" s="21">
        <v>82125.0</v>
      </c>
      <c r="E140" s="21">
        <v>274025.0</v>
      </c>
      <c r="G140" s="1"/>
    </row>
    <row r="141">
      <c r="A141" s="16"/>
      <c r="B141" s="16"/>
      <c r="C141" s="16"/>
      <c r="D141" s="16"/>
      <c r="E141" s="16"/>
      <c r="G141" s="1"/>
    </row>
    <row r="142">
      <c r="A142" s="17" t="s">
        <v>164</v>
      </c>
      <c r="B142" s="18"/>
      <c r="C142" s="18"/>
      <c r="D142" s="18"/>
      <c r="E142" s="19"/>
      <c r="G142" s="1"/>
    </row>
    <row r="143">
      <c r="A143" s="21" t="s">
        <v>45</v>
      </c>
      <c r="B143" s="21" t="s">
        <v>49</v>
      </c>
      <c r="C143" s="21" t="s">
        <v>50</v>
      </c>
      <c r="D143" s="21" t="s">
        <v>51</v>
      </c>
      <c r="E143" s="21" t="s">
        <v>52</v>
      </c>
      <c r="G143" s="1"/>
    </row>
    <row r="144">
      <c r="A144" s="21">
        <v>126.0</v>
      </c>
      <c r="B144" s="21" t="s">
        <v>35</v>
      </c>
      <c r="C144" s="21">
        <v>3395.0</v>
      </c>
      <c r="D144" s="21">
        <v>9884.0</v>
      </c>
      <c r="E144" s="21">
        <v>10498.0</v>
      </c>
      <c r="G144" s="1"/>
    </row>
    <row r="145">
      <c r="A145" s="16"/>
      <c r="B145" s="16"/>
      <c r="C145" s="16"/>
      <c r="D145" s="16"/>
      <c r="E145" s="16"/>
      <c r="G145" s="1"/>
    </row>
    <row r="146">
      <c r="A146" s="17" t="s">
        <v>165</v>
      </c>
      <c r="B146" s="18"/>
      <c r="C146" s="18"/>
      <c r="D146" s="18"/>
      <c r="E146" s="19"/>
      <c r="G146" s="1"/>
    </row>
    <row r="147">
      <c r="A147" s="21" t="s">
        <v>45</v>
      </c>
      <c r="B147" s="21" t="s">
        <v>49</v>
      </c>
      <c r="C147" s="21" t="s">
        <v>50</v>
      </c>
      <c r="D147" s="21" t="s">
        <v>51</v>
      </c>
      <c r="E147" s="21" t="s">
        <v>52</v>
      </c>
      <c r="G147" s="1"/>
    </row>
    <row r="148">
      <c r="A148" s="21">
        <v>106.0</v>
      </c>
      <c r="B148" s="21" t="s">
        <v>35</v>
      </c>
      <c r="C148" s="21">
        <v>4075.0</v>
      </c>
      <c r="D148" s="21">
        <v>2539.0</v>
      </c>
      <c r="E148" s="21">
        <v>17504.0</v>
      </c>
      <c r="G148" s="1"/>
    </row>
    <row r="149">
      <c r="A149" s="16"/>
      <c r="B149" s="16"/>
      <c r="C149" s="16"/>
      <c r="D149" s="16"/>
      <c r="E149" s="16"/>
      <c r="G149" s="1"/>
    </row>
    <row r="150">
      <c r="A150" s="17" t="s">
        <v>169</v>
      </c>
      <c r="B150" s="18"/>
      <c r="C150" s="18"/>
      <c r="D150" s="18"/>
      <c r="E150" s="19"/>
      <c r="G150" s="1"/>
    </row>
    <row r="151">
      <c r="A151" s="21" t="s">
        <v>45</v>
      </c>
      <c r="B151" s="21" t="s">
        <v>49</v>
      </c>
      <c r="C151" s="21" t="s">
        <v>50</v>
      </c>
      <c r="D151" s="21" t="s">
        <v>51</v>
      </c>
      <c r="E151" s="21" t="s">
        <v>52</v>
      </c>
      <c r="G151" s="1"/>
    </row>
    <row r="152">
      <c r="A152" s="21">
        <v>84.0</v>
      </c>
      <c r="B152" s="21" t="s">
        <v>35</v>
      </c>
      <c r="C152" s="21">
        <v>2634.0</v>
      </c>
      <c r="D152" s="21">
        <v>4257.0</v>
      </c>
      <c r="E152" s="21">
        <v>11740.0</v>
      </c>
      <c r="G152" s="1"/>
    </row>
    <row r="153">
      <c r="A153" s="16"/>
      <c r="B153" s="16"/>
      <c r="C153" s="16"/>
      <c r="D153" s="16"/>
      <c r="E153" s="16"/>
      <c r="G153" s="1"/>
    </row>
    <row r="154">
      <c r="A154" s="17" t="s">
        <v>170</v>
      </c>
      <c r="B154" s="18"/>
      <c r="C154" s="18"/>
      <c r="D154" s="18"/>
      <c r="E154" s="19"/>
      <c r="G154" s="1"/>
    </row>
    <row r="155">
      <c r="A155" s="21" t="s">
        <v>45</v>
      </c>
      <c r="B155" s="21" t="s">
        <v>49</v>
      </c>
      <c r="C155" s="21" t="s">
        <v>50</v>
      </c>
      <c r="D155" s="21" t="s">
        <v>51</v>
      </c>
      <c r="E155" s="21" t="s">
        <v>52</v>
      </c>
      <c r="G155" s="1"/>
    </row>
    <row r="156">
      <c r="A156" s="21">
        <v>59.0</v>
      </c>
      <c r="B156" s="21" t="s">
        <v>35</v>
      </c>
      <c r="C156" s="21">
        <v>561.0</v>
      </c>
      <c r="D156" s="21">
        <v>299.0</v>
      </c>
      <c r="E156" s="21">
        <v>194902.0</v>
      </c>
      <c r="G156" s="1"/>
    </row>
    <row r="157">
      <c r="A157" s="16"/>
      <c r="B157" s="16"/>
      <c r="C157" s="16"/>
      <c r="D157" s="16"/>
      <c r="E157" s="16"/>
      <c r="G157" s="1"/>
    </row>
    <row r="158">
      <c r="A158" s="17" t="s">
        <v>173</v>
      </c>
      <c r="B158" s="18"/>
      <c r="C158" s="18"/>
      <c r="D158" s="18"/>
      <c r="E158" s="19"/>
      <c r="G158" s="1"/>
    </row>
    <row r="159">
      <c r="A159" s="21" t="s">
        <v>45</v>
      </c>
      <c r="B159" s="21" t="s">
        <v>49</v>
      </c>
      <c r="C159" s="21" t="s">
        <v>50</v>
      </c>
      <c r="D159" s="21" t="s">
        <v>51</v>
      </c>
      <c r="E159" s="21" t="s">
        <v>52</v>
      </c>
      <c r="G159" s="1"/>
    </row>
    <row r="160">
      <c r="A160" s="21">
        <v>13.0</v>
      </c>
      <c r="B160" s="21" t="s">
        <v>35</v>
      </c>
      <c r="C160" s="21">
        <v>1077.0</v>
      </c>
      <c r="D160" s="21">
        <v>1016.0</v>
      </c>
      <c r="E160" s="21">
        <v>3902.0</v>
      </c>
      <c r="G160" s="1"/>
    </row>
    <row r="161">
      <c r="A161" s="16"/>
      <c r="B161" s="16"/>
      <c r="C161" s="16"/>
      <c r="D161" s="16"/>
      <c r="E161" s="16"/>
      <c r="G161" s="1"/>
    </row>
    <row r="162">
      <c r="A162" s="17" t="s">
        <v>175</v>
      </c>
      <c r="B162" s="18"/>
      <c r="C162" s="18"/>
      <c r="D162" s="18"/>
      <c r="E162" s="19"/>
      <c r="G162" s="1"/>
    </row>
    <row r="163">
      <c r="A163" s="21" t="s">
        <v>45</v>
      </c>
      <c r="B163" s="21" t="s">
        <v>49</v>
      </c>
      <c r="C163" s="21" t="s">
        <v>50</v>
      </c>
      <c r="D163" s="21" t="s">
        <v>51</v>
      </c>
      <c r="E163" s="21" t="s">
        <v>52</v>
      </c>
      <c r="G163" s="1"/>
    </row>
    <row r="164">
      <c r="A164" s="21">
        <v>1.0</v>
      </c>
      <c r="B164" s="21" t="s">
        <v>35</v>
      </c>
      <c r="C164" s="21">
        <v>17.0</v>
      </c>
      <c r="D164" s="21">
        <v>3.0</v>
      </c>
      <c r="E164" s="21">
        <v>57.0</v>
      </c>
      <c r="G164" s="1"/>
    </row>
    <row r="165">
      <c r="A165" s="16"/>
      <c r="B165" s="16"/>
      <c r="C165" s="16"/>
      <c r="D165" s="16"/>
      <c r="E165" s="16"/>
      <c r="G165" s="1"/>
    </row>
    <row r="166">
      <c r="A166" s="17" t="s">
        <v>176</v>
      </c>
      <c r="B166" s="18"/>
      <c r="C166" s="18"/>
      <c r="D166" s="18"/>
      <c r="E166" s="19"/>
      <c r="G166" s="1"/>
    </row>
    <row r="167">
      <c r="A167" s="21" t="s">
        <v>45</v>
      </c>
      <c r="B167" s="21" t="s">
        <v>49</v>
      </c>
      <c r="C167" s="21" t="s">
        <v>50</v>
      </c>
      <c r="D167" s="21" t="s">
        <v>51</v>
      </c>
      <c r="E167" s="21" t="s">
        <v>52</v>
      </c>
      <c r="G167" s="1"/>
    </row>
    <row r="168">
      <c r="A168" s="21">
        <v>49.0</v>
      </c>
      <c r="B168" s="21" t="s">
        <v>35</v>
      </c>
      <c r="C168" s="21">
        <v>2542.0</v>
      </c>
      <c r="D168" s="21">
        <v>1879.0</v>
      </c>
      <c r="E168" s="21">
        <v>8933.0</v>
      </c>
      <c r="G168" s="1"/>
    </row>
    <row r="169">
      <c r="A169" s="16"/>
      <c r="B169" s="16"/>
      <c r="C169" s="16"/>
      <c r="D169" s="16"/>
      <c r="E169" s="16"/>
      <c r="G169" s="1"/>
    </row>
    <row r="170">
      <c r="A170" s="17" t="s">
        <v>180</v>
      </c>
      <c r="B170" s="18"/>
      <c r="C170" s="18"/>
      <c r="D170" s="18"/>
      <c r="E170" s="19"/>
      <c r="G170" s="1"/>
    </row>
    <row r="171">
      <c r="A171" s="21" t="s">
        <v>45</v>
      </c>
      <c r="B171" s="21" t="s">
        <v>49</v>
      </c>
      <c r="C171" s="21" t="s">
        <v>50</v>
      </c>
      <c r="D171" s="21" t="s">
        <v>51</v>
      </c>
      <c r="E171" s="21" t="s">
        <v>52</v>
      </c>
      <c r="G171" s="1"/>
    </row>
    <row r="172">
      <c r="A172" s="21">
        <v>168.0</v>
      </c>
      <c r="B172" s="21" t="s">
        <v>35</v>
      </c>
      <c r="C172" s="21">
        <v>2729.0</v>
      </c>
      <c r="D172" s="21">
        <v>2145.0</v>
      </c>
      <c r="E172" s="21">
        <v>11337.0</v>
      </c>
      <c r="G172" s="1"/>
    </row>
    <row r="173">
      <c r="A173" s="16"/>
      <c r="B173" s="16"/>
      <c r="C173" s="16"/>
      <c r="D173" s="16"/>
      <c r="E173" s="16"/>
      <c r="G173" s="1"/>
    </row>
    <row r="174">
      <c r="A174" s="17" t="s">
        <v>183</v>
      </c>
      <c r="B174" s="18"/>
      <c r="C174" s="18"/>
      <c r="D174" s="18"/>
      <c r="E174" s="19"/>
      <c r="G174" s="1"/>
    </row>
    <row r="175">
      <c r="A175" s="21" t="s">
        <v>45</v>
      </c>
      <c r="B175" s="21" t="s">
        <v>49</v>
      </c>
      <c r="C175" s="21" t="s">
        <v>50</v>
      </c>
      <c r="D175" s="21" t="s">
        <v>51</v>
      </c>
      <c r="E175" s="21" t="s">
        <v>52</v>
      </c>
      <c r="G175" s="1"/>
    </row>
    <row r="176">
      <c r="A176" s="21">
        <v>17.0</v>
      </c>
      <c r="B176" s="21" t="s">
        <v>35</v>
      </c>
      <c r="C176" s="21">
        <v>152.0</v>
      </c>
      <c r="D176" s="21">
        <v>451.0</v>
      </c>
      <c r="E176" s="21">
        <v>2328.0</v>
      </c>
      <c r="G176" s="1"/>
    </row>
    <row r="177">
      <c r="A177" s="16"/>
      <c r="B177" s="16"/>
      <c r="C177" s="16"/>
      <c r="D177" s="16"/>
      <c r="E177" s="16"/>
      <c r="G177" s="1"/>
    </row>
    <row r="178">
      <c r="A178" s="17" t="s">
        <v>185</v>
      </c>
      <c r="B178" s="18"/>
      <c r="C178" s="18"/>
      <c r="D178" s="18"/>
      <c r="E178" s="19"/>
      <c r="G178" s="1"/>
    </row>
    <row r="179">
      <c r="A179" s="21" t="s">
        <v>45</v>
      </c>
      <c r="B179" s="21" t="s">
        <v>49</v>
      </c>
      <c r="C179" s="21" t="s">
        <v>50</v>
      </c>
      <c r="D179" s="21" t="s">
        <v>51</v>
      </c>
      <c r="E179" s="21" t="s">
        <v>52</v>
      </c>
      <c r="G179" s="1"/>
    </row>
    <row r="180">
      <c r="A180" s="21">
        <v>726.0</v>
      </c>
      <c r="B180" s="21" t="s">
        <v>35</v>
      </c>
      <c r="C180" s="21">
        <v>34305.0</v>
      </c>
      <c r="D180" s="21">
        <v>44576.0</v>
      </c>
      <c r="E180" s="21">
        <v>165044.0</v>
      </c>
      <c r="G180" s="1"/>
    </row>
    <row r="181">
      <c r="A181" s="16"/>
      <c r="B181" s="16"/>
      <c r="C181" s="16"/>
      <c r="D181" s="16"/>
      <c r="E181" s="16"/>
      <c r="G181" s="1"/>
    </row>
    <row r="182">
      <c r="A182" s="17" t="s">
        <v>186</v>
      </c>
      <c r="B182" s="18"/>
      <c r="C182" s="18"/>
      <c r="D182" s="18"/>
      <c r="E182" s="19"/>
      <c r="G182" s="1"/>
    </row>
    <row r="183">
      <c r="A183" s="21" t="s">
        <v>45</v>
      </c>
      <c r="B183" s="21" t="s">
        <v>49</v>
      </c>
      <c r="C183" s="21" t="s">
        <v>50</v>
      </c>
      <c r="D183" s="21" t="s">
        <v>51</v>
      </c>
      <c r="E183" s="21" t="s">
        <v>52</v>
      </c>
      <c r="G183" s="1"/>
    </row>
    <row r="184">
      <c r="A184" s="21">
        <v>8.0</v>
      </c>
      <c r="B184" s="21" t="s">
        <v>35</v>
      </c>
      <c r="C184" s="21">
        <v>134.0</v>
      </c>
      <c r="D184" s="21">
        <v>87.0</v>
      </c>
      <c r="E184" s="21">
        <v>455.0</v>
      </c>
      <c r="G184" s="1"/>
    </row>
    <row r="185">
      <c r="A185" s="16"/>
      <c r="B185" s="16"/>
      <c r="C185" s="16"/>
      <c r="D185" s="16"/>
      <c r="E185" s="16"/>
      <c r="G185" s="1"/>
    </row>
    <row r="186">
      <c r="A186" s="17" t="s">
        <v>189</v>
      </c>
      <c r="B186" s="18"/>
      <c r="C186" s="18"/>
      <c r="D186" s="18"/>
      <c r="E186" s="19"/>
      <c r="G186" s="1"/>
    </row>
    <row r="187">
      <c r="A187" s="21" t="s">
        <v>45</v>
      </c>
      <c r="B187" s="21" t="s">
        <v>49</v>
      </c>
      <c r="C187" s="21" t="s">
        <v>50</v>
      </c>
      <c r="D187" s="21" t="s">
        <v>51</v>
      </c>
      <c r="E187" s="21" t="s">
        <v>52</v>
      </c>
      <c r="G187" s="1"/>
    </row>
    <row r="188">
      <c r="A188" s="21">
        <v>126.0</v>
      </c>
      <c r="B188" s="21" t="s">
        <v>35</v>
      </c>
      <c r="C188" s="21">
        <v>1099.0</v>
      </c>
      <c r="D188" s="21">
        <v>42.0</v>
      </c>
      <c r="E188" s="21">
        <v>3270.0</v>
      </c>
      <c r="G188" s="1"/>
    </row>
    <row r="189">
      <c r="A189" s="16"/>
      <c r="B189" s="16"/>
      <c r="C189" s="16"/>
      <c r="D189" s="16"/>
      <c r="E189" s="16"/>
      <c r="G189" s="1"/>
    </row>
    <row r="190">
      <c r="A190" s="17" t="s">
        <v>191</v>
      </c>
      <c r="B190" s="18"/>
      <c r="C190" s="18"/>
      <c r="D190" s="18"/>
      <c r="E190" s="19"/>
      <c r="G190" s="1"/>
    </row>
    <row r="191">
      <c r="A191" s="21" t="s">
        <v>45</v>
      </c>
      <c r="B191" s="21" t="s">
        <v>49</v>
      </c>
      <c r="C191" s="21" t="s">
        <v>50</v>
      </c>
      <c r="D191" s="21" t="s">
        <v>51</v>
      </c>
      <c r="E191" s="21" t="s">
        <v>52</v>
      </c>
      <c r="G191" s="1"/>
    </row>
    <row r="192">
      <c r="A192" s="21">
        <v>78.0</v>
      </c>
      <c r="B192" s="21" t="s">
        <v>35</v>
      </c>
      <c r="C192" s="21">
        <v>5083.0</v>
      </c>
      <c r="D192" s="21">
        <v>1317.0</v>
      </c>
      <c r="E192" s="21">
        <v>24259.0</v>
      </c>
      <c r="G192" s="1"/>
    </row>
    <row r="193">
      <c r="A193" s="16"/>
      <c r="B193" s="16"/>
      <c r="C193" s="16"/>
      <c r="D193" s="16"/>
      <c r="E193" s="16"/>
      <c r="G193" s="1"/>
    </row>
    <row r="194">
      <c r="A194" s="17" t="s">
        <v>197</v>
      </c>
      <c r="B194" s="18"/>
      <c r="C194" s="18"/>
      <c r="D194" s="18"/>
      <c r="E194" s="19"/>
      <c r="G194" s="1"/>
    </row>
    <row r="195">
      <c r="A195" s="21" t="s">
        <v>45</v>
      </c>
      <c r="B195" s="21" t="s">
        <v>49</v>
      </c>
      <c r="C195" s="21" t="s">
        <v>50</v>
      </c>
      <c r="D195" s="21" t="s">
        <v>51</v>
      </c>
      <c r="E195" s="21" t="s">
        <v>52</v>
      </c>
      <c r="G195" s="1"/>
    </row>
    <row r="196">
      <c r="A196" s="21">
        <v>112.0</v>
      </c>
      <c r="B196" s="21" t="s">
        <v>35</v>
      </c>
      <c r="C196" s="21">
        <v>7318.0</v>
      </c>
      <c r="D196" s="21">
        <v>9802.0</v>
      </c>
      <c r="E196" s="21">
        <v>26780.0</v>
      </c>
      <c r="G196" s="1"/>
    </row>
    <row r="197">
      <c r="A197" s="16"/>
      <c r="B197" s="16"/>
      <c r="C197" s="16"/>
      <c r="D197" s="16"/>
      <c r="E197" s="16"/>
      <c r="G197" s="1"/>
    </row>
    <row r="198">
      <c r="A198" s="17" t="s">
        <v>201</v>
      </c>
      <c r="B198" s="18"/>
      <c r="C198" s="18"/>
      <c r="D198" s="18"/>
      <c r="E198" s="19"/>
      <c r="G198" s="1"/>
    </row>
    <row r="199">
      <c r="A199" s="21" t="s">
        <v>45</v>
      </c>
      <c r="B199" s="21" t="s">
        <v>49</v>
      </c>
      <c r="C199" s="21" t="s">
        <v>50</v>
      </c>
      <c r="D199" s="21" t="s">
        <v>51</v>
      </c>
      <c r="E199" s="21" t="s">
        <v>52</v>
      </c>
      <c r="G199" s="1"/>
    </row>
    <row r="200">
      <c r="A200" s="21">
        <v>189.0</v>
      </c>
      <c r="B200" s="21" t="s">
        <v>35</v>
      </c>
      <c r="C200" s="21">
        <v>1771.0</v>
      </c>
      <c r="D200" s="21">
        <v>2030.0</v>
      </c>
      <c r="E200" s="21">
        <v>7602.0</v>
      </c>
      <c r="G200" s="1"/>
    </row>
    <row r="201">
      <c r="A201" s="16"/>
      <c r="B201" s="16"/>
      <c r="C201" s="16"/>
      <c r="D201" s="16"/>
      <c r="E201" s="16"/>
      <c r="G201" s="1"/>
    </row>
    <row r="202">
      <c r="A202" s="17" t="s">
        <v>206</v>
      </c>
      <c r="B202" s="18"/>
      <c r="C202" s="18"/>
      <c r="D202" s="18"/>
      <c r="E202" s="19"/>
      <c r="G202" s="1"/>
    </row>
    <row r="203">
      <c r="A203" s="21" t="s">
        <v>45</v>
      </c>
      <c r="B203" s="21" t="s">
        <v>49</v>
      </c>
      <c r="C203" s="21" t="s">
        <v>50</v>
      </c>
      <c r="D203" s="21" t="s">
        <v>51</v>
      </c>
      <c r="E203" s="21" t="s">
        <v>52</v>
      </c>
      <c r="G203" s="1"/>
    </row>
    <row r="204">
      <c r="A204" s="21">
        <v>852.0</v>
      </c>
      <c r="B204" s="21" t="s">
        <v>35</v>
      </c>
      <c r="C204" s="21">
        <v>34025.0</v>
      </c>
      <c r="D204" s="21">
        <v>78378.0</v>
      </c>
      <c r="E204" s="21">
        <v>138820.0</v>
      </c>
      <c r="G204" s="1"/>
    </row>
    <row r="205">
      <c r="A205" s="16"/>
      <c r="B205" s="16"/>
      <c r="C205" s="16"/>
      <c r="D205" s="16"/>
      <c r="E205" s="16"/>
      <c r="G205" s="1"/>
    </row>
    <row r="206">
      <c r="A206" s="17" t="s">
        <v>210</v>
      </c>
      <c r="B206" s="18"/>
      <c r="C206" s="18"/>
      <c r="D206" s="18"/>
      <c r="E206" s="19"/>
      <c r="G206" s="1"/>
    </row>
    <row r="207">
      <c r="A207" s="21" t="s">
        <v>45</v>
      </c>
      <c r="B207" s="21" t="s">
        <v>49</v>
      </c>
      <c r="C207" s="21" t="s">
        <v>50</v>
      </c>
      <c r="D207" s="21" t="s">
        <v>51</v>
      </c>
      <c r="E207" s="21" t="s">
        <v>52</v>
      </c>
      <c r="G207" s="1"/>
    </row>
    <row r="208">
      <c r="A208" s="21">
        <v>293.0</v>
      </c>
      <c r="B208" s="21" t="s">
        <v>35</v>
      </c>
      <c r="C208" s="21">
        <v>34777.0</v>
      </c>
      <c r="D208" s="21">
        <v>7323.0</v>
      </c>
      <c r="E208" s="21">
        <v>249507.0</v>
      </c>
      <c r="G208" s="1"/>
    </row>
    <row r="209">
      <c r="A209" s="16"/>
      <c r="B209" s="16"/>
      <c r="C209" s="16"/>
      <c r="D209" s="16"/>
      <c r="E209" s="16"/>
      <c r="G209" s="1"/>
    </row>
    <row r="210">
      <c r="A210" s="17" t="s">
        <v>211</v>
      </c>
      <c r="B210" s="18"/>
      <c r="C210" s="18"/>
      <c r="D210" s="18"/>
      <c r="E210" s="19"/>
      <c r="G210" s="1"/>
    </row>
    <row r="211">
      <c r="A211" s="21" t="s">
        <v>45</v>
      </c>
      <c r="B211" s="21" t="s">
        <v>49</v>
      </c>
      <c r="C211" s="21" t="s">
        <v>50</v>
      </c>
      <c r="D211" s="21" t="s">
        <v>51</v>
      </c>
      <c r="E211" s="21" t="s">
        <v>52</v>
      </c>
      <c r="G211" s="1"/>
    </row>
    <row r="212">
      <c r="A212" s="21">
        <v>38.0</v>
      </c>
      <c r="B212" s="21" t="s">
        <v>35</v>
      </c>
      <c r="C212" s="21">
        <v>1030.0</v>
      </c>
      <c r="D212" s="21">
        <v>1210.0</v>
      </c>
      <c r="E212" s="21">
        <v>3320.0</v>
      </c>
      <c r="G212" s="1"/>
    </row>
    <row r="213">
      <c r="A213" s="16"/>
      <c r="B213" s="16"/>
      <c r="C213" s="16"/>
      <c r="D213" s="16"/>
      <c r="E213" s="16"/>
      <c r="G213" s="1"/>
    </row>
    <row r="214">
      <c r="A214" s="17" t="s">
        <v>215</v>
      </c>
      <c r="B214" s="18"/>
      <c r="C214" s="18"/>
      <c r="D214" s="18"/>
      <c r="E214" s="19"/>
      <c r="G214" s="1"/>
    </row>
    <row r="215">
      <c r="A215" s="21" t="s">
        <v>45</v>
      </c>
      <c r="B215" s="21" t="s">
        <v>49</v>
      </c>
      <c r="C215" s="21" t="s">
        <v>50</v>
      </c>
      <c r="D215" s="21" t="s">
        <v>51</v>
      </c>
      <c r="E215" s="21" t="s">
        <v>52</v>
      </c>
      <c r="G215" s="1"/>
    </row>
    <row r="216">
      <c r="A216" s="21">
        <v>1.0</v>
      </c>
      <c r="B216" s="21" t="s">
        <v>35</v>
      </c>
      <c r="C216" s="21">
        <v>0.0</v>
      </c>
      <c r="D216" s="21">
        <v>2.0</v>
      </c>
      <c r="E216" s="21">
        <v>13.0</v>
      </c>
      <c r="G216" s="1"/>
    </row>
    <row r="217">
      <c r="A217" s="16"/>
      <c r="B217" s="16"/>
      <c r="C217" s="16"/>
      <c r="D217" s="16"/>
      <c r="E217" s="16"/>
      <c r="G217" s="1"/>
    </row>
    <row r="218">
      <c r="A218" s="17" t="s">
        <v>221</v>
      </c>
      <c r="B218" s="18"/>
      <c r="C218" s="18"/>
      <c r="D218" s="18"/>
      <c r="E218" s="19"/>
      <c r="G218" s="1"/>
    </row>
    <row r="219">
      <c r="A219" s="21" t="s">
        <v>45</v>
      </c>
      <c r="B219" s="21" t="s">
        <v>49</v>
      </c>
      <c r="C219" s="21" t="s">
        <v>50</v>
      </c>
      <c r="D219" s="21" t="s">
        <v>51</v>
      </c>
      <c r="E219" s="21" t="s">
        <v>52</v>
      </c>
      <c r="G219" s="1"/>
    </row>
    <row r="220">
      <c r="A220" s="21">
        <v>466.0</v>
      </c>
      <c r="B220" s="21" t="s">
        <v>35</v>
      </c>
      <c r="C220" s="21">
        <v>10385.0</v>
      </c>
      <c r="D220" s="21">
        <v>5505.0</v>
      </c>
      <c r="E220" s="21">
        <v>45785.0</v>
      </c>
      <c r="G220" s="1"/>
    </row>
    <row r="221">
      <c r="A221" s="16"/>
      <c r="B221" s="16"/>
      <c r="C221" s="16"/>
      <c r="D221" s="16"/>
      <c r="E221" s="16"/>
      <c r="G221" s="1"/>
    </row>
    <row r="222">
      <c r="A222" s="17" t="s">
        <v>226</v>
      </c>
      <c r="B222" s="18"/>
      <c r="C222" s="18"/>
      <c r="D222" s="18"/>
      <c r="E222" s="19"/>
      <c r="G222" s="1"/>
    </row>
    <row r="223">
      <c r="A223" s="21" t="s">
        <v>45</v>
      </c>
      <c r="B223" s="21" t="s">
        <v>49</v>
      </c>
      <c r="C223" s="21" t="s">
        <v>50</v>
      </c>
      <c r="D223" s="21" t="s">
        <v>51</v>
      </c>
      <c r="E223" s="21" t="s">
        <v>52</v>
      </c>
      <c r="G223" s="1"/>
    </row>
    <row r="224">
      <c r="A224" s="21">
        <v>38.0</v>
      </c>
      <c r="B224" s="21" t="s">
        <v>35</v>
      </c>
      <c r="C224" s="21">
        <v>1685.0</v>
      </c>
      <c r="D224" s="21">
        <v>1863.0</v>
      </c>
      <c r="E224" s="21">
        <v>3703.0</v>
      </c>
      <c r="G224" s="1"/>
    </row>
    <row r="225">
      <c r="A225" s="16"/>
      <c r="B225" s="16"/>
      <c r="C225" s="16"/>
      <c r="D225" s="16"/>
      <c r="E225" s="16"/>
      <c r="G225" s="1"/>
    </row>
    <row r="226">
      <c r="A226" s="17" t="s">
        <v>230</v>
      </c>
      <c r="B226" s="18"/>
      <c r="C226" s="18"/>
      <c r="D226" s="18"/>
      <c r="E226" s="19"/>
      <c r="G226" s="1"/>
    </row>
    <row r="227">
      <c r="A227" s="21" t="s">
        <v>45</v>
      </c>
      <c r="B227" s="21" t="s">
        <v>49</v>
      </c>
      <c r="C227" s="21" t="s">
        <v>50</v>
      </c>
      <c r="D227" s="21" t="s">
        <v>51</v>
      </c>
      <c r="E227" s="21" t="s">
        <v>52</v>
      </c>
      <c r="G227" s="1"/>
    </row>
    <row r="228">
      <c r="A228" s="21">
        <v>6.0</v>
      </c>
      <c r="B228" s="21" t="s">
        <v>35</v>
      </c>
      <c r="C228" s="21">
        <v>346.0</v>
      </c>
      <c r="D228" s="21">
        <v>570.0</v>
      </c>
      <c r="E228" s="21">
        <v>905.0</v>
      </c>
      <c r="G228" s="1"/>
    </row>
    <row r="229">
      <c r="A229" s="16"/>
      <c r="B229" s="16"/>
      <c r="C229" s="16"/>
      <c r="D229" s="16"/>
      <c r="E229" s="16"/>
      <c r="G229" s="1"/>
    </row>
    <row r="230">
      <c r="A230" s="17" t="s">
        <v>234</v>
      </c>
      <c r="B230" s="18"/>
      <c r="C230" s="18"/>
      <c r="D230" s="18"/>
      <c r="E230" s="19"/>
      <c r="G230" s="1"/>
    </row>
    <row r="231">
      <c r="A231" s="21" t="s">
        <v>45</v>
      </c>
      <c r="B231" s="21" t="s">
        <v>49</v>
      </c>
      <c r="C231" s="21" t="s">
        <v>50</v>
      </c>
      <c r="D231" s="21" t="s">
        <v>51</v>
      </c>
      <c r="E231" s="21" t="s">
        <v>52</v>
      </c>
      <c r="G231" s="1"/>
    </row>
    <row r="232">
      <c r="A232" s="21">
        <v>369.0</v>
      </c>
      <c r="B232" s="21" t="s">
        <v>35</v>
      </c>
      <c r="C232" s="21">
        <v>3521.0</v>
      </c>
      <c r="D232" s="21">
        <v>5651.0</v>
      </c>
      <c r="E232" s="21">
        <v>11267.0</v>
      </c>
      <c r="G232" s="1"/>
    </row>
    <row r="233">
      <c r="A233" s="16"/>
      <c r="B233" s="16"/>
      <c r="C233" s="16"/>
      <c r="D233" s="16"/>
      <c r="E233" s="16"/>
      <c r="G233" s="1"/>
    </row>
    <row r="234">
      <c r="A234" s="17" t="s">
        <v>238</v>
      </c>
      <c r="B234" s="18"/>
      <c r="C234" s="18"/>
      <c r="D234" s="18"/>
      <c r="E234" s="19"/>
      <c r="G234" s="1"/>
    </row>
    <row r="235">
      <c r="A235" s="21" t="s">
        <v>45</v>
      </c>
      <c r="B235" s="21" t="s">
        <v>49</v>
      </c>
      <c r="C235" s="21" t="s">
        <v>50</v>
      </c>
      <c r="D235" s="21" t="s">
        <v>51</v>
      </c>
      <c r="E235" s="21" t="s">
        <v>52</v>
      </c>
      <c r="G235" s="1"/>
    </row>
    <row r="236">
      <c r="A236" s="21">
        <v>141.0</v>
      </c>
      <c r="B236" s="21" t="s">
        <v>35</v>
      </c>
      <c r="C236" s="21">
        <v>7296.0</v>
      </c>
      <c r="D236" s="21">
        <v>5656.0</v>
      </c>
      <c r="E236" s="21">
        <v>26532.0</v>
      </c>
      <c r="G236" s="1"/>
    </row>
    <row r="237">
      <c r="A237" s="16"/>
      <c r="B237" s="16"/>
      <c r="C237" s="16"/>
      <c r="D237" s="16"/>
      <c r="E237" s="16"/>
      <c r="G237" s="1"/>
    </row>
    <row r="238">
      <c r="A238" s="17" t="s">
        <v>242</v>
      </c>
      <c r="B238" s="18"/>
      <c r="C238" s="18"/>
      <c r="D238" s="18"/>
      <c r="E238" s="19"/>
      <c r="G238" s="1"/>
    </row>
    <row r="239">
      <c r="A239" s="21" t="s">
        <v>45</v>
      </c>
      <c r="B239" s="21" t="s">
        <v>49</v>
      </c>
      <c r="C239" s="21" t="s">
        <v>50</v>
      </c>
      <c r="D239" s="21" t="s">
        <v>51</v>
      </c>
      <c r="E239" s="21" t="s">
        <v>52</v>
      </c>
      <c r="G239" s="1"/>
    </row>
    <row r="240">
      <c r="A240" s="21">
        <v>398.0</v>
      </c>
      <c r="B240" s="21" t="s">
        <v>35</v>
      </c>
      <c r="C240" s="21">
        <v>14923.0</v>
      </c>
      <c r="D240" s="21">
        <v>11198.0</v>
      </c>
      <c r="E240" s="21">
        <v>54315.0</v>
      </c>
      <c r="G240" s="1"/>
    </row>
    <row r="241">
      <c r="A241" s="16"/>
      <c r="B241" s="16"/>
      <c r="C241" s="16"/>
      <c r="D241" s="16"/>
      <c r="E241" s="16"/>
      <c r="G241" s="1"/>
    </row>
    <row r="242">
      <c r="A242" s="17" t="s">
        <v>64</v>
      </c>
      <c r="B242" s="18"/>
      <c r="C242" s="18"/>
      <c r="D242" s="18"/>
      <c r="E242" s="19"/>
      <c r="G242" s="1"/>
    </row>
    <row r="243">
      <c r="A243" s="21" t="s">
        <v>45</v>
      </c>
      <c r="B243" s="21" t="s">
        <v>49</v>
      </c>
      <c r="C243" s="21" t="s">
        <v>50</v>
      </c>
      <c r="D243" s="21" t="s">
        <v>51</v>
      </c>
      <c r="E243" s="21" t="s">
        <v>52</v>
      </c>
      <c r="G243" s="1"/>
    </row>
    <row r="244">
      <c r="A244" s="21">
        <v>234.0</v>
      </c>
      <c r="B244" s="21" t="s">
        <v>35</v>
      </c>
      <c r="C244" s="21">
        <v>4191.0</v>
      </c>
      <c r="D244" s="21">
        <v>3404.0</v>
      </c>
      <c r="E244" s="21">
        <v>11588.0</v>
      </c>
      <c r="G244" s="1"/>
    </row>
    <row r="245">
      <c r="A245" s="16"/>
      <c r="B245" s="16"/>
      <c r="C245" s="16"/>
      <c r="D245" s="16"/>
      <c r="E245" s="16"/>
      <c r="G245" s="1"/>
    </row>
    <row r="246">
      <c r="A246" s="17" t="s">
        <v>249</v>
      </c>
      <c r="B246" s="18"/>
      <c r="C246" s="18"/>
      <c r="D246" s="18"/>
      <c r="E246" s="19"/>
      <c r="G246" s="1"/>
    </row>
    <row r="247">
      <c r="A247" s="21" t="s">
        <v>45</v>
      </c>
      <c r="B247" s="21" t="s">
        <v>49</v>
      </c>
      <c r="C247" s="21" t="s">
        <v>50</v>
      </c>
      <c r="D247" s="21" t="s">
        <v>51</v>
      </c>
      <c r="E247" s="21" t="s">
        <v>52</v>
      </c>
      <c r="G247" s="1"/>
    </row>
    <row r="248">
      <c r="A248" s="21">
        <v>4.0</v>
      </c>
      <c r="B248" s="21" t="s">
        <v>35</v>
      </c>
      <c r="C248" s="21">
        <v>247.0</v>
      </c>
      <c r="D248" s="21">
        <v>270.0</v>
      </c>
      <c r="E248" s="21">
        <v>783.0</v>
      </c>
      <c r="G248" s="1"/>
    </row>
    <row r="249">
      <c r="A249" s="16"/>
      <c r="B249" s="16"/>
      <c r="C249" s="16"/>
      <c r="D249" s="16"/>
      <c r="E249" s="16"/>
      <c r="G249" s="1"/>
    </row>
    <row r="250">
      <c r="A250" s="17" t="s">
        <v>250</v>
      </c>
      <c r="B250" s="18"/>
      <c r="C250" s="18"/>
      <c r="D250" s="18"/>
      <c r="E250" s="19"/>
      <c r="G250" s="1"/>
    </row>
    <row r="251">
      <c r="A251" s="21" t="s">
        <v>45</v>
      </c>
      <c r="B251" s="21" t="s">
        <v>49</v>
      </c>
      <c r="C251" s="21" t="s">
        <v>50</v>
      </c>
      <c r="D251" s="21" t="s">
        <v>51</v>
      </c>
      <c r="E251" s="21" t="s">
        <v>52</v>
      </c>
      <c r="G251" s="1"/>
    </row>
    <row r="252">
      <c r="A252" s="21">
        <v>56.0</v>
      </c>
      <c r="B252" s="21" t="s">
        <v>35</v>
      </c>
      <c r="C252" s="21">
        <v>2076.0</v>
      </c>
      <c r="D252" s="21">
        <v>3249.0</v>
      </c>
      <c r="E252" s="21">
        <v>5753.0</v>
      </c>
      <c r="G252" s="1"/>
    </row>
    <row r="253">
      <c r="A253" s="16"/>
      <c r="B253" s="16"/>
      <c r="C253" s="16"/>
      <c r="D253" s="16"/>
      <c r="E253" s="16"/>
      <c r="G253" s="1"/>
    </row>
    <row r="254">
      <c r="A254" s="17" t="s">
        <v>252</v>
      </c>
      <c r="B254" s="18"/>
      <c r="C254" s="18"/>
      <c r="D254" s="18"/>
      <c r="E254" s="19"/>
      <c r="G254" s="1"/>
    </row>
    <row r="255">
      <c r="A255" s="21" t="s">
        <v>45</v>
      </c>
      <c r="B255" s="21" t="s">
        <v>49</v>
      </c>
      <c r="C255" s="21" t="s">
        <v>50</v>
      </c>
      <c r="D255" s="21" t="s">
        <v>51</v>
      </c>
      <c r="E255" s="21" t="s">
        <v>52</v>
      </c>
      <c r="G255" s="1"/>
    </row>
    <row r="256">
      <c r="A256" s="21">
        <v>11.0</v>
      </c>
      <c r="B256" s="21" t="s">
        <v>35</v>
      </c>
      <c r="C256" s="21">
        <v>914.0</v>
      </c>
      <c r="D256" s="21">
        <v>2155.0</v>
      </c>
      <c r="E256" s="21">
        <v>3274.0</v>
      </c>
      <c r="G256" s="1"/>
    </row>
    <row r="257">
      <c r="A257" s="16"/>
      <c r="B257" s="16"/>
      <c r="C257" s="16"/>
      <c r="D257" s="16"/>
      <c r="E257" s="16"/>
      <c r="G257" s="1"/>
    </row>
    <row r="258">
      <c r="A258" s="17" t="s">
        <v>253</v>
      </c>
      <c r="B258" s="18"/>
      <c r="C258" s="18"/>
      <c r="D258" s="18"/>
      <c r="E258" s="19"/>
      <c r="G258" s="1"/>
    </row>
    <row r="259">
      <c r="A259" s="21" t="s">
        <v>45</v>
      </c>
      <c r="B259" s="21" t="s">
        <v>49</v>
      </c>
      <c r="C259" s="21" t="s">
        <v>50</v>
      </c>
      <c r="D259" s="21" t="s">
        <v>51</v>
      </c>
      <c r="E259" s="21" t="s">
        <v>52</v>
      </c>
      <c r="G259" s="1"/>
    </row>
    <row r="260">
      <c r="A260" s="21">
        <v>1587.0</v>
      </c>
      <c r="B260" s="21" t="s">
        <v>35</v>
      </c>
      <c r="C260" s="21">
        <v>35829.0</v>
      </c>
      <c r="D260" s="21">
        <v>71691.0</v>
      </c>
      <c r="E260" s="21">
        <v>166967.0</v>
      </c>
      <c r="G260" s="1"/>
    </row>
    <row r="261">
      <c r="A261" s="16"/>
      <c r="B261" s="16"/>
      <c r="C261" s="16"/>
      <c r="D261" s="16"/>
      <c r="E261" s="16"/>
      <c r="G261" s="1"/>
    </row>
    <row r="262">
      <c r="A262" s="17" t="s">
        <v>255</v>
      </c>
      <c r="B262" s="18"/>
      <c r="C262" s="18"/>
      <c r="D262" s="18"/>
      <c r="E262" s="19"/>
      <c r="G262" s="1"/>
    </row>
    <row r="263">
      <c r="A263" s="21" t="s">
        <v>45</v>
      </c>
      <c r="B263" s="21" t="s">
        <v>49</v>
      </c>
      <c r="C263" s="21" t="s">
        <v>50</v>
      </c>
      <c r="D263" s="21" t="s">
        <v>51</v>
      </c>
      <c r="E263" s="21" t="s">
        <v>52</v>
      </c>
      <c r="G263" s="1"/>
    </row>
    <row r="264">
      <c r="A264" s="21">
        <v>603.0</v>
      </c>
      <c r="B264" s="21" t="s">
        <v>35</v>
      </c>
      <c r="C264" s="21">
        <v>8014.0</v>
      </c>
      <c r="D264" s="21">
        <v>22228.0</v>
      </c>
      <c r="E264" s="21">
        <v>93670.0</v>
      </c>
      <c r="G264" s="1"/>
    </row>
    <row r="265">
      <c r="A265" s="16"/>
      <c r="B265" s="16"/>
      <c r="C265" s="16"/>
      <c r="D265" s="16"/>
      <c r="E265" s="16"/>
      <c r="G265" s="1"/>
    </row>
    <row r="266">
      <c r="A266" s="17" t="s">
        <v>259</v>
      </c>
      <c r="B266" s="18"/>
      <c r="C266" s="18"/>
      <c r="D266" s="18"/>
      <c r="E266" s="19"/>
      <c r="G266" s="1"/>
    </row>
    <row r="267">
      <c r="A267" s="21" t="s">
        <v>45</v>
      </c>
      <c r="B267" s="21" t="s">
        <v>49</v>
      </c>
      <c r="C267" s="21" t="s">
        <v>50</v>
      </c>
      <c r="D267" s="21" t="s">
        <v>51</v>
      </c>
      <c r="E267" s="21" t="s">
        <v>52</v>
      </c>
      <c r="G267" s="1"/>
    </row>
    <row r="268">
      <c r="A268" s="21">
        <v>21.0</v>
      </c>
      <c r="B268" s="21" t="s">
        <v>35</v>
      </c>
      <c r="C268" s="21">
        <v>400.0</v>
      </c>
      <c r="D268" s="21">
        <v>358.0</v>
      </c>
      <c r="E268" s="21">
        <v>1301.0</v>
      </c>
      <c r="G268" s="1"/>
    </row>
    <row r="269">
      <c r="A269" s="16"/>
      <c r="B269" s="16"/>
      <c r="C269" s="16"/>
      <c r="D269" s="16"/>
      <c r="E269" s="16"/>
      <c r="G269" s="1"/>
    </row>
    <row r="270">
      <c r="A270" s="17" t="s">
        <v>261</v>
      </c>
      <c r="B270" s="18"/>
      <c r="C270" s="18"/>
      <c r="D270" s="18"/>
      <c r="E270" s="19"/>
      <c r="G270" s="1"/>
    </row>
    <row r="271">
      <c r="A271" s="21" t="s">
        <v>45</v>
      </c>
      <c r="B271" s="21" t="s">
        <v>49</v>
      </c>
      <c r="C271" s="21" t="s">
        <v>50</v>
      </c>
      <c r="D271" s="21" t="s">
        <v>51</v>
      </c>
      <c r="E271" s="21" t="s">
        <v>52</v>
      </c>
      <c r="G271" s="1"/>
    </row>
    <row r="272">
      <c r="A272" s="21">
        <v>81.0</v>
      </c>
      <c r="B272" s="21" t="s">
        <v>35</v>
      </c>
      <c r="C272" s="21">
        <v>1326.0</v>
      </c>
      <c r="D272" s="21">
        <v>1419.0</v>
      </c>
      <c r="E272" s="21">
        <v>4159.0</v>
      </c>
      <c r="G272" s="1"/>
    </row>
    <row r="273">
      <c r="A273" s="16"/>
      <c r="B273" s="16"/>
      <c r="C273" s="16"/>
      <c r="D273" s="16"/>
      <c r="E273" s="16"/>
      <c r="G273" s="1"/>
    </row>
    <row r="274">
      <c r="A274" s="17" t="s">
        <v>264</v>
      </c>
      <c r="B274" s="18"/>
      <c r="C274" s="18"/>
      <c r="D274" s="18"/>
      <c r="E274" s="19"/>
      <c r="G274" s="1"/>
    </row>
    <row r="275">
      <c r="A275" s="21" t="s">
        <v>45</v>
      </c>
      <c r="B275" s="21" t="s">
        <v>49</v>
      </c>
      <c r="C275" s="21" t="s">
        <v>50</v>
      </c>
      <c r="D275" s="21" t="s">
        <v>51</v>
      </c>
      <c r="E275" s="21" t="s">
        <v>52</v>
      </c>
      <c r="G275" s="1"/>
    </row>
    <row r="276">
      <c r="A276" s="21">
        <v>64.0</v>
      </c>
      <c r="B276" s="21" t="s">
        <v>35</v>
      </c>
      <c r="C276" s="21">
        <v>1429.0</v>
      </c>
      <c r="D276" s="21">
        <v>1639.0</v>
      </c>
      <c r="E276" s="21">
        <v>5114.0</v>
      </c>
      <c r="G276" s="1"/>
    </row>
    <row r="277">
      <c r="A277" s="16"/>
      <c r="B277" s="16"/>
      <c r="C277" s="16"/>
      <c r="D277" s="16"/>
      <c r="E277" s="16"/>
      <c r="G277" s="1"/>
    </row>
    <row r="278">
      <c r="A278" s="17" t="s">
        <v>265</v>
      </c>
      <c r="B278" s="18"/>
      <c r="C278" s="18"/>
      <c r="D278" s="18"/>
      <c r="E278" s="19"/>
      <c r="G278" s="1"/>
    </row>
    <row r="279">
      <c r="A279" s="21" t="s">
        <v>45</v>
      </c>
      <c r="B279" s="21" t="s">
        <v>49</v>
      </c>
      <c r="C279" s="21" t="s">
        <v>50</v>
      </c>
      <c r="D279" s="21" t="s">
        <v>51</v>
      </c>
      <c r="E279" s="21" t="s">
        <v>52</v>
      </c>
      <c r="G279" s="1"/>
    </row>
    <row r="280">
      <c r="A280" s="21">
        <v>1.0</v>
      </c>
      <c r="B280" s="21" t="s">
        <v>35</v>
      </c>
      <c r="C280" s="21">
        <v>23.0</v>
      </c>
      <c r="D280" s="21">
        <v>12.0</v>
      </c>
      <c r="E280" s="21">
        <v>69.0</v>
      </c>
      <c r="G280" s="1"/>
    </row>
    <row r="281">
      <c r="A281" s="16"/>
      <c r="B281" s="16"/>
      <c r="C281" s="16"/>
      <c r="D281" s="16"/>
      <c r="E281" s="16"/>
      <c r="G281" s="1"/>
    </row>
    <row r="282">
      <c r="A282" s="17" t="s">
        <v>267</v>
      </c>
      <c r="B282" s="18"/>
      <c r="C282" s="18"/>
      <c r="D282" s="18"/>
      <c r="E282" s="19"/>
      <c r="G282" s="1"/>
    </row>
    <row r="283">
      <c r="A283" s="21" t="s">
        <v>45</v>
      </c>
      <c r="B283" s="21" t="s">
        <v>49</v>
      </c>
      <c r="C283" s="21" t="s">
        <v>50</v>
      </c>
      <c r="D283" s="21" t="s">
        <v>51</v>
      </c>
      <c r="E283" s="21" t="s">
        <v>52</v>
      </c>
      <c r="G283" s="1"/>
    </row>
    <row r="284">
      <c r="A284" s="21">
        <v>104.0</v>
      </c>
      <c r="B284" s="21" t="s">
        <v>35</v>
      </c>
      <c r="C284" s="21">
        <v>3248.0</v>
      </c>
      <c r="D284" s="21">
        <v>6304.0</v>
      </c>
      <c r="E284" s="21">
        <v>11172.0</v>
      </c>
      <c r="G284" s="1"/>
    </row>
    <row r="285">
      <c r="A285" s="16"/>
      <c r="B285" s="16"/>
      <c r="C285" s="16"/>
      <c r="D285" s="16"/>
      <c r="E285" s="16"/>
      <c r="G285" s="1"/>
    </row>
    <row r="286">
      <c r="A286" s="17" t="s">
        <v>270</v>
      </c>
      <c r="B286" s="18"/>
      <c r="C286" s="18"/>
      <c r="D286" s="18"/>
      <c r="E286" s="19"/>
      <c r="G286" s="1"/>
    </row>
    <row r="287">
      <c r="A287" s="21" t="s">
        <v>45</v>
      </c>
      <c r="B287" s="21" t="s">
        <v>49</v>
      </c>
      <c r="C287" s="21" t="s">
        <v>50</v>
      </c>
      <c r="D287" s="21" t="s">
        <v>51</v>
      </c>
      <c r="E287" s="21" t="s">
        <v>52</v>
      </c>
      <c r="G287" s="1"/>
    </row>
    <row r="288">
      <c r="A288" s="21">
        <v>219.0</v>
      </c>
      <c r="B288" s="21" t="s">
        <v>35</v>
      </c>
      <c r="C288" s="21">
        <v>6065.0</v>
      </c>
      <c r="D288" s="21">
        <v>2515.0</v>
      </c>
      <c r="E288" s="21">
        <v>26877.0</v>
      </c>
      <c r="G288" s="1"/>
    </row>
    <row r="289">
      <c r="A289" s="16"/>
      <c r="B289" s="16"/>
      <c r="C289" s="16"/>
      <c r="D289" s="16"/>
      <c r="E289" s="16"/>
      <c r="G289" s="1"/>
    </row>
    <row r="290">
      <c r="A290" s="17" t="s">
        <v>272</v>
      </c>
      <c r="B290" s="18"/>
      <c r="C290" s="18"/>
      <c r="D290" s="18"/>
      <c r="E290" s="19"/>
      <c r="G290" s="1"/>
    </row>
    <row r="291">
      <c r="A291" s="21" t="s">
        <v>45</v>
      </c>
      <c r="B291" s="21" t="s">
        <v>49</v>
      </c>
      <c r="C291" s="21" t="s">
        <v>50</v>
      </c>
      <c r="D291" s="21" t="s">
        <v>51</v>
      </c>
      <c r="E291" s="21" t="s">
        <v>52</v>
      </c>
      <c r="G291" s="1"/>
    </row>
    <row r="292">
      <c r="A292" s="21">
        <v>300.0</v>
      </c>
      <c r="B292" s="21" t="s">
        <v>35</v>
      </c>
      <c r="C292" s="21">
        <v>18225.0</v>
      </c>
      <c r="D292" s="21">
        <v>15913.0</v>
      </c>
      <c r="E292" s="21">
        <v>70584.0</v>
      </c>
      <c r="G292" s="1"/>
    </row>
    <row r="293">
      <c r="A293" s="16"/>
      <c r="B293" s="16"/>
      <c r="C293" s="16"/>
      <c r="D293" s="16"/>
      <c r="E293" s="16"/>
      <c r="G293" s="1"/>
    </row>
    <row r="294">
      <c r="A294" s="17" t="s">
        <v>275</v>
      </c>
      <c r="B294" s="18"/>
      <c r="C294" s="18"/>
      <c r="D294" s="18"/>
      <c r="E294" s="19"/>
      <c r="G294" s="1"/>
    </row>
    <row r="295">
      <c r="A295" s="21" t="s">
        <v>45</v>
      </c>
      <c r="B295" s="21" t="s">
        <v>49</v>
      </c>
      <c r="C295" s="21" t="s">
        <v>50</v>
      </c>
      <c r="D295" s="21" t="s">
        <v>51</v>
      </c>
      <c r="E295" s="21" t="s">
        <v>52</v>
      </c>
      <c r="G295" s="1"/>
    </row>
    <row r="296">
      <c r="A296" s="21">
        <v>71.0</v>
      </c>
      <c r="B296" s="21" t="s">
        <v>35</v>
      </c>
      <c r="C296" s="21">
        <v>2223.0</v>
      </c>
      <c r="D296" s="21">
        <v>2694.0</v>
      </c>
      <c r="E296" s="21">
        <v>94242.0</v>
      </c>
      <c r="G296" s="1"/>
    </row>
    <row r="297">
      <c r="A297" s="16"/>
      <c r="B297" s="16"/>
      <c r="C297" s="16"/>
      <c r="D297" s="16"/>
      <c r="E297" s="16"/>
      <c r="G297" s="1"/>
    </row>
    <row r="298">
      <c r="A298" s="17" t="s">
        <v>277</v>
      </c>
      <c r="B298" s="18"/>
      <c r="C298" s="18"/>
      <c r="D298" s="18"/>
      <c r="E298" s="19"/>
      <c r="G298" s="1"/>
    </row>
    <row r="299">
      <c r="A299" s="21" t="s">
        <v>45</v>
      </c>
      <c r="B299" s="21" t="s">
        <v>49</v>
      </c>
      <c r="C299" s="21" t="s">
        <v>50</v>
      </c>
      <c r="D299" s="21" t="s">
        <v>51</v>
      </c>
      <c r="E299" s="21" t="s">
        <v>52</v>
      </c>
      <c r="G299" s="1"/>
    </row>
    <row r="300">
      <c r="A300" s="21">
        <v>1.0</v>
      </c>
      <c r="B300" s="21" t="s">
        <v>35</v>
      </c>
      <c r="C300" s="21">
        <v>115.0</v>
      </c>
      <c r="D300" s="21">
        <v>96.0</v>
      </c>
      <c r="E300" s="21">
        <v>269.0</v>
      </c>
      <c r="G300" s="1"/>
    </row>
    <row r="301">
      <c r="A301" s="16"/>
      <c r="B301" s="16"/>
      <c r="C301" s="16"/>
      <c r="D301" s="16"/>
      <c r="E301" s="16"/>
      <c r="G301" s="1"/>
    </row>
    <row r="302">
      <c r="A302" s="17" t="s">
        <v>281</v>
      </c>
      <c r="B302" s="18"/>
      <c r="C302" s="18"/>
      <c r="D302" s="18"/>
      <c r="E302" s="19"/>
      <c r="G302" s="1"/>
    </row>
    <row r="303">
      <c r="A303" s="21" t="s">
        <v>45</v>
      </c>
      <c r="B303" s="21" t="s">
        <v>49</v>
      </c>
      <c r="C303" s="21" t="s">
        <v>50</v>
      </c>
      <c r="D303" s="21" t="s">
        <v>51</v>
      </c>
      <c r="E303" s="21" t="s">
        <v>52</v>
      </c>
      <c r="G303" s="1"/>
    </row>
    <row r="304">
      <c r="A304" s="21">
        <v>4.0</v>
      </c>
      <c r="B304" s="21" t="s">
        <v>35</v>
      </c>
      <c r="C304" s="21">
        <v>866.0</v>
      </c>
      <c r="D304" s="21">
        <v>632.0</v>
      </c>
      <c r="E304" s="21">
        <v>2411.0</v>
      </c>
      <c r="G304" s="1"/>
    </row>
    <row r="305">
      <c r="A305" s="16"/>
      <c r="B305" s="16"/>
      <c r="C305" s="16"/>
      <c r="D305" s="16"/>
      <c r="E305" s="16"/>
      <c r="G305" s="1"/>
    </row>
    <row r="306">
      <c r="A306" s="17" t="s">
        <v>284</v>
      </c>
      <c r="B306" s="18"/>
      <c r="C306" s="18"/>
      <c r="D306" s="18"/>
      <c r="E306" s="19"/>
      <c r="G306" s="1"/>
    </row>
    <row r="307">
      <c r="A307" s="21" t="s">
        <v>45</v>
      </c>
      <c r="B307" s="21" t="s">
        <v>49</v>
      </c>
      <c r="C307" s="21" t="s">
        <v>50</v>
      </c>
      <c r="D307" s="21" t="s">
        <v>51</v>
      </c>
      <c r="E307" s="21" t="s">
        <v>52</v>
      </c>
      <c r="G307" s="1"/>
    </row>
    <row r="308">
      <c r="A308" s="21">
        <v>356.0</v>
      </c>
      <c r="B308" s="21" t="s">
        <v>35</v>
      </c>
      <c r="C308" s="21">
        <v>14768.0</v>
      </c>
      <c r="D308" s="21">
        <v>22966.0</v>
      </c>
      <c r="E308" s="21">
        <v>56595.0</v>
      </c>
      <c r="G308" s="1"/>
    </row>
    <row r="309">
      <c r="A309" s="16"/>
      <c r="B309" s="16"/>
      <c r="C309" s="16"/>
      <c r="D309" s="16"/>
      <c r="E309" s="16"/>
      <c r="G309" s="1"/>
    </row>
    <row r="310">
      <c r="A310" s="17" t="s">
        <v>286</v>
      </c>
      <c r="B310" s="18"/>
      <c r="C310" s="18"/>
      <c r="D310" s="18"/>
      <c r="E310" s="19"/>
      <c r="G310" s="1"/>
    </row>
    <row r="311">
      <c r="A311" s="21" t="s">
        <v>45</v>
      </c>
      <c r="B311" s="21" t="s">
        <v>49</v>
      </c>
      <c r="C311" s="21" t="s">
        <v>50</v>
      </c>
      <c r="D311" s="21" t="s">
        <v>51</v>
      </c>
      <c r="E311" s="21" t="s">
        <v>52</v>
      </c>
      <c r="G311" s="1"/>
    </row>
    <row r="312">
      <c r="A312" s="21">
        <v>330.0</v>
      </c>
      <c r="B312" s="21" t="s">
        <v>35</v>
      </c>
      <c r="C312" s="21">
        <v>13914.0</v>
      </c>
      <c r="D312" s="21">
        <v>7658.0</v>
      </c>
      <c r="E312" s="21">
        <v>51843.0</v>
      </c>
      <c r="G312" s="1"/>
    </row>
    <row r="313">
      <c r="A313" s="16"/>
      <c r="B313" s="16"/>
      <c r="C313" s="16"/>
      <c r="D313" s="16"/>
      <c r="E313" s="16"/>
      <c r="G313" s="1"/>
    </row>
    <row r="314">
      <c r="A314" s="17" t="s">
        <v>230</v>
      </c>
      <c r="B314" s="18"/>
      <c r="C314" s="18"/>
      <c r="D314" s="18"/>
      <c r="E314" s="19"/>
      <c r="G314" s="1"/>
    </row>
    <row r="315">
      <c r="A315" s="21" t="s">
        <v>45</v>
      </c>
      <c r="B315" s="21" t="s">
        <v>49</v>
      </c>
      <c r="C315" s="21" t="s">
        <v>50</v>
      </c>
      <c r="D315" s="21" t="s">
        <v>51</v>
      </c>
      <c r="E315" s="21" t="s">
        <v>52</v>
      </c>
      <c r="G315" s="1"/>
    </row>
    <row r="316">
      <c r="A316" s="21">
        <v>63.0</v>
      </c>
      <c r="B316" s="21" t="s">
        <v>35</v>
      </c>
      <c r="C316" s="21">
        <v>1003.0</v>
      </c>
      <c r="D316" s="21">
        <v>1007.0</v>
      </c>
      <c r="E316" s="21">
        <v>3431.0</v>
      </c>
      <c r="G316" s="1"/>
    </row>
    <row r="317">
      <c r="A317" s="16"/>
      <c r="B317" s="16"/>
      <c r="C317" s="16"/>
      <c r="D317" s="16"/>
      <c r="E317" s="16"/>
      <c r="G317" s="1"/>
    </row>
    <row r="318">
      <c r="A318" s="17" t="s">
        <v>290</v>
      </c>
      <c r="B318" s="18"/>
      <c r="C318" s="18"/>
      <c r="D318" s="18"/>
      <c r="E318" s="19"/>
      <c r="G318" s="1"/>
    </row>
    <row r="319">
      <c r="A319" s="21" t="s">
        <v>45</v>
      </c>
      <c r="B319" s="21" t="s">
        <v>49</v>
      </c>
      <c r="C319" s="21" t="s">
        <v>50</v>
      </c>
      <c r="D319" s="21" t="s">
        <v>51</v>
      </c>
      <c r="E319" s="21" t="s">
        <v>52</v>
      </c>
      <c r="G319" s="1"/>
    </row>
    <row r="320">
      <c r="A320" s="21">
        <v>103.0</v>
      </c>
      <c r="B320" s="21" t="s">
        <v>35</v>
      </c>
      <c r="C320" s="21">
        <v>2702.0</v>
      </c>
      <c r="D320" s="21">
        <v>1525.0</v>
      </c>
      <c r="E320" s="21">
        <v>13200.0</v>
      </c>
      <c r="G320" s="1"/>
    </row>
    <row r="321">
      <c r="A321" s="16"/>
      <c r="B321" s="16"/>
      <c r="C321" s="16"/>
      <c r="D321" s="16"/>
      <c r="E321" s="16"/>
      <c r="G321" s="1"/>
    </row>
    <row r="322">
      <c r="A322" s="17" t="s">
        <v>291</v>
      </c>
      <c r="B322" s="18"/>
      <c r="C322" s="18"/>
      <c r="D322" s="18"/>
      <c r="E322" s="19"/>
      <c r="G322" s="1"/>
    </row>
    <row r="323">
      <c r="A323" s="21" t="s">
        <v>45</v>
      </c>
      <c r="B323" s="21" t="s">
        <v>49</v>
      </c>
      <c r="C323" s="21" t="s">
        <v>50</v>
      </c>
      <c r="D323" s="21" t="s">
        <v>51</v>
      </c>
      <c r="E323" s="21" t="s">
        <v>52</v>
      </c>
      <c r="G323" s="1"/>
    </row>
    <row r="324">
      <c r="A324" s="21">
        <v>18.0</v>
      </c>
      <c r="B324" s="21" t="s">
        <v>35</v>
      </c>
      <c r="C324" s="21">
        <v>622.0</v>
      </c>
      <c r="D324" s="21">
        <v>971.0</v>
      </c>
      <c r="E324" s="21">
        <v>1110.0</v>
      </c>
      <c r="G324" s="1"/>
    </row>
    <row r="325">
      <c r="A325" s="16"/>
      <c r="B325" s="16"/>
      <c r="C325" s="16"/>
      <c r="D325" s="16"/>
      <c r="E325" s="16"/>
      <c r="G325" s="1"/>
    </row>
    <row r="326">
      <c r="A326" s="17" t="s">
        <v>295</v>
      </c>
      <c r="B326" s="18"/>
      <c r="C326" s="18"/>
      <c r="D326" s="18"/>
      <c r="E326" s="19"/>
      <c r="G326" s="1"/>
    </row>
    <row r="327">
      <c r="A327" s="21" t="s">
        <v>45</v>
      </c>
      <c r="B327" s="21" t="s">
        <v>49</v>
      </c>
      <c r="C327" s="21" t="s">
        <v>50</v>
      </c>
      <c r="D327" s="21" t="s">
        <v>51</v>
      </c>
      <c r="E327" s="21" t="s">
        <v>52</v>
      </c>
      <c r="G327" s="1"/>
    </row>
    <row r="328">
      <c r="A328" s="21">
        <v>344.0</v>
      </c>
      <c r="B328" s="21" t="s">
        <v>35</v>
      </c>
      <c r="C328" s="21">
        <v>13050.0</v>
      </c>
      <c r="D328" s="21">
        <v>20798.0</v>
      </c>
      <c r="E328" s="21">
        <v>36040.0</v>
      </c>
      <c r="G328" s="1"/>
    </row>
    <row r="329">
      <c r="A329" s="16"/>
      <c r="B329" s="16"/>
      <c r="C329" s="16"/>
      <c r="D329" s="16"/>
      <c r="E329" s="16"/>
      <c r="G329" s="1"/>
    </row>
    <row r="330">
      <c r="A330" s="17" t="s">
        <v>296</v>
      </c>
      <c r="B330" s="18"/>
      <c r="C330" s="18"/>
      <c r="D330" s="18"/>
      <c r="E330" s="19"/>
      <c r="G330" s="1"/>
    </row>
    <row r="331">
      <c r="A331" s="21" t="s">
        <v>45</v>
      </c>
      <c r="B331" s="21" t="s">
        <v>49</v>
      </c>
      <c r="C331" s="21" t="s">
        <v>50</v>
      </c>
      <c r="D331" s="21" t="s">
        <v>51</v>
      </c>
      <c r="E331" s="21" t="s">
        <v>52</v>
      </c>
      <c r="G331" s="1"/>
    </row>
    <row r="332">
      <c r="A332" s="21">
        <v>20.0</v>
      </c>
      <c r="B332" s="21" t="s">
        <v>35</v>
      </c>
      <c r="C332" s="21">
        <v>409.0</v>
      </c>
      <c r="D332" s="21">
        <v>345.0</v>
      </c>
      <c r="E332" s="21">
        <v>1749.0</v>
      </c>
      <c r="G332" s="1"/>
    </row>
    <row r="333">
      <c r="A333" s="16"/>
      <c r="B333" s="16"/>
      <c r="C333" s="16"/>
      <c r="D333" s="16"/>
      <c r="E333" s="16"/>
      <c r="G333" s="1"/>
    </row>
    <row r="334">
      <c r="A334" s="17" t="s">
        <v>298</v>
      </c>
      <c r="B334" s="18"/>
      <c r="C334" s="18"/>
      <c r="D334" s="18"/>
      <c r="E334" s="19"/>
      <c r="G334" s="1"/>
    </row>
    <row r="335">
      <c r="A335" s="21" t="s">
        <v>45</v>
      </c>
      <c r="B335" s="21" t="s">
        <v>49</v>
      </c>
      <c r="C335" s="21" t="s">
        <v>50</v>
      </c>
      <c r="D335" s="21" t="s">
        <v>51</v>
      </c>
      <c r="E335" s="21" t="s">
        <v>52</v>
      </c>
      <c r="G335" s="1"/>
    </row>
    <row r="336">
      <c r="A336" s="21">
        <v>43.0</v>
      </c>
      <c r="B336" s="21" t="s">
        <v>35</v>
      </c>
      <c r="C336" s="21">
        <v>1037.0</v>
      </c>
      <c r="D336" s="21">
        <v>1429.0</v>
      </c>
      <c r="E336" s="21">
        <v>4589.0</v>
      </c>
      <c r="G336" s="1"/>
    </row>
    <row r="337">
      <c r="A337" s="16"/>
      <c r="B337" s="16"/>
      <c r="C337" s="16"/>
      <c r="D337" s="16"/>
      <c r="E337" s="16"/>
      <c r="G337" s="1"/>
    </row>
    <row r="338">
      <c r="A338" s="17" t="s">
        <v>300</v>
      </c>
      <c r="B338" s="18"/>
      <c r="C338" s="18"/>
      <c r="D338" s="18"/>
      <c r="E338" s="19"/>
      <c r="G338" s="1"/>
    </row>
    <row r="339">
      <c r="A339" s="21" t="s">
        <v>45</v>
      </c>
      <c r="B339" s="21" t="s">
        <v>49</v>
      </c>
      <c r="C339" s="21" t="s">
        <v>50</v>
      </c>
      <c r="D339" s="21" t="s">
        <v>51</v>
      </c>
      <c r="E339" s="21" t="s">
        <v>52</v>
      </c>
      <c r="G339" s="1"/>
    </row>
    <row r="340">
      <c r="A340" s="21">
        <v>4.0</v>
      </c>
      <c r="B340" s="21" t="s">
        <v>35</v>
      </c>
      <c r="C340" s="21">
        <v>73.0</v>
      </c>
      <c r="D340" s="21">
        <v>75.0</v>
      </c>
      <c r="E340" s="21">
        <v>169.0</v>
      </c>
      <c r="G340" s="1"/>
    </row>
    <row r="341">
      <c r="A341" s="16"/>
      <c r="B341" s="16"/>
      <c r="C341" s="16"/>
      <c r="D341" s="16"/>
      <c r="E341" s="16"/>
      <c r="G341" s="1"/>
    </row>
    <row r="342">
      <c r="A342" s="17" t="s">
        <v>301</v>
      </c>
      <c r="B342" s="18"/>
      <c r="C342" s="18"/>
      <c r="D342" s="18"/>
      <c r="E342" s="19"/>
      <c r="G342" s="1"/>
    </row>
    <row r="343">
      <c r="A343" s="21" t="s">
        <v>45</v>
      </c>
      <c r="B343" s="21" t="s">
        <v>49</v>
      </c>
      <c r="C343" s="21" t="s">
        <v>50</v>
      </c>
      <c r="D343" s="21" t="s">
        <v>51</v>
      </c>
      <c r="E343" s="21" t="s">
        <v>52</v>
      </c>
      <c r="G343" s="1"/>
    </row>
    <row r="344">
      <c r="A344" s="21">
        <v>115.0</v>
      </c>
      <c r="B344" s="21" t="s">
        <v>35</v>
      </c>
      <c r="C344" s="21">
        <v>4463.0</v>
      </c>
      <c r="D344" s="21">
        <v>1979.0</v>
      </c>
      <c r="E344" s="21">
        <v>14450.0</v>
      </c>
      <c r="G344" s="1"/>
    </row>
    <row r="345">
      <c r="A345" s="16"/>
      <c r="B345" s="16"/>
      <c r="C345" s="16"/>
      <c r="D345" s="16"/>
      <c r="E345" s="16"/>
      <c r="G345" s="1"/>
    </row>
    <row r="346">
      <c r="A346" s="17" t="s">
        <v>305</v>
      </c>
      <c r="B346" s="18"/>
      <c r="C346" s="18"/>
      <c r="D346" s="18"/>
      <c r="E346" s="19"/>
      <c r="G346" s="1"/>
    </row>
    <row r="347">
      <c r="A347" s="21" t="s">
        <v>45</v>
      </c>
      <c r="B347" s="21" t="s">
        <v>49</v>
      </c>
      <c r="C347" s="21" t="s">
        <v>50</v>
      </c>
      <c r="D347" s="21" t="s">
        <v>51</v>
      </c>
      <c r="E347" s="21" t="s">
        <v>52</v>
      </c>
      <c r="G347" s="1"/>
    </row>
    <row r="348">
      <c r="A348" s="21">
        <v>28.0</v>
      </c>
      <c r="B348" s="21" t="s">
        <v>35</v>
      </c>
      <c r="C348" s="21">
        <v>585.0</v>
      </c>
      <c r="D348" s="21">
        <v>566.0</v>
      </c>
      <c r="E348" s="21">
        <v>2869.0</v>
      </c>
      <c r="G348" s="1"/>
    </row>
    <row r="349">
      <c r="A349" s="16"/>
      <c r="B349" s="16"/>
      <c r="C349" s="16"/>
      <c r="D349" s="16"/>
      <c r="E349" s="16"/>
      <c r="G349" s="1"/>
    </row>
    <row r="350">
      <c r="A350" s="17" t="s">
        <v>306</v>
      </c>
      <c r="B350" s="18"/>
      <c r="C350" s="18"/>
      <c r="D350" s="18"/>
      <c r="E350" s="19"/>
      <c r="G350" s="1"/>
    </row>
    <row r="351">
      <c r="A351" s="21" t="s">
        <v>45</v>
      </c>
      <c r="B351" s="21" t="s">
        <v>49</v>
      </c>
      <c r="C351" s="21" t="s">
        <v>50</v>
      </c>
      <c r="D351" s="21" t="s">
        <v>51</v>
      </c>
      <c r="E351" s="21" t="s">
        <v>52</v>
      </c>
      <c r="G351" s="1"/>
    </row>
    <row r="352">
      <c r="A352" s="21">
        <v>22.0</v>
      </c>
      <c r="B352" s="21" t="s">
        <v>35</v>
      </c>
      <c r="C352" s="21">
        <v>957.0</v>
      </c>
      <c r="D352" s="21">
        <v>791.0</v>
      </c>
      <c r="E352" s="21">
        <v>3908.0</v>
      </c>
      <c r="G352" s="1"/>
    </row>
    <row r="353">
      <c r="A353" s="16"/>
      <c r="B353" s="16"/>
      <c r="C353" s="16"/>
      <c r="D353" s="16"/>
      <c r="E353" s="16"/>
      <c r="G353" s="1"/>
    </row>
    <row r="354">
      <c r="A354" s="17" t="s">
        <v>309</v>
      </c>
      <c r="B354" s="18"/>
      <c r="C354" s="18"/>
      <c r="D354" s="18"/>
      <c r="E354" s="19"/>
      <c r="G354" s="1"/>
    </row>
    <row r="355">
      <c r="A355" s="21" t="s">
        <v>45</v>
      </c>
      <c r="B355" s="21" t="s">
        <v>49</v>
      </c>
      <c r="C355" s="21" t="s">
        <v>50</v>
      </c>
      <c r="D355" s="21" t="s">
        <v>51</v>
      </c>
      <c r="E355" s="21" t="s">
        <v>52</v>
      </c>
      <c r="G355" s="1"/>
    </row>
    <row r="356">
      <c r="A356" s="21">
        <v>127.0</v>
      </c>
      <c r="B356" s="21" t="s">
        <v>35</v>
      </c>
      <c r="C356" s="21">
        <v>4309.0</v>
      </c>
      <c r="D356" s="21">
        <v>1585.0</v>
      </c>
      <c r="E356" s="21">
        <v>14047.0</v>
      </c>
      <c r="G356" s="1"/>
    </row>
    <row r="357">
      <c r="A357" s="16"/>
      <c r="B357" s="16"/>
      <c r="C357" s="16"/>
      <c r="D357" s="16"/>
      <c r="E357" s="16"/>
      <c r="G357" s="1"/>
    </row>
    <row r="358">
      <c r="A358" s="17" t="s">
        <v>311</v>
      </c>
      <c r="B358" s="18"/>
      <c r="C358" s="18"/>
      <c r="D358" s="18"/>
      <c r="E358" s="19"/>
      <c r="G358" s="1"/>
    </row>
    <row r="359">
      <c r="A359" s="21" t="s">
        <v>45</v>
      </c>
      <c r="B359" s="21" t="s">
        <v>49</v>
      </c>
      <c r="C359" s="21" t="s">
        <v>50</v>
      </c>
      <c r="D359" s="21" t="s">
        <v>51</v>
      </c>
      <c r="E359" s="21" t="s">
        <v>52</v>
      </c>
      <c r="G359" s="1"/>
    </row>
    <row r="360">
      <c r="A360" s="21">
        <v>12.0</v>
      </c>
      <c r="B360" s="21" t="s">
        <v>35</v>
      </c>
      <c r="C360" s="21">
        <v>105.0</v>
      </c>
      <c r="D360" s="21">
        <v>80.0</v>
      </c>
      <c r="E360" s="21">
        <v>263.0</v>
      </c>
      <c r="G360" s="1"/>
    </row>
    <row r="361">
      <c r="A361" s="16"/>
      <c r="B361" s="16"/>
      <c r="C361" s="16"/>
      <c r="D361" s="16"/>
      <c r="E361" s="16"/>
      <c r="G361" s="1"/>
    </row>
    <row r="362">
      <c r="A362" s="17" t="s">
        <v>312</v>
      </c>
      <c r="B362" s="18"/>
      <c r="C362" s="18"/>
      <c r="D362" s="18"/>
      <c r="E362" s="19"/>
      <c r="G362" s="1"/>
    </row>
    <row r="363">
      <c r="A363" s="21" t="s">
        <v>45</v>
      </c>
      <c r="B363" s="21" t="s">
        <v>49</v>
      </c>
      <c r="C363" s="21" t="s">
        <v>50</v>
      </c>
      <c r="D363" s="21" t="s">
        <v>51</v>
      </c>
      <c r="E363" s="21" t="s">
        <v>52</v>
      </c>
      <c r="G363" s="1"/>
    </row>
    <row r="364">
      <c r="A364" s="21">
        <v>1073.0</v>
      </c>
      <c r="B364" s="21" t="s">
        <v>35</v>
      </c>
      <c r="C364" s="21">
        <v>29247.0</v>
      </c>
      <c r="D364" s="21">
        <v>38577.0</v>
      </c>
      <c r="E364" s="21">
        <v>61523.0</v>
      </c>
      <c r="G364" s="1"/>
    </row>
    <row r="365">
      <c r="A365" s="16"/>
      <c r="B365" s="16"/>
      <c r="C365" s="16"/>
      <c r="D365" s="16"/>
      <c r="E365" s="16"/>
      <c r="G365" s="1"/>
    </row>
    <row r="366">
      <c r="A366" s="17" t="s">
        <v>315</v>
      </c>
      <c r="B366" s="18"/>
      <c r="C366" s="18"/>
      <c r="D366" s="18"/>
      <c r="E366" s="19"/>
      <c r="G366" s="1"/>
    </row>
    <row r="367">
      <c r="A367" s="21" t="s">
        <v>45</v>
      </c>
      <c r="B367" s="21" t="s">
        <v>49</v>
      </c>
      <c r="C367" s="21" t="s">
        <v>50</v>
      </c>
      <c r="D367" s="21" t="s">
        <v>51</v>
      </c>
      <c r="E367" s="21" t="s">
        <v>52</v>
      </c>
      <c r="G367" s="1"/>
    </row>
    <row r="368">
      <c r="A368" s="21">
        <v>251.0</v>
      </c>
      <c r="B368" s="21" t="s">
        <v>35</v>
      </c>
      <c r="C368" s="21">
        <v>12391.0</v>
      </c>
      <c r="D368" s="21">
        <v>12261.0</v>
      </c>
      <c r="E368" s="21">
        <v>37685.0</v>
      </c>
      <c r="G368" s="1"/>
    </row>
    <row r="369">
      <c r="A369" s="16"/>
      <c r="B369" s="16"/>
      <c r="C369" s="16"/>
      <c r="D369" s="16"/>
      <c r="E369" s="16"/>
      <c r="G369" s="1"/>
    </row>
    <row r="370">
      <c r="A370" s="17" t="s">
        <v>317</v>
      </c>
      <c r="B370" s="18"/>
      <c r="C370" s="18"/>
      <c r="D370" s="18"/>
      <c r="E370" s="19"/>
      <c r="G370" s="1"/>
    </row>
    <row r="371">
      <c r="A371" s="21" t="s">
        <v>45</v>
      </c>
      <c r="B371" s="21" t="s">
        <v>49</v>
      </c>
      <c r="C371" s="21" t="s">
        <v>50</v>
      </c>
      <c r="D371" s="21" t="s">
        <v>51</v>
      </c>
      <c r="E371" s="21" t="s">
        <v>52</v>
      </c>
      <c r="G371" s="1"/>
    </row>
    <row r="372">
      <c r="A372" s="21">
        <v>32.0</v>
      </c>
      <c r="B372" s="21" t="s">
        <v>35</v>
      </c>
      <c r="C372" s="21">
        <v>329.0</v>
      </c>
      <c r="D372" s="21">
        <v>202.0</v>
      </c>
      <c r="E372" s="21">
        <v>940.0</v>
      </c>
      <c r="G372" s="1"/>
    </row>
    <row r="373">
      <c r="A373" s="16"/>
      <c r="B373" s="16"/>
      <c r="C373" s="16"/>
      <c r="D373" s="16"/>
      <c r="E373" s="16"/>
      <c r="G373" s="1"/>
    </row>
    <row r="374">
      <c r="A374" s="17" t="s">
        <v>320</v>
      </c>
      <c r="B374" s="18"/>
      <c r="C374" s="18"/>
      <c r="D374" s="18"/>
      <c r="E374" s="19"/>
      <c r="G374" s="1"/>
    </row>
    <row r="375">
      <c r="A375" s="21" t="s">
        <v>45</v>
      </c>
      <c r="B375" s="21" t="s">
        <v>49</v>
      </c>
      <c r="C375" s="21" t="s">
        <v>50</v>
      </c>
      <c r="D375" s="21" t="s">
        <v>51</v>
      </c>
      <c r="E375" s="21" t="s">
        <v>52</v>
      </c>
      <c r="G375" s="1"/>
    </row>
    <row r="376">
      <c r="A376" s="21">
        <v>57.0</v>
      </c>
      <c r="B376" s="21" t="s">
        <v>35</v>
      </c>
      <c r="C376" s="21">
        <v>1447.0</v>
      </c>
      <c r="D376" s="21">
        <v>1097.0</v>
      </c>
      <c r="E376" s="21">
        <v>6087.0</v>
      </c>
      <c r="G376" s="1"/>
    </row>
    <row r="377">
      <c r="A377" s="16"/>
      <c r="B377" s="16"/>
      <c r="C377" s="16"/>
      <c r="D377" s="16"/>
      <c r="E377" s="16"/>
      <c r="G377" s="1"/>
    </row>
    <row r="378">
      <c r="A378" s="17" t="s">
        <v>322</v>
      </c>
      <c r="B378" s="18"/>
      <c r="C378" s="18"/>
      <c r="D378" s="18"/>
      <c r="E378" s="19"/>
      <c r="G378" s="1"/>
    </row>
    <row r="379">
      <c r="A379" s="21" t="s">
        <v>45</v>
      </c>
      <c r="B379" s="21" t="s">
        <v>49</v>
      </c>
      <c r="C379" s="21" t="s">
        <v>50</v>
      </c>
      <c r="D379" s="21" t="s">
        <v>51</v>
      </c>
      <c r="E379" s="21" t="s">
        <v>52</v>
      </c>
      <c r="G379" s="1"/>
    </row>
    <row r="380">
      <c r="A380" s="21">
        <v>35.0</v>
      </c>
      <c r="B380" s="21" t="s">
        <v>35</v>
      </c>
      <c r="C380" s="21">
        <v>680.0</v>
      </c>
      <c r="D380" s="21">
        <v>421.0</v>
      </c>
      <c r="E380" s="21">
        <v>2844.0</v>
      </c>
      <c r="G380" s="1"/>
    </row>
    <row r="381">
      <c r="A381" s="16"/>
      <c r="B381" s="16"/>
      <c r="C381" s="16"/>
      <c r="D381" s="16"/>
      <c r="E381" s="16"/>
      <c r="G381" s="1"/>
    </row>
    <row r="382">
      <c r="A382" s="17" t="s">
        <v>325</v>
      </c>
      <c r="B382" s="18"/>
      <c r="C382" s="18"/>
      <c r="D382" s="18"/>
      <c r="E382" s="19"/>
      <c r="G382" s="1"/>
    </row>
    <row r="383">
      <c r="A383" s="21" t="s">
        <v>45</v>
      </c>
      <c r="B383" s="21" t="s">
        <v>49</v>
      </c>
      <c r="C383" s="21" t="s">
        <v>50</v>
      </c>
      <c r="D383" s="21" t="s">
        <v>51</v>
      </c>
      <c r="E383" s="21" t="s">
        <v>52</v>
      </c>
      <c r="G383" s="1"/>
    </row>
    <row r="384">
      <c r="A384" s="21">
        <v>5.0</v>
      </c>
      <c r="B384" s="21" t="s">
        <v>35</v>
      </c>
      <c r="C384" s="21">
        <v>28.0</v>
      </c>
      <c r="D384" s="21">
        <v>76.0</v>
      </c>
      <c r="E384" s="21">
        <v>217.0</v>
      </c>
      <c r="G384" s="1"/>
    </row>
    <row r="385">
      <c r="A385" s="16"/>
      <c r="B385" s="16"/>
      <c r="C385" s="16"/>
      <c r="D385" s="16"/>
      <c r="E385" s="16"/>
      <c r="G385" s="1"/>
    </row>
    <row r="386">
      <c r="A386" s="17" t="s">
        <v>327</v>
      </c>
      <c r="B386" s="18"/>
      <c r="C386" s="18"/>
      <c r="D386" s="18"/>
      <c r="E386" s="19"/>
      <c r="G386" s="1"/>
    </row>
    <row r="387">
      <c r="A387" s="21" t="s">
        <v>45</v>
      </c>
      <c r="B387" s="21" t="s">
        <v>49</v>
      </c>
      <c r="C387" s="21" t="s">
        <v>50</v>
      </c>
      <c r="D387" s="21" t="s">
        <v>51</v>
      </c>
      <c r="E387" s="21" t="s">
        <v>52</v>
      </c>
      <c r="G387" s="1"/>
    </row>
    <row r="388">
      <c r="A388" s="21">
        <v>3.0</v>
      </c>
      <c r="B388" s="21" t="s">
        <v>35</v>
      </c>
      <c r="C388" s="21">
        <v>14.0</v>
      </c>
      <c r="D388" s="21">
        <v>7535.0</v>
      </c>
      <c r="E388" s="21">
        <v>68.0</v>
      </c>
      <c r="G388" s="1"/>
    </row>
    <row r="389">
      <c r="A389" s="16"/>
      <c r="B389" s="16"/>
      <c r="C389" s="16"/>
      <c r="D389" s="16"/>
      <c r="E389" s="16"/>
      <c r="G389" s="1"/>
    </row>
    <row r="390">
      <c r="A390" s="17" t="s">
        <v>331</v>
      </c>
      <c r="B390" s="18"/>
      <c r="C390" s="18"/>
      <c r="D390" s="18"/>
      <c r="E390" s="19"/>
      <c r="G390" s="1"/>
    </row>
    <row r="391">
      <c r="A391" s="21" t="s">
        <v>45</v>
      </c>
      <c r="B391" s="21" t="s">
        <v>49</v>
      </c>
      <c r="C391" s="21" t="s">
        <v>50</v>
      </c>
      <c r="D391" s="21" t="s">
        <v>51</v>
      </c>
      <c r="E391" s="21" t="s">
        <v>52</v>
      </c>
      <c r="G391" s="1"/>
    </row>
    <row r="392">
      <c r="A392" s="21">
        <v>39.0</v>
      </c>
      <c r="B392" s="21" t="s">
        <v>35</v>
      </c>
      <c r="C392" s="21">
        <v>919.0</v>
      </c>
      <c r="D392" s="21">
        <v>1777.0</v>
      </c>
      <c r="E392" s="21">
        <v>3236.0</v>
      </c>
      <c r="G392" s="1"/>
    </row>
    <row r="393">
      <c r="A393" s="16"/>
      <c r="B393" s="16"/>
      <c r="C393" s="16"/>
      <c r="D393" s="16"/>
      <c r="E393" s="16"/>
      <c r="G393" s="1"/>
    </row>
    <row r="394">
      <c r="A394" s="17" t="s">
        <v>334</v>
      </c>
      <c r="B394" s="18"/>
      <c r="C394" s="18"/>
      <c r="D394" s="18"/>
      <c r="E394" s="19"/>
      <c r="G394" s="1"/>
    </row>
    <row r="395">
      <c r="A395" s="21" t="s">
        <v>45</v>
      </c>
      <c r="B395" s="21" t="s">
        <v>49</v>
      </c>
      <c r="C395" s="21" t="s">
        <v>50</v>
      </c>
      <c r="D395" s="21" t="s">
        <v>51</v>
      </c>
      <c r="E395" s="21" t="s">
        <v>52</v>
      </c>
      <c r="G395" s="1"/>
    </row>
    <row r="396">
      <c r="A396" s="21">
        <v>47.0</v>
      </c>
      <c r="B396" s="21" t="s">
        <v>35</v>
      </c>
      <c r="C396" s="21">
        <v>1096.0</v>
      </c>
      <c r="D396" s="21">
        <v>1221.0</v>
      </c>
      <c r="E396" s="21">
        <v>2526.0</v>
      </c>
      <c r="G396" s="1"/>
    </row>
    <row r="397">
      <c r="A397" s="16"/>
      <c r="B397" s="16"/>
      <c r="C397" s="16"/>
      <c r="D397" s="16"/>
      <c r="E397" s="16"/>
      <c r="G397" s="1"/>
    </row>
    <row r="398">
      <c r="A398" s="17" t="s">
        <v>336</v>
      </c>
      <c r="B398" s="18"/>
      <c r="C398" s="18"/>
      <c r="D398" s="18"/>
      <c r="E398" s="19"/>
      <c r="G398" s="1"/>
    </row>
    <row r="399">
      <c r="A399" s="21" t="s">
        <v>45</v>
      </c>
      <c r="B399" s="21" t="s">
        <v>49</v>
      </c>
      <c r="C399" s="21" t="s">
        <v>50</v>
      </c>
      <c r="D399" s="21" t="s">
        <v>51</v>
      </c>
      <c r="E399" s="21" t="s">
        <v>52</v>
      </c>
      <c r="G399" s="1"/>
    </row>
    <row r="400">
      <c r="A400" s="21">
        <v>421.0</v>
      </c>
      <c r="B400" s="21" t="s">
        <v>35</v>
      </c>
      <c r="C400" s="21">
        <v>4369.0</v>
      </c>
      <c r="D400" s="21">
        <v>508.0</v>
      </c>
      <c r="E400" s="21">
        <v>23362.0</v>
      </c>
      <c r="G400" s="1"/>
    </row>
    <row r="401">
      <c r="A401" s="16"/>
      <c r="B401" s="16"/>
      <c r="C401" s="16"/>
      <c r="D401" s="16"/>
      <c r="E401" s="16"/>
      <c r="G401" s="1"/>
    </row>
    <row r="402">
      <c r="A402" s="17" t="s">
        <v>339</v>
      </c>
      <c r="B402" s="18"/>
      <c r="C402" s="18"/>
      <c r="D402" s="18"/>
      <c r="E402" s="19"/>
      <c r="G402" s="1"/>
    </row>
    <row r="403">
      <c r="A403" s="21" t="s">
        <v>45</v>
      </c>
      <c r="B403" s="21" t="s">
        <v>49</v>
      </c>
      <c r="C403" s="21" t="s">
        <v>50</v>
      </c>
      <c r="D403" s="21" t="s">
        <v>51</v>
      </c>
      <c r="E403" s="21" t="s">
        <v>52</v>
      </c>
      <c r="G403" s="1"/>
    </row>
    <row r="404">
      <c r="A404" s="21">
        <v>81.0</v>
      </c>
      <c r="B404" s="21" t="s">
        <v>35</v>
      </c>
      <c r="C404" s="21">
        <v>1792.0</v>
      </c>
      <c r="D404" s="21">
        <v>1326.0</v>
      </c>
      <c r="E404" s="21">
        <v>4842.0</v>
      </c>
      <c r="G404" s="1"/>
    </row>
    <row r="405">
      <c r="A405" s="16"/>
      <c r="B405" s="16"/>
      <c r="C405" s="16"/>
      <c r="D405" s="16"/>
      <c r="E405" s="16"/>
      <c r="G405" s="1"/>
    </row>
    <row r="406">
      <c r="A406" s="17" t="s">
        <v>341</v>
      </c>
      <c r="B406" s="18"/>
      <c r="C406" s="18"/>
      <c r="D406" s="18"/>
      <c r="E406" s="19"/>
      <c r="G406" s="1"/>
    </row>
    <row r="407">
      <c r="A407" s="21" t="s">
        <v>45</v>
      </c>
      <c r="B407" s="21" t="s">
        <v>49</v>
      </c>
      <c r="C407" s="21" t="s">
        <v>50</v>
      </c>
      <c r="D407" s="21" t="s">
        <v>51</v>
      </c>
      <c r="E407" s="21" t="s">
        <v>52</v>
      </c>
      <c r="G407" s="1"/>
    </row>
    <row r="408">
      <c r="A408" s="21">
        <v>995.0</v>
      </c>
      <c r="B408" s="21" t="s">
        <v>35</v>
      </c>
      <c r="C408" s="21">
        <v>26340.0</v>
      </c>
      <c r="D408" s="21">
        <v>22546.0</v>
      </c>
      <c r="E408" s="21">
        <v>125187.0</v>
      </c>
      <c r="G408" s="1"/>
    </row>
    <row r="409">
      <c r="A409" s="16"/>
      <c r="B409" s="16"/>
      <c r="C409" s="16"/>
      <c r="D409" s="16"/>
      <c r="E409" s="16"/>
      <c r="G409" s="1"/>
    </row>
    <row r="410">
      <c r="A410" s="17" t="s">
        <v>345</v>
      </c>
      <c r="B410" s="18"/>
      <c r="C410" s="18"/>
      <c r="D410" s="18"/>
      <c r="E410" s="19"/>
      <c r="G410" s="1"/>
    </row>
    <row r="411">
      <c r="A411" s="21" t="s">
        <v>45</v>
      </c>
      <c r="B411" s="21" t="s">
        <v>49</v>
      </c>
      <c r="C411" s="21" t="s">
        <v>50</v>
      </c>
      <c r="D411" s="21" t="s">
        <v>51</v>
      </c>
      <c r="E411" s="21" t="s">
        <v>52</v>
      </c>
      <c r="G411" s="1"/>
    </row>
    <row r="412">
      <c r="A412" s="21">
        <v>169.0</v>
      </c>
      <c r="B412" s="21" t="s">
        <v>35</v>
      </c>
      <c r="C412" s="21">
        <v>4540.0</v>
      </c>
      <c r="D412" s="21">
        <v>3094.0</v>
      </c>
      <c r="E412" s="21">
        <v>20572.0</v>
      </c>
      <c r="G412" s="1"/>
    </row>
    <row r="413">
      <c r="A413" s="16"/>
      <c r="B413" s="16"/>
      <c r="C413" s="16"/>
      <c r="D413" s="16"/>
      <c r="E413" s="16"/>
      <c r="G413" s="1"/>
    </row>
    <row r="414">
      <c r="A414" s="17" t="s">
        <v>347</v>
      </c>
      <c r="B414" s="18"/>
      <c r="C414" s="18"/>
      <c r="D414" s="18"/>
      <c r="E414" s="19"/>
      <c r="G414" s="1"/>
    </row>
    <row r="415">
      <c r="A415" s="21" t="s">
        <v>45</v>
      </c>
      <c r="B415" s="21" t="s">
        <v>49</v>
      </c>
      <c r="C415" s="21" t="s">
        <v>50</v>
      </c>
      <c r="D415" s="21" t="s">
        <v>51</v>
      </c>
      <c r="E415" s="21" t="s">
        <v>52</v>
      </c>
      <c r="G415" s="1"/>
    </row>
    <row r="416">
      <c r="A416" s="21">
        <v>36.0</v>
      </c>
      <c r="B416" s="21" t="s">
        <v>35</v>
      </c>
      <c r="C416" s="21">
        <v>624.0</v>
      </c>
      <c r="D416" s="21">
        <v>1026.0</v>
      </c>
      <c r="E416" s="21">
        <v>1965.0</v>
      </c>
      <c r="G416" s="1"/>
    </row>
    <row r="417">
      <c r="A417" s="16"/>
      <c r="B417" s="16"/>
      <c r="C417" s="16"/>
      <c r="D417" s="16"/>
      <c r="E417" s="16"/>
      <c r="G417" s="1"/>
    </row>
    <row r="418">
      <c r="A418" s="17" t="s">
        <v>350</v>
      </c>
      <c r="B418" s="18"/>
      <c r="C418" s="18"/>
      <c r="D418" s="18"/>
      <c r="E418" s="19"/>
      <c r="G418" s="1"/>
    </row>
    <row r="419">
      <c r="A419" s="21" t="s">
        <v>45</v>
      </c>
      <c r="B419" s="21" t="s">
        <v>49</v>
      </c>
      <c r="C419" s="21" t="s">
        <v>50</v>
      </c>
      <c r="D419" s="21" t="s">
        <v>51</v>
      </c>
      <c r="E419" s="21" t="s">
        <v>52</v>
      </c>
      <c r="G419" s="1"/>
    </row>
    <row r="420">
      <c r="A420" s="21">
        <v>6.0</v>
      </c>
      <c r="B420" s="21" t="s">
        <v>35</v>
      </c>
      <c r="C420" s="21">
        <v>83.0</v>
      </c>
      <c r="D420" s="21">
        <v>73.0</v>
      </c>
      <c r="E420" s="21">
        <v>430.0</v>
      </c>
      <c r="G420" s="1"/>
    </row>
    <row r="421">
      <c r="A421" s="16"/>
      <c r="B421" s="16"/>
      <c r="C421" s="16"/>
      <c r="D421" s="16"/>
      <c r="E421" s="16"/>
      <c r="G421" s="1"/>
    </row>
    <row r="422">
      <c r="A422" s="17" t="s">
        <v>354</v>
      </c>
      <c r="B422" s="18"/>
      <c r="C422" s="18"/>
      <c r="D422" s="18"/>
      <c r="E422" s="19"/>
      <c r="G422" s="1"/>
    </row>
    <row r="423">
      <c r="A423" s="21" t="s">
        <v>45</v>
      </c>
      <c r="B423" s="21" t="s">
        <v>49</v>
      </c>
      <c r="C423" s="21" t="s">
        <v>50</v>
      </c>
      <c r="D423" s="21" t="s">
        <v>51</v>
      </c>
      <c r="E423" s="21" t="s">
        <v>52</v>
      </c>
      <c r="G423" s="1"/>
    </row>
    <row r="424">
      <c r="A424" s="21">
        <v>60.0</v>
      </c>
      <c r="B424" s="21" t="s">
        <v>35</v>
      </c>
      <c r="C424" s="21">
        <v>868.0</v>
      </c>
      <c r="D424" s="21">
        <v>1600.0</v>
      </c>
      <c r="E424" s="21">
        <v>3134.0</v>
      </c>
      <c r="G424" s="1"/>
    </row>
    <row r="425">
      <c r="A425" s="16"/>
      <c r="B425" s="16"/>
      <c r="C425" s="16"/>
      <c r="D425" s="16"/>
      <c r="E425" s="16"/>
      <c r="G425" s="1"/>
    </row>
    <row r="426">
      <c r="A426" s="17" t="s">
        <v>355</v>
      </c>
      <c r="B426" s="18"/>
      <c r="C426" s="18"/>
      <c r="D426" s="18"/>
      <c r="E426" s="19"/>
      <c r="G426" s="1"/>
    </row>
    <row r="427">
      <c r="A427" s="21" t="s">
        <v>45</v>
      </c>
      <c r="B427" s="21" t="s">
        <v>49</v>
      </c>
      <c r="C427" s="21" t="s">
        <v>50</v>
      </c>
      <c r="D427" s="21" t="s">
        <v>51</v>
      </c>
      <c r="E427" s="21" t="s">
        <v>52</v>
      </c>
      <c r="G427" s="1"/>
    </row>
    <row r="428">
      <c r="A428" s="21">
        <v>71.0</v>
      </c>
      <c r="B428" s="21" t="s">
        <v>35</v>
      </c>
      <c r="C428" s="21">
        <v>2345.0</v>
      </c>
      <c r="D428" s="21">
        <v>1891.0</v>
      </c>
      <c r="E428" s="21">
        <v>9188.0</v>
      </c>
      <c r="G428" s="1"/>
    </row>
    <row r="429">
      <c r="A429" s="16"/>
      <c r="B429" s="16"/>
      <c r="C429" s="16"/>
      <c r="D429" s="16"/>
      <c r="E429" s="16"/>
      <c r="G429" s="1"/>
    </row>
    <row r="430">
      <c r="A430" s="17" t="s">
        <v>359</v>
      </c>
      <c r="B430" s="18"/>
      <c r="C430" s="18"/>
      <c r="D430" s="18"/>
      <c r="E430" s="19"/>
      <c r="G430" s="1"/>
    </row>
    <row r="431">
      <c r="A431" s="21" t="s">
        <v>45</v>
      </c>
      <c r="B431" s="21" t="s">
        <v>49</v>
      </c>
      <c r="C431" s="21" t="s">
        <v>50</v>
      </c>
      <c r="D431" s="21" t="s">
        <v>51</v>
      </c>
      <c r="E431" s="21" t="s">
        <v>52</v>
      </c>
      <c r="G431" s="1"/>
    </row>
    <row r="432">
      <c r="A432" s="21">
        <v>34.0</v>
      </c>
      <c r="B432" s="21" t="s">
        <v>35</v>
      </c>
      <c r="C432" s="21">
        <v>667.0</v>
      </c>
      <c r="D432" s="21">
        <v>557.0</v>
      </c>
      <c r="E432" s="21">
        <v>3297.0</v>
      </c>
      <c r="G432" s="1"/>
    </row>
    <row r="433">
      <c r="A433" s="16"/>
      <c r="B433" s="16"/>
      <c r="C433" s="16"/>
      <c r="D433" s="16"/>
      <c r="E433" s="16"/>
      <c r="G433" s="1"/>
    </row>
    <row r="434">
      <c r="A434" s="17" t="s">
        <v>360</v>
      </c>
      <c r="B434" s="18"/>
      <c r="C434" s="18"/>
      <c r="D434" s="18"/>
      <c r="E434" s="19"/>
      <c r="G434" s="1"/>
    </row>
    <row r="435">
      <c r="A435" s="21" t="s">
        <v>45</v>
      </c>
      <c r="B435" s="21" t="s">
        <v>49</v>
      </c>
      <c r="C435" s="21" t="s">
        <v>50</v>
      </c>
      <c r="D435" s="21" t="s">
        <v>51</v>
      </c>
      <c r="E435" s="21" t="s">
        <v>52</v>
      </c>
      <c r="G435" s="1"/>
    </row>
    <row r="436">
      <c r="A436" s="21">
        <v>847.0</v>
      </c>
      <c r="B436" s="21" t="s">
        <v>35</v>
      </c>
      <c r="C436" s="21">
        <v>38213.0</v>
      </c>
      <c r="D436" s="21">
        <v>61245.0</v>
      </c>
      <c r="E436" s="21">
        <v>115446.0</v>
      </c>
      <c r="G436" s="1"/>
    </row>
    <row r="437">
      <c r="A437" s="16"/>
      <c r="B437" s="16"/>
      <c r="C437" s="16"/>
      <c r="D437" s="16"/>
      <c r="E437" s="16"/>
      <c r="G437" s="1"/>
    </row>
    <row r="438">
      <c r="A438" s="17" t="s">
        <v>364</v>
      </c>
      <c r="B438" s="18"/>
      <c r="C438" s="18"/>
      <c r="D438" s="18"/>
      <c r="E438" s="19"/>
      <c r="G438" s="1"/>
    </row>
    <row r="439">
      <c r="A439" s="21" t="s">
        <v>45</v>
      </c>
      <c r="B439" s="21" t="s">
        <v>49</v>
      </c>
      <c r="C439" s="21" t="s">
        <v>50</v>
      </c>
      <c r="D439" s="21" t="s">
        <v>51</v>
      </c>
      <c r="E439" s="21" t="s">
        <v>52</v>
      </c>
      <c r="G439" s="1"/>
    </row>
    <row r="440">
      <c r="A440" s="21">
        <v>9.0</v>
      </c>
      <c r="B440" s="21" t="s">
        <v>35</v>
      </c>
      <c r="C440" s="21">
        <v>193.0</v>
      </c>
      <c r="D440" s="21">
        <v>164.0</v>
      </c>
      <c r="E440" s="21">
        <v>515.0</v>
      </c>
      <c r="G440" s="1"/>
    </row>
    <row r="441">
      <c r="A441" s="16"/>
      <c r="B441" s="16"/>
      <c r="C441" s="16"/>
      <c r="D441" s="16"/>
      <c r="E441" s="16"/>
      <c r="G441" s="1"/>
    </row>
    <row r="442">
      <c r="A442" s="17" t="s">
        <v>366</v>
      </c>
      <c r="B442" s="18"/>
      <c r="C442" s="18"/>
      <c r="D442" s="18"/>
      <c r="E442" s="19"/>
      <c r="G442" s="1"/>
    </row>
    <row r="443">
      <c r="A443" s="21" t="s">
        <v>45</v>
      </c>
      <c r="B443" s="21" t="s">
        <v>49</v>
      </c>
      <c r="C443" s="21" t="s">
        <v>50</v>
      </c>
      <c r="D443" s="21" t="s">
        <v>51</v>
      </c>
      <c r="E443" s="21" t="s">
        <v>52</v>
      </c>
      <c r="G443" s="1"/>
    </row>
    <row r="444">
      <c r="A444" s="21">
        <v>6.0</v>
      </c>
      <c r="B444" s="21" t="s">
        <v>35</v>
      </c>
      <c r="C444" s="21">
        <v>267.0</v>
      </c>
      <c r="D444" s="21">
        <v>357.0</v>
      </c>
      <c r="E444" s="21">
        <v>728.0</v>
      </c>
      <c r="G444" s="1"/>
    </row>
    <row r="445">
      <c r="A445" s="16"/>
      <c r="B445" s="16"/>
      <c r="C445" s="16"/>
      <c r="D445" s="16"/>
      <c r="E445" s="16"/>
      <c r="G445" s="1"/>
    </row>
    <row r="446">
      <c r="A446" s="17" t="s">
        <v>369</v>
      </c>
      <c r="B446" s="18"/>
      <c r="C446" s="18"/>
      <c r="D446" s="18"/>
      <c r="E446" s="19"/>
      <c r="G446" s="1"/>
    </row>
    <row r="447">
      <c r="A447" s="21" t="s">
        <v>45</v>
      </c>
      <c r="B447" s="21" t="s">
        <v>49</v>
      </c>
      <c r="C447" s="21" t="s">
        <v>50</v>
      </c>
      <c r="D447" s="21" t="s">
        <v>51</v>
      </c>
      <c r="E447" s="21" t="s">
        <v>52</v>
      </c>
      <c r="G447" s="1"/>
    </row>
    <row r="448">
      <c r="A448" s="21">
        <v>10.0</v>
      </c>
      <c r="B448" s="21" t="s">
        <v>35</v>
      </c>
      <c r="C448" s="21">
        <v>745.0</v>
      </c>
      <c r="D448" s="21">
        <v>641.0</v>
      </c>
      <c r="E448" s="21">
        <v>2669.0</v>
      </c>
      <c r="G448" s="1"/>
    </row>
    <row r="449">
      <c r="A449" s="16"/>
      <c r="B449" s="16"/>
      <c r="C449" s="16"/>
      <c r="D449" s="16"/>
      <c r="E449" s="16"/>
      <c r="G449" s="1"/>
    </row>
    <row r="450">
      <c r="A450" s="17" t="s">
        <v>372</v>
      </c>
      <c r="B450" s="18"/>
      <c r="C450" s="18"/>
      <c r="D450" s="18"/>
      <c r="E450" s="19"/>
      <c r="G450" s="1"/>
    </row>
    <row r="451">
      <c r="A451" s="21" t="s">
        <v>45</v>
      </c>
      <c r="B451" s="21" t="s">
        <v>49</v>
      </c>
      <c r="C451" s="21" t="s">
        <v>50</v>
      </c>
      <c r="D451" s="21" t="s">
        <v>51</v>
      </c>
      <c r="E451" s="21" t="s">
        <v>52</v>
      </c>
      <c r="G451" s="1"/>
    </row>
    <row r="452">
      <c r="A452" s="21">
        <v>710.0</v>
      </c>
      <c r="B452" s="21" t="s">
        <v>35</v>
      </c>
      <c r="C452" s="21">
        <v>21913.0</v>
      </c>
      <c r="D452" s="21">
        <v>21832.0</v>
      </c>
      <c r="E452" s="21">
        <v>84377.0</v>
      </c>
      <c r="G452" s="1"/>
    </row>
    <row r="453">
      <c r="A453" s="16"/>
      <c r="B453" s="16"/>
      <c r="C453" s="16"/>
      <c r="D453" s="16"/>
      <c r="E453" s="16"/>
      <c r="G453" s="1"/>
    </row>
    <row r="454">
      <c r="A454" s="17" t="s">
        <v>374</v>
      </c>
      <c r="B454" s="18"/>
      <c r="C454" s="18"/>
      <c r="D454" s="18"/>
      <c r="E454" s="19"/>
      <c r="G454" s="1"/>
    </row>
    <row r="455">
      <c r="A455" s="21" t="s">
        <v>45</v>
      </c>
      <c r="B455" s="21" t="s">
        <v>49</v>
      </c>
      <c r="C455" s="21" t="s">
        <v>50</v>
      </c>
      <c r="D455" s="21" t="s">
        <v>51</v>
      </c>
      <c r="E455" s="21" t="s">
        <v>52</v>
      </c>
      <c r="G455" s="1"/>
    </row>
    <row r="456">
      <c r="A456" s="21">
        <v>26.0</v>
      </c>
      <c r="B456" s="21" t="s">
        <v>35</v>
      </c>
      <c r="C456" s="21">
        <v>333.0</v>
      </c>
      <c r="D456" s="21">
        <v>650.0</v>
      </c>
      <c r="E456" s="21">
        <v>1571.0</v>
      </c>
      <c r="G456" s="1"/>
    </row>
    <row r="457">
      <c r="A457" s="16"/>
      <c r="B457" s="16"/>
      <c r="C457" s="16"/>
      <c r="D457" s="16"/>
      <c r="E457" s="16"/>
      <c r="G457" s="1"/>
    </row>
    <row r="458">
      <c r="A458" s="17" t="s">
        <v>377</v>
      </c>
      <c r="B458" s="18"/>
      <c r="C458" s="18"/>
      <c r="D458" s="18"/>
      <c r="E458" s="19"/>
      <c r="G458" s="1"/>
    </row>
    <row r="459">
      <c r="A459" s="21" t="s">
        <v>45</v>
      </c>
      <c r="B459" s="21" t="s">
        <v>49</v>
      </c>
      <c r="C459" s="21" t="s">
        <v>50</v>
      </c>
      <c r="D459" s="21" t="s">
        <v>51</v>
      </c>
      <c r="E459" s="21" t="s">
        <v>52</v>
      </c>
      <c r="G459" s="1"/>
    </row>
    <row r="460">
      <c r="A460" s="21">
        <v>433.0</v>
      </c>
      <c r="B460" s="21" t="s">
        <v>35</v>
      </c>
      <c r="C460" s="21">
        <v>18599.0</v>
      </c>
      <c r="D460" s="21">
        <v>29066.0</v>
      </c>
      <c r="E460" s="21">
        <v>50421.0</v>
      </c>
      <c r="G460" s="1"/>
    </row>
    <row r="461">
      <c r="A461" s="16"/>
      <c r="B461" s="16"/>
      <c r="C461" s="16"/>
      <c r="D461" s="16"/>
      <c r="E461" s="16"/>
      <c r="G461" s="1"/>
    </row>
    <row r="462">
      <c r="A462" s="17" t="s">
        <v>379</v>
      </c>
      <c r="B462" s="18"/>
      <c r="C462" s="18"/>
      <c r="D462" s="18"/>
      <c r="E462" s="19"/>
      <c r="G462" s="1"/>
    </row>
    <row r="463">
      <c r="A463" s="21" t="s">
        <v>45</v>
      </c>
      <c r="B463" s="21" t="s">
        <v>49</v>
      </c>
      <c r="C463" s="21" t="s">
        <v>50</v>
      </c>
      <c r="D463" s="21" t="s">
        <v>51</v>
      </c>
      <c r="E463" s="21" t="s">
        <v>52</v>
      </c>
      <c r="G463" s="1"/>
    </row>
    <row r="464">
      <c r="A464" s="21">
        <v>20.0</v>
      </c>
      <c r="B464" s="21" t="s">
        <v>35</v>
      </c>
      <c r="C464" s="21">
        <v>286.0</v>
      </c>
      <c r="D464" s="21">
        <v>0.0</v>
      </c>
      <c r="E464" s="21">
        <v>951.0</v>
      </c>
      <c r="G464" s="1"/>
    </row>
    <row r="465">
      <c r="A465" s="16"/>
      <c r="B465" s="16"/>
      <c r="C465" s="16"/>
      <c r="D465" s="16"/>
      <c r="E465" s="16"/>
      <c r="G465" s="1"/>
    </row>
    <row r="466">
      <c r="A466" s="17" t="s">
        <v>382</v>
      </c>
      <c r="B466" s="18"/>
      <c r="C466" s="18"/>
      <c r="D466" s="18"/>
      <c r="E466" s="19"/>
      <c r="G466" s="1"/>
    </row>
    <row r="467">
      <c r="A467" s="21" t="s">
        <v>45</v>
      </c>
      <c r="B467" s="21" t="s">
        <v>49</v>
      </c>
      <c r="C467" s="21" t="s">
        <v>50</v>
      </c>
      <c r="D467" s="21" t="s">
        <v>51</v>
      </c>
      <c r="E467" s="21" t="s">
        <v>52</v>
      </c>
      <c r="G467" s="1"/>
    </row>
    <row r="468">
      <c r="A468" s="21">
        <v>277.0</v>
      </c>
      <c r="B468" s="21" t="s">
        <v>35</v>
      </c>
      <c r="C468" s="21">
        <v>16929.0</v>
      </c>
      <c r="D468" s="21">
        <v>27722.0</v>
      </c>
      <c r="E468" s="21">
        <v>67938.0</v>
      </c>
      <c r="G468" s="1"/>
    </row>
    <row r="469">
      <c r="A469" s="16"/>
      <c r="B469" s="16"/>
      <c r="C469" s="16"/>
      <c r="D469" s="16"/>
      <c r="E469" s="16"/>
      <c r="G469" s="1"/>
    </row>
    <row r="470">
      <c r="A470" s="17" t="s">
        <v>384</v>
      </c>
      <c r="B470" s="18"/>
      <c r="C470" s="18"/>
      <c r="D470" s="18"/>
      <c r="E470" s="19"/>
      <c r="G470" s="1"/>
    </row>
    <row r="471">
      <c r="A471" s="21" t="s">
        <v>45</v>
      </c>
      <c r="B471" s="21" t="s">
        <v>49</v>
      </c>
      <c r="C471" s="21" t="s">
        <v>50</v>
      </c>
      <c r="D471" s="21" t="s">
        <v>51</v>
      </c>
      <c r="E471" s="21" t="s">
        <v>52</v>
      </c>
      <c r="G471" s="1"/>
    </row>
    <row r="472">
      <c r="A472" s="21">
        <v>5.0</v>
      </c>
      <c r="B472" s="21" t="s">
        <v>35</v>
      </c>
      <c r="C472" s="21">
        <v>352.0</v>
      </c>
      <c r="D472" s="21">
        <v>380.0</v>
      </c>
      <c r="E472" s="21">
        <v>833.0</v>
      </c>
      <c r="G472" s="1"/>
    </row>
    <row r="473">
      <c r="A473" s="16"/>
      <c r="B473" s="16"/>
      <c r="C473" s="16"/>
      <c r="D473" s="16"/>
      <c r="E473" s="16"/>
      <c r="G473" s="1"/>
    </row>
    <row r="474">
      <c r="A474" s="17" t="s">
        <v>386</v>
      </c>
      <c r="B474" s="18"/>
      <c r="C474" s="18"/>
      <c r="D474" s="18"/>
      <c r="E474" s="19"/>
      <c r="G474" s="1"/>
    </row>
    <row r="475">
      <c r="A475" s="21" t="s">
        <v>45</v>
      </c>
      <c r="B475" s="21" t="s">
        <v>49</v>
      </c>
      <c r="C475" s="21" t="s">
        <v>50</v>
      </c>
      <c r="D475" s="21" t="s">
        <v>51</v>
      </c>
      <c r="E475" s="21" t="s">
        <v>52</v>
      </c>
      <c r="G475" s="1"/>
    </row>
    <row r="476">
      <c r="A476" s="21">
        <v>1.0</v>
      </c>
      <c r="B476" s="21" t="s">
        <v>35</v>
      </c>
      <c r="C476" s="21">
        <v>39.0</v>
      </c>
      <c r="D476" s="21">
        <v>4.0</v>
      </c>
      <c r="E476" s="21">
        <v>128.0</v>
      </c>
      <c r="G476" s="1"/>
    </row>
    <row r="477">
      <c r="A477" s="16"/>
      <c r="B477" s="16"/>
      <c r="C477" s="16"/>
      <c r="D477" s="16"/>
      <c r="E477" s="16"/>
      <c r="G477" s="1"/>
    </row>
    <row r="478">
      <c r="A478" s="17" t="s">
        <v>388</v>
      </c>
      <c r="B478" s="18"/>
      <c r="C478" s="18"/>
      <c r="D478" s="18"/>
      <c r="E478" s="19"/>
      <c r="G478" s="1"/>
    </row>
    <row r="479">
      <c r="A479" s="21" t="s">
        <v>45</v>
      </c>
      <c r="B479" s="21" t="s">
        <v>49</v>
      </c>
      <c r="C479" s="21" t="s">
        <v>50</v>
      </c>
      <c r="D479" s="21" t="s">
        <v>51</v>
      </c>
      <c r="E479" s="21" t="s">
        <v>52</v>
      </c>
      <c r="G479" s="1"/>
    </row>
    <row r="480">
      <c r="A480" s="21">
        <v>2753.0</v>
      </c>
      <c r="B480" s="21" t="s">
        <v>35</v>
      </c>
      <c r="C480" s="21">
        <v>186621.0</v>
      </c>
      <c r="D480" s="21">
        <v>296540.0</v>
      </c>
      <c r="E480" s="21">
        <v>585317.0</v>
      </c>
      <c r="G480" s="1"/>
    </row>
    <row r="481">
      <c r="A481" s="16"/>
      <c r="B481" s="16"/>
      <c r="C481" s="16"/>
      <c r="D481" s="16"/>
      <c r="E481" s="16"/>
      <c r="G481" s="1"/>
    </row>
    <row r="482">
      <c r="A482" s="17" t="s">
        <v>391</v>
      </c>
      <c r="B482" s="18"/>
      <c r="C482" s="18"/>
      <c r="D482" s="18"/>
      <c r="E482" s="19"/>
      <c r="G482" s="1"/>
    </row>
    <row r="483">
      <c r="A483" s="21" t="s">
        <v>45</v>
      </c>
      <c r="B483" s="21" t="s">
        <v>49</v>
      </c>
      <c r="C483" s="21" t="s">
        <v>50</v>
      </c>
      <c r="D483" s="21" t="s">
        <v>51</v>
      </c>
      <c r="E483" s="21" t="s">
        <v>52</v>
      </c>
      <c r="G483" s="1"/>
    </row>
    <row r="484">
      <c r="A484" s="21">
        <v>30.0</v>
      </c>
      <c r="B484" s="21" t="s">
        <v>35</v>
      </c>
      <c r="C484" s="21">
        <v>571.0</v>
      </c>
      <c r="D484" s="21">
        <v>932.0</v>
      </c>
      <c r="E484" s="21">
        <v>2041.0</v>
      </c>
      <c r="G484" s="1"/>
    </row>
    <row r="485">
      <c r="A485" s="16"/>
      <c r="B485" s="16"/>
      <c r="C485" s="16"/>
      <c r="D485" s="16"/>
      <c r="E485" s="16"/>
      <c r="G485" s="1"/>
    </row>
    <row r="486">
      <c r="A486" s="17" t="s">
        <v>393</v>
      </c>
      <c r="B486" s="18"/>
      <c r="C486" s="18"/>
      <c r="D486" s="18"/>
      <c r="E486" s="19"/>
      <c r="G486" s="1"/>
    </row>
    <row r="487">
      <c r="A487" s="21" t="s">
        <v>45</v>
      </c>
      <c r="B487" s="21" t="s">
        <v>49</v>
      </c>
      <c r="C487" s="21" t="s">
        <v>50</v>
      </c>
      <c r="D487" s="21" t="s">
        <v>51</v>
      </c>
      <c r="E487" s="21" t="s">
        <v>52</v>
      </c>
      <c r="G487" s="1"/>
    </row>
    <row r="488">
      <c r="A488" s="21">
        <v>204.0</v>
      </c>
      <c r="B488" s="21" t="s">
        <v>35</v>
      </c>
      <c r="C488" s="21">
        <v>14161.0</v>
      </c>
      <c r="D488" s="21">
        <v>29322.0</v>
      </c>
      <c r="E488" s="21">
        <v>34154.0</v>
      </c>
      <c r="G488" s="1"/>
    </row>
    <row r="489">
      <c r="A489" s="16"/>
      <c r="B489" s="16"/>
      <c r="C489" s="16"/>
      <c r="D489" s="16"/>
      <c r="E489" s="16"/>
      <c r="G489" s="1"/>
    </row>
    <row r="490">
      <c r="A490" s="17" t="s">
        <v>396</v>
      </c>
      <c r="B490" s="18"/>
      <c r="C490" s="18"/>
      <c r="D490" s="18"/>
      <c r="E490" s="19"/>
      <c r="G490" s="1"/>
    </row>
    <row r="491">
      <c r="A491" s="21" t="s">
        <v>45</v>
      </c>
      <c r="B491" s="21" t="s">
        <v>49</v>
      </c>
      <c r="C491" s="21" t="s">
        <v>50</v>
      </c>
      <c r="D491" s="21" t="s">
        <v>51</v>
      </c>
      <c r="E491" s="21" t="s">
        <v>52</v>
      </c>
      <c r="G491" s="1"/>
    </row>
    <row r="492">
      <c r="A492" s="21">
        <v>51.0</v>
      </c>
      <c r="B492" s="21" t="s">
        <v>35</v>
      </c>
      <c r="C492" s="21">
        <v>1813.0</v>
      </c>
      <c r="D492" s="21">
        <v>1246.0</v>
      </c>
      <c r="E492" s="21">
        <v>6838.0</v>
      </c>
      <c r="G492" s="1"/>
    </row>
    <row r="493">
      <c r="A493" s="16"/>
      <c r="B493" s="16"/>
      <c r="C493" s="16"/>
      <c r="D493" s="16"/>
      <c r="E493" s="16"/>
      <c r="G493" s="1"/>
    </row>
    <row r="494">
      <c r="A494" s="17" t="s">
        <v>398</v>
      </c>
      <c r="B494" s="18"/>
      <c r="C494" s="18"/>
      <c r="D494" s="18"/>
      <c r="E494" s="19"/>
      <c r="G494" s="1"/>
    </row>
    <row r="495">
      <c r="A495" s="21" t="s">
        <v>45</v>
      </c>
      <c r="B495" s="21" t="s">
        <v>49</v>
      </c>
      <c r="C495" s="21" t="s">
        <v>50</v>
      </c>
      <c r="D495" s="21" t="s">
        <v>51</v>
      </c>
      <c r="E495" s="21" t="s">
        <v>52</v>
      </c>
      <c r="G495" s="1"/>
    </row>
    <row r="496">
      <c r="A496" s="21">
        <v>1.0</v>
      </c>
      <c r="B496" s="21" t="s">
        <v>35</v>
      </c>
      <c r="C496" s="21">
        <v>14.0</v>
      </c>
      <c r="D496" s="21">
        <v>9.0</v>
      </c>
      <c r="E496" s="21">
        <v>176.0</v>
      </c>
      <c r="G496" s="1"/>
    </row>
    <row r="497">
      <c r="A497" s="16"/>
      <c r="B497" s="16"/>
      <c r="C497" s="16"/>
      <c r="D497" s="16"/>
      <c r="E497" s="16"/>
      <c r="G497" s="1"/>
    </row>
    <row r="498">
      <c r="A498" s="17" t="s">
        <v>402</v>
      </c>
      <c r="B498" s="18"/>
      <c r="C498" s="18"/>
      <c r="D498" s="18"/>
      <c r="E498" s="19"/>
      <c r="G498" s="1"/>
    </row>
    <row r="499">
      <c r="A499" s="21" t="s">
        <v>45</v>
      </c>
      <c r="B499" s="21" t="s">
        <v>49</v>
      </c>
      <c r="C499" s="21" t="s">
        <v>50</v>
      </c>
      <c r="D499" s="21" t="s">
        <v>51</v>
      </c>
      <c r="E499" s="21" t="s">
        <v>52</v>
      </c>
      <c r="G499" s="1"/>
    </row>
    <row r="500">
      <c r="A500" s="21">
        <v>11.0</v>
      </c>
      <c r="B500" s="21" t="s">
        <v>35</v>
      </c>
      <c r="C500" s="21">
        <v>874.0</v>
      </c>
      <c r="D500" s="21">
        <v>1505.0</v>
      </c>
      <c r="E500" s="21">
        <v>4112.0</v>
      </c>
      <c r="G500" s="1"/>
    </row>
    <row r="501">
      <c r="A501" s="16"/>
      <c r="B501" s="16"/>
      <c r="C501" s="16"/>
      <c r="D501" s="16"/>
      <c r="E501" s="16"/>
      <c r="G501" s="1"/>
    </row>
    <row r="502">
      <c r="A502" s="17" t="s">
        <v>406</v>
      </c>
      <c r="B502" s="18"/>
      <c r="C502" s="18"/>
      <c r="D502" s="18"/>
      <c r="E502" s="19"/>
      <c r="G502" s="1"/>
    </row>
    <row r="503">
      <c r="A503" s="21" t="s">
        <v>45</v>
      </c>
      <c r="B503" s="21" t="s">
        <v>49</v>
      </c>
      <c r="C503" s="21" t="s">
        <v>50</v>
      </c>
      <c r="D503" s="21" t="s">
        <v>51</v>
      </c>
      <c r="E503" s="21" t="s">
        <v>52</v>
      </c>
      <c r="G503" s="1"/>
    </row>
    <row r="504">
      <c r="A504" s="21">
        <v>49.0</v>
      </c>
      <c r="B504" s="21" t="s">
        <v>35</v>
      </c>
      <c r="C504" s="21">
        <v>3004.0</v>
      </c>
      <c r="D504" s="21">
        <v>8658.0</v>
      </c>
      <c r="E504" s="21">
        <v>9262.0</v>
      </c>
      <c r="G504" s="1"/>
    </row>
    <row r="505">
      <c r="A505" s="16"/>
      <c r="B505" s="16"/>
      <c r="C505" s="16"/>
      <c r="D505" s="16"/>
      <c r="E505" s="16"/>
      <c r="G505" s="1"/>
    </row>
    <row r="506">
      <c r="A506" s="17" t="s">
        <v>409</v>
      </c>
      <c r="B506" s="18"/>
      <c r="C506" s="18"/>
      <c r="D506" s="18"/>
      <c r="E506" s="19"/>
      <c r="G506" s="1"/>
    </row>
    <row r="507">
      <c r="A507" s="21" t="s">
        <v>45</v>
      </c>
      <c r="B507" s="21" t="s">
        <v>49</v>
      </c>
      <c r="C507" s="21" t="s">
        <v>50</v>
      </c>
      <c r="D507" s="21" t="s">
        <v>51</v>
      </c>
      <c r="E507" s="21" t="s">
        <v>52</v>
      </c>
      <c r="G507" s="1"/>
    </row>
    <row r="508">
      <c r="A508" s="21">
        <v>34.0</v>
      </c>
      <c r="B508" s="21" t="s">
        <v>35</v>
      </c>
      <c r="C508" s="21">
        <v>1867.0</v>
      </c>
      <c r="D508" s="21">
        <v>2541.0</v>
      </c>
      <c r="E508" s="21">
        <v>8391.0</v>
      </c>
      <c r="G508" s="1"/>
    </row>
    <row r="509">
      <c r="A509" s="16"/>
      <c r="B509" s="16"/>
      <c r="C509" s="16"/>
      <c r="D509" s="16"/>
      <c r="E509" s="16"/>
      <c r="G509" s="1"/>
    </row>
    <row r="510">
      <c r="A510" s="17" t="s">
        <v>411</v>
      </c>
      <c r="B510" s="18"/>
      <c r="C510" s="18"/>
      <c r="D510" s="18"/>
      <c r="E510" s="19"/>
      <c r="G510" s="1"/>
    </row>
    <row r="511">
      <c r="A511" s="21" t="s">
        <v>45</v>
      </c>
      <c r="B511" s="21" t="s">
        <v>49</v>
      </c>
      <c r="C511" s="21" t="s">
        <v>50</v>
      </c>
      <c r="D511" s="21" t="s">
        <v>51</v>
      </c>
      <c r="E511" s="21" t="s">
        <v>52</v>
      </c>
      <c r="G511" s="1"/>
    </row>
    <row r="512">
      <c r="A512" s="21">
        <v>86.0</v>
      </c>
      <c r="B512" s="21" t="s">
        <v>35</v>
      </c>
      <c r="C512" s="21">
        <v>3742.0</v>
      </c>
      <c r="D512" s="21">
        <v>3668.0</v>
      </c>
      <c r="E512" s="21">
        <v>16504.0</v>
      </c>
      <c r="G512" s="1"/>
    </row>
    <row r="513">
      <c r="A513" s="16"/>
      <c r="B513" s="16"/>
      <c r="C513" s="16"/>
      <c r="D513" s="16"/>
      <c r="E513" s="16"/>
      <c r="G513" s="1"/>
    </row>
    <row r="514">
      <c r="A514" s="17" t="s">
        <v>412</v>
      </c>
      <c r="B514" s="18"/>
      <c r="C514" s="18"/>
      <c r="D514" s="18"/>
      <c r="E514" s="19"/>
      <c r="G514" s="1"/>
    </row>
    <row r="515">
      <c r="A515" s="21" t="s">
        <v>45</v>
      </c>
      <c r="B515" s="21" t="s">
        <v>49</v>
      </c>
      <c r="C515" s="21" t="s">
        <v>50</v>
      </c>
      <c r="D515" s="21" t="s">
        <v>51</v>
      </c>
      <c r="E515" s="21" t="s">
        <v>52</v>
      </c>
      <c r="G515" s="1"/>
    </row>
    <row r="516">
      <c r="A516" s="21">
        <v>66.0</v>
      </c>
      <c r="B516" s="21" t="s">
        <v>35</v>
      </c>
      <c r="C516" s="21">
        <v>1518.0</v>
      </c>
      <c r="D516" s="21">
        <v>2172.0</v>
      </c>
      <c r="E516" s="21">
        <v>6699.0</v>
      </c>
      <c r="G516" s="1"/>
    </row>
    <row r="517">
      <c r="A517" s="16"/>
      <c r="B517" s="16"/>
      <c r="C517" s="16"/>
      <c r="D517" s="16"/>
      <c r="E517" s="16"/>
      <c r="G517" s="1"/>
    </row>
    <row r="518">
      <c r="A518" s="17" t="s">
        <v>416</v>
      </c>
      <c r="B518" s="18"/>
      <c r="C518" s="18"/>
      <c r="D518" s="18"/>
      <c r="E518" s="19"/>
      <c r="G518" s="1"/>
    </row>
    <row r="519">
      <c r="A519" s="21" t="s">
        <v>45</v>
      </c>
      <c r="B519" s="21" t="s">
        <v>49</v>
      </c>
      <c r="C519" s="21" t="s">
        <v>50</v>
      </c>
      <c r="D519" s="21" t="s">
        <v>51</v>
      </c>
      <c r="E519" s="21" t="s">
        <v>52</v>
      </c>
      <c r="G519" s="1"/>
    </row>
    <row r="520">
      <c r="A520" s="21">
        <v>41.0</v>
      </c>
      <c r="B520" s="21" t="s">
        <v>35</v>
      </c>
      <c r="C520" s="21">
        <v>613.0</v>
      </c>
      <c r="D520" s="21">
        <v>1402.0</v>
      </c>
      <c r="E520" s="21">
        <v>3375.0</v>
      </c>
      <c r="G520" s="1"/>
    </row>
    <row r="521">
      <c r="A521" s="16"/>
      <c r="B521" s="16"/>
      <c r="C521" s="16"/>
      <c r="D521" s="16"/>
      <c r="E521" s="16"/>
      <c r="G521" s="1"/>
    </row>
    <row r="522">
      <c r="A522" s="17" t="s">
        <v>417</v>
      </c>
      <c r="B522" s="18"/>
      <c r="C522" s="18"/>
      <c r="D522" s="18"/>
      <c r="E522" s="19"/>
      <c r="G522" s="1"/>
    </row>
    <row r="523">
      <c r="A523" s="21" t="s">
        <v>45</v>
      </c>
      <c r="B523" s="21" t="s">
        <v>49</v>
      </c>
      <c r="C523" s="21" t="s">
        <v>50</v>
      </c>
      <c r="D523" s="21" t="s">
        <v>51</v>
      </c>
      <c r="E523" s="21" t="s">
        <v>52</v>
      </c>
      <c r="G523" s="1"/>
    </row>
    <row r="524">
      <c r="A524" s="21">
        <v>76.0</v>
      </c>
      <c r="B524" s="21" t="s">
        <v>35</v>
      </c>
      <c r="C524" s="21">
        <v>201.0</v>
      </c>
      <c r="D524" s="21">
        <v>338.0</v>
      </c>
      <c r="E524" s="21">
        <v>1433.0</v>
      </c>
      <c r="G524" s="1"/>
    </row>
    <row r="525">
      <c r="A525" s="16"/>
      <c r="B525" s="16"/>
      <c r="C525" s="16"/>
      <c r="D525" s="16"/>
      <c r="E525" s="16"/>
      <c r="G525" s="1"/>
    </row>
    <row r="526">
      <c r="A526" s="17" t="s">
        <v>420</v>
      </c>
      <c r="B526" s="18"/>
      <c r="C526" s="18"/>
      <c r="D526" s="18"/>
      <c r="E526" s="19"/>
      <c r="G526" s="1"/>
    </row>
    <row r="527">
      <c r="A527" s="21" t="s">
        <v>45</v>
      </c>
      <c r="B527" s="21" t="s">
        <v>49</v>
      </c>
      <c r="C527" s="21" t="s">
        <v>50</v>
      </c>
      <c r="D527" s="21" t="s">
        <v>51</v>
      </c>
      <c r="E527" s="21" t="s">
        <v>52</v>
      </c>
      <c r="G527" s="1"/>
    </row>
    <row r="528">
      <c r="A528" s="21">
        <v>20.0</v>
      </c>
      <c r="B528" s="21" t="s">
        <v>35</v>
      </c>
      <c r="C528" s="21">
        <v>611.0</v>
      </c>
      <c r="D528" s="21">
        <v>841.0</v>
      </c>
      <c r="E528" s="21">
        <v>3097.0</v>
      </c>
      <c r="G528" s="1"/>
    </row>
    <row r="529">
      <c r="A529" s="16"/>
      <c r="B529" s="16"/>
      <c r="C529" s="16"/>
      <c r="D529" s="16"/>
      <c r="E529" s="16"/>
      <c r="G529" s="1"/>
    </row>
    <row r="530">
      <c r="A530" s="17" t="s">
        <v>422</v>
      </c>
      <c r="B530" s="18"/>
      <c r="C530" s="18"/>
      <c r="D530" s="18"/>
      <c r="E530" s="19"/>
      <c r="G530" s="1"/>
    </row>
    <row r="531">
      <c r="A531" s="21" t="s">
        <v>45</v>
      </c>
      <c r="B531" s="21" t="s">
        <v>49</v>
      </c>
      <c r="C531" s="21" t="s">
        <v>50</v>
      </c>
      <c r="D531" s="21" t="s">
        <v>51</v>
      </c>
      <c r="E531" s="21" t="s">
        <v>52</v>
      </c>
      <c r="G531" s="1"/>
    </row>
    <row r="532">
      <c r="A532" s="21">
        <v>12.0</v>
      </c>
      <c r="B532" s="21" t="s">
        <v>35</v>
      </c>
      <c r="C532" s="21">
        <v>281.0</v>
      </c>
      <c r="D532" s="21">
        <v>392.0</v>
      </c>
      <c r="E532" s="21">
        <v>1114.0</v>
      </c>
      <c r="G532" s="1"/>
    </row>
    <row r="533">
      <c r="A533" s="16"/>
      <c r="B533" s="16"/>
      <c r="C533" s="16"/>
      <c r="D533" s="16"/>
      <c r="E533" s="16"/>
      <c r="G533" s="1"/>
    </row>
    <row r="534">
      <c r="A534" s="17" t="s">
        <v>425</v>
      </c>
      <c r="B534" s="18"/>
      <c r="C534" s="18"/>
      <c r="D534" s="18"/>
      <c r="E534" s="19"/>
      <c r="G534" s="1"/>
    </row>
    <row r="535">
      <c r="A535" s="21" t="s">
        <v>45</v>
      </c>
      <c r="B535" s="21" t="s">
        <v>49</v>
      </c>
      <c r="C535" s="21" t="s">
        <v>50</v>
      </c>
      <c r="D535" s="21" t="s">
        <v>51</v>
      </c>
      <c r="E535" s="21" t="s">
        <v>52</v>
      </c>
      <c r="G535" s="1"/>
    </row>
    <row r="536">
      <c r="A536" s="21">
        <v>24.0</v>
      </c>
      <c r="B536" s="21" t="s">
        <v>35</v>
      </c>
      <c r="C536" s="21">
        <v>596.0</v>
      </c>
      <c r="D536" s="21">
        <v>293.0</v>
      </c>
      <c r="E536" s="21">
        <v>2790.0</v>
      </c>
      <c r="G536" s="1"/>
    </row>
    <row r="537">
      <c r="A537" s="16"/>
      <c r="B537" s="16"/>
      <c r="C537" s="16"/>
      <c r="D537" s="16"/>
      <c r="E537" s="16"/>
      <c r="G537" s="1"/>
    </row>
    <row r="538">
      <c r="A538" s="17" t="s">
        <v>427</v>
      </c>
      <c r="B538" s="18"/>
      <c r="C538" s="18"/>
      <c r="D538" s="18"/>
      <c r="E538" s="19"/>
      <c r="G538" s="1"/>
    </row>
    <row r="539">
      <c r="A539" s="21" t="s">
        <v>45</v>
      </c>
      <c r="B539" s="21" t="s">
        <v>49</v>
      </c>
      <c r="C539" s="21" t="s">
        <v>50</v>
      </c>
      <c r="D539" s="21" t="s">
        <v>51</v>
      </c>
      <c r="E539" s="21" t="s">
        <v>52</v>
      </c>
      <c r="G539" s="1"/>
    </row>
    <row r="540">
      <c r="A540" s="21">
        <v>1.0</v>
      </c>
      <c r="B540" s="21" t="s">
        <v>35</v>
      </c>
      <c r="C540" s="21">
        <v>105.0</v>
      </c>
      <c r="D540" s="21">
        <v>113.0</v>
      </c>
      <c r="E540" s="21">
        <v>369.0</v>
      </c>
      <c r="G540" s="1"/>
    </row>
    <row r="541">
      <c r="A541" s="16"/>
      <c r="B541" s="16"/>
      <c r="C541" s="16"/>
      <c r="D541" s="16"/>
      <c r="E541" s="16"/>
      <c r="G541" s="1"/>
    </row>
    <row r="542">
      <c r="A542" s="17" t="s">
        <v>430</v>
      </c>
      <c r="B542" s="18"/>
      <c r="C542" s="18"/>
      <c r="D542" s="18"/>
      <c r="E542" s="19"/>
      <c r="G542" s="1"/>
    </row>
    <row r="543">
      <c r="A543" s="21" t="s">
        <v>45</v>
      </c>
      <c r="B543" s="21" t="s">
        <v>49</v>
      </c>
      <c r="C543" s="21" t="s">
        <v>50</v>
      </c>
      <c r="D543" s="21" t="s">
        <v>51</v>
      </c>
      <c r="E543" s="21" t="s">
        <v>52</v>
      </c>
      <c r="G543" s="1"/>
    </row>
    <row r="544">
      <c r="A544" s="21">
        <v>1.0</v>
      </c>
      <c r="B544" s="21" t="s">
        <v>35</v>
      </c>
      <c r="C544" s="21">
        <v>1.0</v>
      </c>
      <c r="D544" s="21">
        <v>0.0</v>
      </c>
      <c r="E544" s="21">
        <v>6.0</v>
      </c>
      <c r="G544" s="1"/>
    </row>
    <row r="545">
      <c r="A545" s="16"/>
      <c r="B545" s="16"/>
      <c r="C545" s="16"/>
      <c r="D545" s="16"/>
      <c r="E545" s="16"/>
      <c r="G545" s="1"/>
    </row>
    <row r="546">
      <c r="A546" s="17" t="s">
        <v>432</v>
      </c>
      <c r="B546" s="18"/>
      <c r="C546" s="18"/>
      <c r="D546" s="18"/>
      <c r="E546" s="19"/>
      <c r="G546" s="1"/>
    </row>
    <row r="547">
      <c r="A547" s="21" t="s">
        <v>45</v>
      </c>
      <c r="B547" s="21" t="s">
        <v>49</v>
      </c>
      <c r="C547" s="21" t="s">
        <v>50</v>
      </c>
      <c r="D547" s="21" t="s">
        <v>51</v>
      </c>
      <c r="E547" s="21" t="s">
        <v>52</v>
      </c>
      <c r="G547" s="1"/>
    </row>
    <row r="548">
      <c r="A548" s="21">
        <v>244.0</v>
      </c>
      <c r="B548" s="21" t="s">
        <v>35</v>
      </c>
      <c r="C548" s="21">
        <v>7423.0</v>
      </c>
      <c r="D548" s="21">
        <v>12905.0</v>
      </c>
      <c r="E548" s="21">
        <v>21895.0</v>
      </c>
      <c r="G548" s="1"/>
    </row>
    <row r="549">
      <c r="A549" s="16"/>
      <c r="B549" s="16"/>
      <c r="C549" s="16"/>
      <c r="D549" s="16"/>
      <c r="E549" s="16"/>
      <c r="G549" s="1"/>
    </row>
    <row r="550">
      <c r="A550" s="17" t="s">
        <v>436</v>
      </c>
      <c r="B550" s="18"/>
      <c r="C550" s="18"/>
      <c r="D550" s="18"/>
      <c r="E550" s="19"/>
      <c r="G550" s="1"/>
    </row>
    <row r="551">
      <c r="A551" s="21" t="s">
        <v>45</v>
      </c>
      <c r="B551" s="21" t="s">
        <v>49</v>
      </c>
      <c r="C551" s="21" t="s">
        <v>50</v>
      </c>
      <c r="D551" s="21" t="s">
        <v>51</v>
      </c>
      <c r="E551" s="21" t="s">
        <v>52</v>
      </c>
      <c r="G551" s="1"/>
    </row>
    <row r="552">
      <c r="A552" s="21">
        <v>444.0</v>
      </c>
      <c r="B552" s="21" t="s">
        <v>35</v>
      </c>
      <c r="C552" s="21">
        <v>22594.0</v>
      </c>
      <c r="D552" s="21">
        <v>31055.0</v>
      </c>
      <c r="E552" s="21">
        <v>85576.0</v>
      </c>
      <c r="G552" s="1"/>
    </row>
    <row r="553">
      <c r="A553" s="16"/>
      <c r="B553" s="16"/>
      <c r="C553" s="16"/>
      <c r="D553" s="16"/>
      <c r="E553" s="16"/>
      <c r="G553" s="1"/>
    </row>
    <row r="554">
      <c r="A554" s="17" t="s">
        <v>439</v>
      </c>
      <c r="B554" s="18"/>
      <c r="C554" s="18"/>
      <c r="D554" s="18"/>
      <c r="E554" s="19"/>
      <c r="G554" s="1"/>
    </row>
    <row r="555">
      <c r="A555" s="21" t="s">
        <v>45</v>
      </c>
      <c r="B555" s="21" t="s">
        <v>49</v>
      </c>
      <c r="C555" s="21" t="s">
        <v>50</v>
      </c>
      <c r="D555" s="21" t="s">
        <v>51</v>
      </c>
      <c r="E555" s="21" t="s">
        <v>52</v>
      </c>
      <c r="G555" s="1"/>
    </row>
    <row r="556">
      <c r="A556" s="21">
        <v>267.0</v>
      </c>
      <c r="B556" s="21" t="s">
        <v>35</v>
      </c>
      <c r="C556" s="21">
        <v>9195.0</v>
      </c>
      <c r="D556" s="21">
        <v>3198.0</v>
      </c>
      <c r="E556" s="21">
        <v>27905.0</v>
      </c>
      <c r="G556" s="1"/>
    </row>
    <row r="557">
      <c r="A557" s="16"/>
      <c r="B557" s="16"/>
      <c r="C557" s="16"/>
      <c r="D557" s="16"/>
      <c r="E557" s="16"/>
      <c r="G557" s="1"/>
    </row>
    <row r="558">
      <c r="A558" s="17" t="s">
        <v>444</v>
      </c>
      <c r="B558" s="18"/>
      <c r="C558" s="18"/>
      <c r="D558" s="18"/>
      <c r="E558" s="19"/>
      <c r="G558" s="1"/>
    </row>
    <row r="559">
      <c r="A559" s="21" t="s">
        <v>45</v>
      </c>
      <c r="B559" s="21" t="s">
        <v>49</v>
      </c>
      <c r="C559" s="21" t="s">
        <v>50</v>
      </c>
      <c r="D559" s="21" t="s">
        <v>51</v>
      </c>
      <c r="E559" s="21" t="s">
        <v>52</v>
      </c>
      <c r="G559" s="1"/>
    </row>
    <row r="560">
      <c r="A560" s="21">
        <v>12.0</v>
      </c>
      <c r="B560" s="21" t="s">
        <v>35</v>
      </c>
      <c r="C560" s="21">
        <v>438.0</v>
      </c>
      <c r="D560" s="21">
        <v>543.0</v>
      </c>
      <c r="E560" s="21">
        <v>1061.0</v>
      </c>
      <c r="G560" s="1"/>
    </row>
    <row r="561">
      <c r="A561" s="16"/>
      <c r="B561" s="16"/>
      <c r="C561" s="16"/>
      <c r="D561" s="16"/>
      <c r="E561" s="16"/>
      <c r="G561" s="1"/>
    </row>
    <row r="562">
      <c r="A562" s="17" t="s">
        <v>447</v>
      </c>
      <c r="B562" s="18"/>
      <c r="C562" s="18"/>
      <c r="D562" s="18"/>
      <c r="E562" s="19"/>
      <c r="G562" s="1"/>
    </row>
    <row r="563">
      <c r="A563" s="21" t="s">
        <v>45</v>
      </c>
      <c r="B563" s="21" t="s">
        <v>49</v>
      </c>
      <c r="C563" s="21" t="s">
        <v>50</v>
      </c>
      <c r="D563" s="21" t="s">
        <v>51</v>
      </c>
      <c r="E563" s="21" t="s">
        <v>52</v>
      </c>
      <c r="G563" s="1"/>
    </row>
    <row r="564">
      <c r="A564" s="21">
        <v>121.0</v>
      </c>
      <c r="B564" s="21" t="s">
        <v>35</v>
      </c>
      <c r="C564" s="21">
        <v>3282.0</v>
      </c>
      <c r="D564" s="21">
        <v>1856.0</v>
      </c>
      <c r="E564" s="21">
        <v>8663.0</v>
      </c>
      <c r="G564" s="1"/>
    </row>
    <row r="565">
      <c r="A565" s="16"/>
      <c r="B565" s="16"/>
      <c r="C565" s="16"/>
      <c r="D565" s="16"/>
      <c r="E565" s="16"/>
      <c r="G565" s="1"/>
    </row>
    <row r="566">
      <c r="A566" s="17" t="s">
        <v>449</v>
      </c>
      <c r="B566" s="18"/>
      <c r="C566" s="18"/>
      <c r="D566" s="18"/>
      <c r="E566" s="19"/>
      <c r="G566" s="1"/>
    </row>
    <row r="567">
      <c r="A567" s="21" t="s">
        <v>45</v>
      </c>
      <c r="B567" s="21" t="s">
        <v>49</v>
      </c>
      <c r="C567" s="21" t="s">
        <v>50</v>
      </c>
      <c r="D567" s="21" t="s">
        <v>51</v>
      </c>
      <c r="E567" s="21" t="s">
        <v>52</v>
      </c>
      <c r="G567" s="1"/>
    </row>
    <row r="568">
      <c r="A568" s="21">
        <v>3.0</v>
      </c>
      <c r="B568" s="21" t="s">
        <v>35</v>
      </c>
      <c r="C568" s="21">
        <v>54.0</v>
      </c>
      <c r="D568" s="21">
        <v>107.0</v>
      </c>
      <c r="E568" s="21">
        <v>107.0</v>
      </c>
      <c r="G568" s="1"/>
    </row>
    <row r="569">
      <c r="A569" s="16"/>
      <c r="B569" s="16"/>
      <c r="C569" s="16"/>
      <c r="D569" s="16"/>
      <c r="E569" s="16"/>
      <c r="G569" s="1"/>
    </row>
    <row r="570">
      <c r="A570" s="17" t="s">
        <v>453</v>
      </c>
      <c r="B570" s="18"/>
      <c r="C570" s="18"/>
      <c r="D570" s="18"/>
      <c r="E570" s="19"/>
      <c r="G570" s="1"/>
    </row>
    <row r="571">
      <c r="A571" s="21" t="s">
        <v>45</v>
      </c>
      <c r="B571" s="21" t="s">
        <v>49</v>
      </c>
      <c r="C571" s="21" t="s">
        <v>50</v>
      </c>
      <c r="D571" s="21" t="s">
        <v>51</v>
      </c>
      <c r="E571" s="21" t="s">
        <v>52</v>
      </c>
      <c r="G571" s="1"/>
    </row>
    <row r="572">
      <c r="A572" s="21">
        <v>2.0</v>
      </c>
      <c r="B572" s="21" t="s">
        <v>35</v>
      </c>
      <c r="C572" s="21">
        <v>95.0</v>
      </c>
      <c r="D572" s="21">
        <v>55.0</v>
      </c>
      <c r="E572" s="21">
        <v>294.0</v>
      </c>
      <c r="G572" s="1"/>
    </row>
    <row r="573">
      <c r="A573" s="16"/>
      <c r="B573" s="16"/>
      <c r="C573" s="16"/>
      <c r="D573" s="16"/>
      <c r="E573" s="16"/>
      <c r="G573" s="1"/>
    </row>
    <row r="574">
      <c r="A574" s="17" t="s">
        <v>457</v>
      </c>
      <c r="B574" s="18"/>
      <c r="C574" s="18"/>
      <c r="D574" s="18"/>
      <c r="E574" s="19"/>
      <c r="G574" s="1"/>
    </row>
    <row r="575">
      <c r="A575" s="21" t="s">
        <v>45</v>
      </c>
      <c r="B575" s="21" t="s">
        <v>49</v>
      </c>
      <c r="C575" s="21" t="s">
        <v>50</v>
      </c>
      <c r="D575" s="21" t="s">
        <v>51</v>
      </c>
      <c r="E575" s="21" t="s">
        <v>52</v>
      </c>
      <c r="G575" s="1"/>
    </row>
    <row r="576">
      <c r="A576" s="21">
        <v>34.0</v>
      </c>
      <c r="B576" s="21" t="s">
        <v>35</v>
      </c>
      <c r="C576" s="21">
        <v>2789.0</v>
      </c>
      <c r="D576" s="21">
        <v>1898.0</v>
      </c>
      <c r="E576" s="21">
        <v>12564.0</v>
      </c>
      <c r="G576" s="1"/>
    </row>
    <row r="577">
      <c r="A577" s="16"/>
      <c r="B577" s="16"/>
      <c r="C577" s="16"/>
      <c r="D577" s="16"/>
      <c r="E577" s="16"/>
      <c r="G577" s="1"/>
    </row>
    <row r="578">
      <c r="A578" s="17" t="s">
        <v>461</v>
      </c>
      <c r="B578" s="18"/>
      <c r="C578" s="18"/>
      <c r="D578" s="18"/>
      <c r="E578" s="19"/>
      <c r="G578" s="1"/>
    </row>
    <row r="579">
      <c r="A579" s="21" t="s">
        <v>45</v>
      </c>
      <c r="B579" s="21" t="s">
        <v>49</v>
      </c>
      <c r="C579" s="21" t="s">
        <v>50</v>
      </c>
      <c r="D579" s="21" t="s">
        <v>51</v>
      </c>
      <c r="E579" s="21" t="s">
        <v>52</v>
      </c>
      <c r="G579" s="1"/>
    </row>
    <row r="580">
      <c r="A580" s="21">
        <v>136.0</v>
      </c>
      <c r="B580" s="21" t="s">
        <v>35</v>
      </c>
      <c r="C580" s="21">
        <v>2867.0</v>
      </c>
      <c r="D580" s="21">
        <v>2391.0</v>
      </c>
      <c r="E580" s="21">
        <v>11504.0</v>
      </c>
      <c r="G580" s="1"/>
    </row>
    <row r="581">
      <c r="A581" s="16"/>
      <c r="B581" s="16"/>
      <c r="C581" s="16"/>
      <c r="D581" s="16"/>
      <c r="E581" s="16"/>
      <c r="G581" s="1"/>
    </row>
    <row r="582">
      <c r="A582" s="17" t="s">
        <v>465</v>
      </c>
      <c r="B582" s="18"/>
      <c r="C582" s="18"/>
      <c r="D582" s="18"/>
      <c r="E582" s="19"/>
      <c r="G582" s="1"/>
    </row>
    <row r="583">
      <c r="A583" s="21" t="s">
        <v>45</v>
      </c>
      <c r="B583" s="21" t="s">
        <v>49</v>
      </c>
      <c r="C583" s="21" t="s">
        <v>50</v>
      </c>
      <c r="D583" s="21" t="s">
        <v>51</v>
      </c>
      <c r="E583" s="21" t="s">
        <v>52</v>
      </c>
      <c r="G583" s="1"/>
    </row>
    <row r="584">
      <c r="A584" s="21">
        <v>45.0</v>
      </c>
      <c r="B584" s="21" t="s">
        <v>35</v>
      </c>
      <c r="C584" s="21">
        <v>2121.0</v>
      </c>
      <c r="D584" s="21">
        <v>1400.0</v>
      </c>
      <c r="E584" s="21">
        <v>9817.0</v>
      </c>
      <c r="G584" s="1"/>
    </row>
    <row r="585">
      <c r="A585" s="16"/>
      <c r="B585" s="16"/>
      <c r="C585" s="16"/>
      <c r="D585" s="16"/>
      <c r="E585" s="16"/>
      <c r="G585" s="1"/>
    </row>
    <row r="586">
      <c r="A586" s="17" t="s">
        <v>468</v>
      </c>
      <c r="B586" s="18"/>
      <c r="C586" s="18"/>
      <c r="D586" s="18"/>
      <c r="E586" s="19"/>
      <c r="G586" s="1"/>
    </row>
    <row r="587">
      <c r="A587" s="21" t="s">
        <v>45</v>
      </c>
      <c r="B587" s="21" t="s">
        <v>49</v>
      </c>
      <c r="C587" s="21" t="s">
        <v>50</v>
      </c>
      <c r="D587" s="21" t="s">
        <v>51</v>
      </c>
      <c r="E587" s="21" t="s">
        <v>52</v>
      </c>
      <c r="G587" s="1"/>
    </row>
    <row r="588">
      <c r="A588" s="21">
        <v>440.0</v>
      </c>
      <c r="B588" s="21" t="s">
        <v>35</v>
      </c>
      <c r="C588" s="21">
        <v>5387.0</v>
      </c>
      <c r="D588" s="21">
        <v>3733.0</v>
      </c>
      <c r="E588" s="21">
        <v>80912.0</v>
      </c>
      <c r="G588" s="1"/>
    </row>
    <row r="589">
      <c r="A589" s="16"/>
      <c r="B589" s="16"/>
      <c r="C589" s="16"/>
      <c r="D589" s="16"/>
      <c r="E589" s="16"/>
      <c r="G589" s="1"/>
    </row>
    <row r="590">
      <c r="A590" s="17" t="s">
        <v>471</v>
      </c>
      <c r="B590" s="18"/>
      <c r="C590" s="18"/>
      <c r="D590" s="18"/>
      <c r="E590" s="19"/>
      <c r="G590" s="1"/>
    </row>
    <row r="591">
      <c r="A591" s="21" t="s">
        <v>45</v>
      </c>
      <c r="B591" s="21" t="s">
        <v>49</v>
      </c>
      <c r="C591" s="21" t="s">
        <v>50</v>
      </c>
      <c r="D591" s="21" t="s">
        <v>51</v>
      </c>
      <c r="E591" s="21" t="s">
        <v>52</v>
      </c>
      <c r="G591" s="1"/>
    </row>
    <row r="592">
      <c r="A592" s="21">
        <v>80.0</v>
      </c>
      <c r="B592" s="21" t="s">
        <v>35</v>
      </c>
      <c r="C592" s="21">
        <v>1462.0</v>
      </c>
      <c r="D592" s="21">
        <v>2294.0</v>
      </c>
      <c r="E592" s="21">
        <v>4799.0</v>
      </c>
      <c r="G592" s="1"/>
    </row>
    <row r="593">
      <c r="A593" s="16"/>
      <c r="B593" s="16"/>
      <c r="C593" s="16"/>
      <c r="D593" s="16"/>
      <c r="E593" s="16"/>
      <c r="G593" s="1"/>
    </row>
    <row r="594">
      <c r="A594" s="17" t="s">
        <v>474</v>
      </c>
      <c r="B594" s="18"/>
      <c r="C594" s="18"/>
      <c r="D594" s="18"/>
      <c r="E594" s="19"/>
      <c r="G594" s="1"/>
    </row>
    <row r="595">
      <c r="A595" s="21" t="s">
        <v>45</v>
      </c>
      <c r="B595" s="21" t="s">
        <v>49</v>
      </c>
      <c r="C595" s="21" t="s">
        <v>50</v>
      </c>
      <c r="D595" s="21" t="s">
        <v>51</v>
      </c>
      <c r="E595" s="21" t="s">
        <v>52</v>
      </c>
      <c r="G595" s="1"/>
    </row>
    <row r="596">
      <c r="A596" s="21">
        <v>92.0</v>
      </c>
      <c r="B596" s="21" t="s">
        <v>35</v>
      </c>
      <c r="C596" s="21">
        <v>1629.0</v>
      </c>
      <c r="D596" s="21">
        <v>2415.0</v>
      </c>
      <c r="E596" s="21">
        <v>5512.0</v>
      </c>
      <c r="G596" s="1"/>
    </row>
    <row r="597">
      <c r="A597" s="16"/>
      <c r="B597" s="16"/>
      <c r="C597" s="16"/>
      <c r="D597" s="16"/>
      <c r="E597" s="16"/>
      <c r="G597" s="1"/>
    </row>
    <row r="598">
      <c r="A598" s="17" t="s">
        <v>478</v>
      </c>
      <c r="B598" s="18"/>
      <c r="C598" s="18"/>
      <c r="D598" s="18"/>
      <c r="E598" s="19"/>
      <c r="G598" s="1"/>
    </row>
    <row r="599">
      <c r="A599" s="21" t="s">
        <v>45</v>
      </c>
      <c r="B599" s="21" t="s">
        <v>49</v>
      </c>
      <c r="C599" s="21" t="s">
        <v>50</v>
      </c>
      <c r="D599" s="21" t="s">
        <v>51</v>
      </c>
      <c r="E599" s="21" t="s">
        <v>52</v>
      </c>
      <c r="G599" s="1"/>
    </row>
    <row r="600">
      <c r="A600" s="21">
        <v>3.0</v>
      </c>
      <c r="B600" s="21" t="s">
        <v>35</v>
      </c>
      <c r="C600" s="21">
        <v>370.0</v>
      </c>
      <c r="D600" s="21">
        <v>1426.0</v>
      </c>
      <c r="E600" s="21">
        <v>337.0</v>
      </c>
      <c r="G600" s="1"/>
    </row>
    <row r="601">
      <c r="A601" s="16"/>
      <c r="B601" s="16"/>
      <c r="C601" s="16"/>
      <c r="D601" s="16"/>
      <c r="E601" s="16"/>
      <c r="G601" s="1"/>
    </row>
    <row r="602">
      <c r="A602" s="17" t="s">
        <v>482</v>
      </c>
      <c r="B602" s="18"/>
      <c r="C602" s="18"/>
      <c r="D602" s="18"/>
      <c r="E602" s="19"/>
      <c r="G602" s="1"/>
    </row>
    <row r="603">
      <c r="A603" s="21" t="s">
        <v>45</v>
      </c>
      <c r="B603" s="21" t="s">
        <v>49</v>
      </c>
      <c r="C603" s="21" t="s">
        <v>50</v>
      </c>
      <c r="D603" s="21" t="s">
        <v>51</v>
      </c>
      <c r="E603" s="21" t="s">
        <v>52</v>
      </c>
      <c r="G603" s="1"/>
    </row>
    <row r="604">
      <c r="A604" s="21">
        <v>508.0</v>
      </c>
      <c r="B604" s="21" t="s">
        <v>35</v>
      </c>
      <c r="C604" s="21">
        <v>12921.0</v>
      </c>
      <c r="D604" s="21">
        <v>13995.0</v>
      </c>
      <c r="E604" s="21">
        <v>65705.0</v>
      </c>
      <c r="G604" s="1"/>
    </row>
    <row r="605">
      <c r="A605" s="16"/>
      <c r="B605" s="16"/>
      <c r="C605" s="16"/>
      <c r="D605" s="16"/>
      <c r="E605" s="16"/>
      <c r="G605" s="1"/>
    </row>
    <row r="606">
      <c r="A606" s="17" t="s">
        <v>483</v>
      </c>
      <c r="B606" s="18"/>
      <c r="C606" s="18"/>
      <c r="D606" s="18"/>
      <c r="E606" s="19"/>
      <c r="G606" s="1"/>
    </row>
    <row r="607">
      <c r="A607" s="21" t="s">
        <v>45</v>
      </c>
      <c r="B607" s="21" t="s">
        <v>49</v>
      </c>
      <c r="C607" s="21" t="s">
        <v>50</v>
      </c>
      <c r="D607" s="21" t="s">
        <v>51</v>
      </c>
      <c r="E607" s="21" t="s">
        <v>52</v>
      </c>
      <c r="G607" s="1"/>
    </row>
    <row r="608">
      <c r="A608" s="21">
        <v>109.0</v>
      </c>
      <c r="B608" s="21" t="s">
        <v>35</v>
      </c>
      <c r="C608" s="21">
        <v>3754.0</v>
      </c>
      <c r="D608" s="21">
        <v>5779.0</v>
      </c>
      <c r="E608" s="21">
        <v>10108.0</v>
      </c>
      <c r="G608" s="1"/>
    </row>
    <row r="609">
      <c r="A609" s="16"/>
      <c r="B609" s="16"/>
      <c r="C609" s="16"/>
      <c r="D609" s="16"/>
      <c r="E609" s="16"/>
      <c r="G609" s="1"/>
    </row>
    <row r="610">
      <c r="A610" s="17" t="s">
        <v>486</v>
      </c>
      <c r="B610" s="18"/>
      <c r="C610" s="18"/>
      <c r="D610" s="18"/>
      <c r="E610" s="19"/>
      <c r="G610" s="1"/>
    </row>
    <row r="611">
      <c r="A611" s="21" t="s">
        <v>45</v>
      </c>
      <c r="B611" s="21" t="s">
        <v>49</v>
      </c>
      <c r="C611" s="21" t="s">
        <v>50</v>
      </c>
      <c r="D611" s="21" t="s">
        <v>51</v>
      </c>
      <c r="E611" s="21" t="s">
        <v>52</v>
      </c>
      <c r="G611" s="1"/>
    </row>
    <row r="612">
      <c r="A612" s="21">
        <v>133.0</v>
      </c>
      <c r="B612" s="21" t="s">
        <v>35</v>
      </c>
      <c r="C612" s="21">
        <v>11794.0</v>
      </c>
      <c r="D612" s="21">
        <v>2608.0</v>
      </c>
      <c r="E612" s="21">
        <v>39073.0</v>
      </c>
      <c r="G612" s="1"/>
    </row>
    <row r="613">
      <c r="A613" s="16"/>
      <c r="B613" s="16"/>
      <c r="C613" s="16"/>
      <c r="D613" s="16"/>
      <c r="E613" s="16"/>
      <c r="G613" s="1"/>
    </row>
    <row r="614">
      <c r="A614" s="17" t="s">
        <v>488</v>
      </c>
      <c r="B614" s="18"/>
      <c r="C614" s="18"/>
      <c r="D614" s="18"/>
      <c r="E614" s="19"/>
      <c r="G614" s="1"/>
    </row>
    <row r="615">
      <c r="A615" s="21" t="s">
        <v>45</v>
      </c>
      <c r="B615" s="21" t="s">
        <v>49</v>
      </c>
      <c r="C615" s="21" t="s">
        <v>50</v>
      </c>
      <c r="D615" s="21" t="s">
        <v>51</v>
      </c>
      <c r="E615" s="21" t="s">
        <v>52</v>
      </c>
      <c r="G615" s="1"/>
    </row>
    <row r="616">
      <c r="A616" s="21">
        <v>42.0</v>
      </c>
      <c r="B616" s="21" t="s">
        <v>35</v>
      </c>
      <c r="C616" s="21">
        <v>1861.0</v>
      </c>
      <c r="D616" s="21">
        <v>1047.0</v>
      </c>
      <c r="E616" s="21">
        <v>7420.0</v>
      </c>
      <c r="G616" s="1"/>
    </row>
    <row r="617">
      <c r="A617" s="16"/>
      <c r="B617" s="16"/>
      <c r="C617" s="16"/>
      <c r="D617" s="16"/>
      <c r="E617" s="16"/>
      <c r="G617" s="1"/>
    </row>
    <row r="618">
      <c r="A618" s="17" t="s">
        <v>493</v>
      </c>
      <c r="B618" s="18"/>
      <c r="C618" s="18"/>
      <c r="D618" s="18"/>
      <c r="E618" s="19"/>
      <c r="G618" s="1"/>
    </row>
    <row r="619">
      <c r="A619" s="21" t="s">
        <v>45</v>
      </c>
      <c r="B619" s="21" t="s">
        <v>49</v>
      </c>
      <c r="C619" s="21" t="s">
        <v>50</v>
      </c>
      <c r="D619" s="21" t="s">
        <v>51</v>
      </c>
      <c r="E619" s="21" t="s">
        <v>52</v>
      </c>
      <c r="G619" s="1"/>
    </row>
    <row r="620">
      <c r="A620" s="21">
        <v>1.0</v>
      </c>
      <c r="B620" s="21" t="s">
        <v>35</v>
      </c>
      <c r="C620" s="21">
        <v>116.0</v>
      </c>
      <c r="D620" s="21">
        <v>132.0</v>
      </c>
      <c r="E620" s="21">
        <v>410.0</v>
      </c>
      <c r="G620" s="1"/>
    </row>
    <row r="621">
      <c r="A621" s="16"/>
      <c r="B621" s="16"/>
      <c r="C621" s="16"/>
      <c r="D621" s="16"/>
      <c r="E621" s="16"/>
      <c r="G621" s="1"/>
    </row>
    <row r="622">
      <c r="A622" s="17" t="s">
        <v>496</v>
      </c>
      <c r="B622" s="18"/>
      <c r="C622" s="18"/>
      <c r="D622" s="18"/>
      <c r="E622" s="19"/>
      <c r="G622" s="1"/>
    </row>
    <row r="623">
      <c r="A623" s="21" t="s">
        <v>45</v>
      </c>
      <c r="B623" s="21" t="s">
        <v>49</v>
      </c>
      <c r="C623" s="21" t="s">
        <v>50</v>
      </c>
      <c r="D623" s="21" t="s">
        <v>51</v>
      </c>
      <c r="E623" s="21" t="s">
        <v>52</v>
      </c>
      <c r="G623" s="1"/>
    </row>
    <row r="624">
      <c r="A624" s="21">
        <v>26.0</v>
      </c>
      <c r="B624" s="21" t="s">
        <v>35</v>
      </c>
      <c r="C624" s="21">
        <v>1062.0</v>
      </c>
      <c r="D624" s="21">
        <v>1240.0</v>
      </c>
      <c r="E624" s="21">
        <v>3824.0</v>
      </c>
      <c r="G624" s="1"/>
    </row>
    <row r="625">
      <c r="A625" s="16"/>
      <c r="B625" s="16"/>
      <c r="C625" s="16"/>
      <c r="D625" s="16"/>
      <c r="E625" s="16"/>
      <c r="G625" s="1"/>
    </row>
    <row r="626">
      <c r="A626" s="17" t="s">
        <v>499</v>
      </c>
      <c r="B626" s="18"/>
      <c r="C626" s="18"/>
      <c r="D626" s="18"/>
      <c r="E626" s="19"/>
      <c r="G626" s="1"/>
    </row>
    <row r="627">
      <c r="A627" s="21" t="s">
        <v>45</v>
      </c>
      <c r="B627" s="21" t="s">
        <v>49</v>
      </c>
      <c r="C627" s="21" t="s">
        <v>50</v>
      </c>
      <c r="D627" s="21" t="s">
        <v>51</v>
      </c>
      <c r="E627" s="21" t="s">
        <v>52</v>
      </c>
      <c r="G627" s="1"/>
    </row>
    <row r="628">
      <c r="A628" s="21">
        <v>173.0</v>
      </c>
      <c r="B628" s="21" t="s">
        <v>35</v>
      </c>
      <c r="C628" s="21">
        <v>9593.0</v>
      </c>
      <c r="D628" s="21">
        <v>10383.0</v>
      </c>
      <c r="E628" s="21">
        <v>36752.0</v>
      </c>
      <c r="G628" s="1"/>
    </row>
    <row r="629">
      <c r="A629" s="16"/>
      <c r="B629" s="16"/>
      <c r="C629" s="16"/>
      <c r="D629" s="16"/>
      <c r="E629" s="16"/>
      <c r="G629" s="1"/>
    </row>
    <row r="630">
      <c r="A630" s="17" t="s">
        <v>501</v>
      </c>
      <c r="B630" s="18"/>
      <c r="C630" s="18"/>
      <c r="D630" s="18"/>
      <c r="E630" s="19"/>
      <c r="G630" s="1"/>
    </row>
    <row r="631">
      <c r="A631" s="21" t="s">
        <v>45</v>
      </c>
      <c r="B631" s="21" t="s">
        <v>49</v>
      </c>
      <c r="C631" s="21" t="s">
        <v>50</v>
      </c>
      <c r="D631" s="21" t="s">
        <v>51</v>
      </c>
      <c r="E631" s="21" t="s">
        <v>52</v>
      </c>
      <c r="G631" s="1"/>
    </row>
    <row r="632">
      <c r="A632" s="21">
        <v>36.0</v>
      </c>
      <c r="B632" s="21" t="s">
        <v>35</v>
      </c>
      <c r="C632" s="21">
        <v>367.0</v>
      </c>
      <c r="D632" s="21">
        <v>932.0</v>
      </c>
      <c r="E632" s="21">
        <v>1062.0</v>
      </c>
      <c r="G632" s="1"/>
    </row>
    <row r="633">
      <c r="A633" s="16"/>
      <c r="B633" s="16"/>
      <c r="C633" s="16"/>
      <c r="D633" s="16"/>
      <c r="E633" s="16"/>
      <c r="G633" s="1"/>
    </row>
    <row r="634">
      <c r="A634" s="17" t="s">
        <v>504</v>
      </c>
      <c r="B634" s="18"/>
      <c r="C634" s="18"/>
      <c r="D634" s="18"/>
      <c r="E634" s="19"/>
      <c r="G634" s="1"/>
    </row>
    <row r="635">
      <c r="A635" s="21" t="s">
        <v>45</v>
      </c>
      <c r="B635" s="21" t="s">
        <v>49</v>
      </c>
      <c r="C635" s="21" t="s">
        <v>50</v>
      </c>
      <c r="D635" s="21" t="s">
        <v>51</v>
      </c>
      <c r="E635" s="21" t="s">
        <v>52</v>
      </c>
      <c r="G635" s="1"/>
    </row>
    <row r="636">
      <c r="A636" s="21">
        <v>28.0</v>
      </c>
      <c r="B636" s="21" t="s">
        <v>35</v>
      </c>
      <c r="C636" s="21">
        <v>966.0</v>
      </c>
      <c r="D636" s="21">
        <v>930.0</v>
      </c>
      <c r="E636" s="21">
        <v>3816.0</v>
      </c>
      <c r="G636" s="1"/>
    </row>
    <row r="637">
      <c r="A637" s="16"/>
      <c r="B637" s="16"/>
      <c r="C637" s="16"/>
      <c r="D637" s="16"/>
      <c r="E637" s="16"/>
      <c r="G637" s="1"/>
    </row>
    <row r="638">
      <c r="A638" s="17" t="s">
        <v>506</v>
      </c>
      <c r="B638" s="18"/>
      <c r="C638" s="18"/>
      <c r="D638" s="18"/>
      <c r="E638" s="19"/>
      <c r="G638" s="1"/>
    </row>
    <row r="639">
      <c r="A639" s="21" t="s">
        <v>45</v>
      </c>
      <c r="B639" s="21" t="s">
        <v>49</v>
      </c>
      <c r="C639" s="21" t="s">
        <v>50</v>
      </c>
      <c r="D639" s="21" t="s">
        <v>51</v>
      </c>
      <c r="E639" s="21" t="s">
        <v>52</v>
      </c>
      <c r="G639" s="1"/>
    </row>
    <row r="640">
      <c r="A640" s="21">
        <v>9.0</v>
      </c>
      <c r="B640" s="21" t="s">
        <v>35</v>
      </c>
      <c r="C640" s="21">
        <v>297.0</v>
      </c>
      <c r="D640" s="21">
        <v>211.0</v>
      </c>
      <c r="E640" s="21">
        <v>965.0</v>
      </c>
      <c r="G640" s="1"/>
    </row>
    <row r="641">
      <c r="A641" s="16"/>
      <c r="B641" s="16"/>
      <c r="C641" s="16"/>
      <c r="D641" s="16"/>
      <c r="E641" s="16"/>
      <c r="G641" s="1"/>
    </row>
    <row r="642">
      <c r="A642" s="17" t="s">
        <v>509</v>
      </c>
      <c r="B642" s="18"/>
      <c r="C642" s="18"/>
      <c r="D642" s="18"/>
      <c r="E642" s="19"/>
      <c r="G642" s="1"/>
    </row>
    <row r="643">
      <c r="A643" s="21" t="s">
        <v>45</v>
      </c>
      <c r="B643" s="21" t="s">
        <v>49</v>
      </c>
      <c r="C643" s="21" t="s">
        <v>50</v>
      </c>
      <c r="D643" s="21" t="s">
        <v>51</v>
      </c>
      <c r="E643" s="21" t="s">
        <v>52</v>
      </c>
      <c r="G643" s="1"/>
    </row>
    <row r="644">
      <c r="A644" s="21">
        <v>57.0</v>
      </c>
      <c r="B644" s="21" t="s">
        <v>35</v>
      </c>
      <c r="C644" s="21">
        <v>1317.0</v>
      </c>
      <c r="D644" s="21">
        <v>3318.0</v>
      </c>
      <c r="E644" s="21">
        <v>7346.0</v>
      </c>
      <c r="G644" s="1"/>
    </row>
    <row r="645">
      <c r="A645" s="16"/>
      <c r="B645" s="16"/>
      <c r="C645" s="16"/>
      <c r="D645" s="16"/>
      <c r="E645" s="16"/>
      <c r="G645" s="1"/>
    </row>
    <row r="646">
      <c r="A646" s="17" t="s">
        <v>511</v>
      </c>
      <c r="B646" s="18"/>
      <c r="C646" s="18"/>
      <c r="D646" s="18"/>
      <c r="E646" s="19"/>
      <c r="G646" s="1"/>
    </row>
    <row r="647">
      <c r="A647" s="21" t="s">
        <v>45</v>
      </c>
      <c r="B647" s="21" t="s">
        <v>49</v>
      </c>
      <c r="C647" s="21" t="s">
        <v>50</v>
      </c>
      <c r="D647" s="21" t="s">
        <v>51</v>
      </c>
      <c r="E647" s="21" t="s">
        <v>52</v>
      </c>
      <c r="G647" s="1"/>
    </row>
    <row r="648">
      <c r="A648" s="21">
        <v>363.0</v>
      </c>
      <c r="B648" s="21" t="s">
        <v>35</v>
      </c>
      <c r="C648" s="21">
        <v>34899.0</v>
      </c>
      <c r="D648" s="21">
        <v>53344.0</v>
      </c>
      <c r="E648" s="21">
        <v>129508.0</v>
      </c>
      <c r="G648" s="1"/>
    </row>
    <row r="649">
      <c r="A649" s="16"/>
      <c r="B649" s="16"/>
      <c r="C649" s="16"/>
      <c r="D649" s="16"/>
      <c r="E649" s="16"/>
      <c r="G649" s="1"/>
    </row>
    <row r="650">
      <c r="A650" s="17" t="s">
        <v>515</v>
      </c>
      <c r="B650" s="18"/>
      <c r="C650" s="18"/>
      <c r="D650" s="18"/>
      <c r="E650" s="19"/>
      <c r="G650" s="1"/>
    </row>
    <row r="651">
      <c r="A651" s="21" t="s">
        <v>45</v>
      </c>
      <c r="B651" s="21" t="s">
        <v>49</v>
      </c>
      <c r="C651" s="21" t="s">
        <v>50</v>
      </c>
      <c r="D651" s="21" t="s">
        <v>51</v>
      </c>
      <c r="E651" s="21" t="s">
        <v>52</v>
      </c>
      <c r="G651" s="1"/>
    </row>
    <row r="652">
      <c r="A652" s="21">
        <v>35.0</v>
      </c>
      <c r="B652" s="21" t="s">
        <v>35</v>
      </c>
      <c r="C652" s="21">
        <v>1481.0</v>
      </c>
      <c r="D652" s="21">
        <v>1763.0</v>
      </c>
      <c r="E652" s="21">
        <v>4898.0</v>
      </c>
      <c r="G652" s="1"/>
    </row>
    <row r="653">
      <c r="A653" s="16"/>
      <c r="B653" s="16"/>
      <c r="C653" s="16"/>
      <c r="D653" s="16"/>
      <c r="E653" s="16"/>
      <c r="G653" s="1"/>
    </row>
    <row r="654">
      <c r="A654" s="17" t="s">
        <v>516</v>
      </c>
      <c r="B654" s="18"/>
      <c r="C654" s="18"/>
      <c r="D654" s="18"/>
      <c r="E654" s="19"/>
      <c r="G654" s="1"/>
    </row>
    <row r="655">
      <c r="A655" s="21" t="s">
        <v>45</v>
      </c>
      <c r="B655" s="21" t="s">
        <v>49</v>
      </c>
      <c r="C655" s="21" t="s">
        <v>50</v>
      </c>
      <c r="D655" s="21" t="s">
        <v>51</v>
      </c>
      <c r="E655" s="21" t="s">
        <v>52</v>
      </c>
      <c r="G655" s="1"/>
    </row>
    <row r="656">
      <c r="A656" s="21">
        <v>57.0</v>
      </c>
      <c r="B656" s="21" t="s">
        <v>35</v>
      </c>
      <c r="C656" s="21">
        <v>2569.0</v>
      </c>
      <c r="D656" s="21">
        <v>2293.0</v>
      </c>
      <c r="E656" s="21">
        <v>9097.0</v>
      </c>
      <c r="G656" s="1"/>
    </row>
    <row r="657">
      <c r="A657" s="16"/>
      <c r="B657" s="16"/>
      <c r="C657" s="16"/>
      <c r="D657" s="16"/>
      <c r="E657" s="16"/>
      <c r="G657" s="1"/>
    </row>
    <row r="658">
      <c r="A658" s="17" t="s">
        <v>520</v>
      </c>
      <c r="B658" s="18"/>
      <c r="C658" s="18"/>
      <c r="D658" s="18"/>
      <c r="E658" s="19"/>
      <c r="G658" s="1"/>
    </row>
    <row r="659">
      <c r="A659" s="21" t="s">
        <v>45</v>
      </c>
      <c r="B659" s="21" t="s">
        <v>49</v>
      </c>
      <c r="C659" s="21" t="s">
        <v>50</v>
      </c>
      <c r="D659" s="21" t="s">
        <v>51</v>
      </c>
      <c r="E659" s="21" t="s">
        <v>52</v>
      </c>
      <c r="G659" s="1"/>
    </row>
    <row r="660">
      <c r="A660" s="21">
        <v>25.0</v>
      </c>
      <c r="B660" s="21" t="s">
        <v>35</v>
      </c>
      <c r="C660" s="21">
        <v>819.0</v>
      </c>
      <c r="D660" s="21">
        <v>428.0</v>
      </c>
      <c r="E660" s="21">
        <v>4186.0</v>
      </c>
      <c r="G660" s="1"/>
    </row>
    <row r="661">
      <c r="A661" s="16"/>
      <c r="B661" s="16"/>
      <c r="C661" s="16"/>
      <c r="D661" s="16"/>
      <c r="E661" s="16"/>
      <c r="G661" s="1"/>
    </row>
    <row r="662">
      <c r="A662" s="17" t="s">
        <v>521</v>
      </c>
      <c r="B662" s="18"/>
      <c r="C662" s="18"/>
      <c r="D662" s="18"/>
      <c r="E662" s="19"/>
      <c r="G662" s="1"/>
    </row>
    <row r="663">
      <c r="A663" s="21" t="s">
        <v>45</v>
      </c>
      <c r="B663" s="21" t="s">
        <v>49</v>
      </c>
      <c r="C663" s="21" t="s">
        <v>50</v>
      </c>
      <c r="D663" s="21" t="s">
        <v>51</v>
      </c>
      <c r="E663" s="21" t="s">
        <v>52</v>
      </c>
      <c r="G663" s="1"/>
    </row>
    <row r="664">
      <c r="A664" s="21">
        <v>21.0</v>
      </c>
      <c r="B664" s="21" t="s">
        <v>35</v>
      </c>
      <c r="C664" s="21">
        <v>1249.0</v>
      </c>
      <c r="D664" s="21">
        <v>2084.0</v>
      </c>
      <c r="E664" s="21">
        <v>4313.0</v>
      </c>
      <c r="G664" s="1"/>
    </row>
    <row r="665">
      <c r="A665" s="16"/>
      <c r="B665" s="16"/>
      <c r="C665" s="16"/>
      <c r="D665" s="16"/>
      <c r="E665" s="16"/>
      <c r="G665" s="1"/>
    </row>
    <row r="666">
      <c r="A666" s="17" t="s">
        <v>525</v>
      </c>
      <c r="B666" s="18"/>
      <c r="C666" s="18"/>
      <c r="D666" s="18"/>
      <c r="E666" s="19"/>
      <c r="G666" s="1"/>
    </row>
    <row r="667">
      <c r="A667" s="21" t="s">
        <v>45</v>
      </c>
      <c r="B667" s="21" t="s">
        <v>49</v>
      </c>
      <c r="C667" s="21" t="s">
        <v>50</v>
      </c>
      <c r="D667" s="21" t="s">
        <v>51</v>
      </c>
      <c r="E667" s="21" t="s">
        <v>52</v>
      </c>
      <c r="G667" s="1"/>
    </row>
    <row r="668">
      <c r="A668" s="21">
        <v>7.0</v>
      </c>
      <c r="B668" s="21" t="s">
        <v>35</v>
      </c>
      <c r="C668" s="21">
        <v>130.0</v>
      </c>
      <c r="D668" s="21">
        <v>10.0</v>
      </c>
      <c r="E668" s="21">
        <v>606.0</v>
      </c>
      <c r="G668" s="1"/>
    </row>
    <row r="669">
      <c r="A669" s="16"/>
      <c r="B669" s="16"/>
      <c r="C669" s="16"/>
      <c r="D669" s="16"/>
      <c r="E669" s="16"/>
      <c r="G669" s="1"/>
    </row>
    <row r="670">
      <c r="A670" s="17" t="s">
        <v>529</v>
      </c>
      <c r="B670" s="18"/>
      <c r="C670" s="18"/>
      <c r="D670" s="18"/>
      <c r="E670" s="19"/>
      <c r="G670" s="1"/>
    </row>
    <row r="671">
      <c r="A671" s="21" t="s">
        <v>45</v>
      </c>
      <c r="B671" s="21" t="s">
        <v>49</v>
      </c>
      <c r="C671" s="21" t="s">
        <v>50</v>
      </c>
      <c r="D671" s="21" t="s">
        <v>51</v>
      </c>
      <c r="E671" s="21" t="s">
        <v>52</v>
      </c>
      <c r="G671" s="1"/>
    </row>
    <row r="672">
      <c r="A672" s="21">
        <v>366.0</v>
      </c>
      <c r="B672" s="21" t="s">
        <v>35</v>
      </c>
      <c r="C672" s="21">
        <v>3776.0</v>
      </c>
      <c r="D672" s="21">
        <v>5237.0</v>
      </c>
      <c r="E672" s="21">
        <v>45280.0</v>
      </c>
      <c r="G672" s="1"/>
    </row>
    <row r="673">
      <c r="A673" s="16"/>
      <c r="B673" s="16"/>
      <c r="C673" s="16"/>
      <c r="D673" s="16"/>
      <c r="E673" s="16"/>
      <c r="G673" s="1"/>
    </row>
    <row r="674">
      <c r="A674" s="17" t="s">
        <v>530</v>
      </c>
      <c r="B674" s="18"/>
      <c r="C674" s="18"/>
      <c r="D674" s="18"/>
      <c r="E674" s="19"/>
      <c r="G674" s="1"/>
    </row>
    <row r="675">
      <c r="A675" s="21" t="s">
        <v>45</v>
      </c>
      <c r="B675" s="21" t="s">
        <v>49</v>
      </c>
      <c r="C675" s="21" t="s">
        <v>50</v>
      </c>
      <c r="D675" s="21" t="s">
        <v>51</v>
      </c>
      <c r="E675" s="21" t="s">
        <v>52</v>
      </c>
      <c r="G675" s="1"/>
    </row>
    <row r="676">
      <c r="A676" s="21">
        <v>118.0</v>
      </c>
      <c r="B676" s="21" t="s">
        <v>35</v>
      </c>
      <c r="C676" s="21">
        <v>4560.0</v>
      </c>
      <c r="D676" s="21">
        <v>5217.0</v>
      </c>
      <c r="E676" s="21">
        <v>16677.0</v>
      </c>
      <c r="G676" s="1"/>
    </row>
    <row r="677">
      <c r="A677" s="16"/>
      <c r="B677" s="16"/>
      <c r="C677" s="16"/>
      <c r="D677" s="16"/>
      <c r="E677" s="16"/>
      <c r="G677" s="1"/>
    </row>
    <row r="678">
      <c r="A678" s="17" t="s">
        <v>534</v>
      </c>
      <c r="B678" s="18"/>
      <c r="C678" s="18"/>
      <c r="D678" s="18"/>
      <c r="E678" s="19"/>
      <c r="G678" s="1"/>
    </row>
    <row r="679">
      <c r="A679" s="21" t="s">
        <v>45</v>
      </c>
      <c r="B679" s="21" t="s">
        <v>49</v>
      </c>
      <c r="C679" s="21" t="s">
        <v>50</v>
      </c>
      <c r="D679" s="21" t="s">
        <v>51</v>
      </c>
      <c r="E679" s="21" t="s">
        <v>52</v>
      </c>
      <c r="G679" s="1"/>
    </row>
    <row r="680">
      <c r="A680" s="21">
        <v>201.0</v>
      </c>
      <c r="B680" s="21" t="s">
        <v>35</v>
      </c>
      <c r="C680" s="21">
        <v>5625.0</v>
      </c>
      <c r="D680" s="21">
        <v>9060.0</v>
      </c>
      <c r="E680" s="21">
        <v>23191.0</v>
      </c>
      <c r="G680" s="1"/>
    </row>
    <row r="681">
      <c r="A681" s="16"/>
      <c r="B681" s="16"/>
      <c r="C681" s="16"/>
      <c r="D681" s="16"/>
      <c r="E681" s="16"/>
      <c r="G681" s="1"/>
    </row>
    <row r="682">
      <c r="A682" s="17" t="s">
        <v>535</v>
      </c>
      <c r="B682" s="18"/>
      <c r="C682" s="18"/>
      <c r="D682" s="18"/>
      <c r="E682" s="19"/>
      <c r="G682" s="1"/>
    </row>
    <row r="683">
      <c r="A683" s="21" t="s">
        <v>45</v>
      </c>
      <c r="B683" s="21" t="s">
        <v>49</v>
      </c>
      <c r="C683" s="21" t="s">
        <v>50</v>
      </c>
      <c r="D683" s="21" t="s">
        <v>51</v>
      </c>
      <c r="E683" s="21" t="s">
        <v>52</v>
      </c>
      <c r="G683" s="1"/>
    </row>
    <row r="684">
      <c r="A684" s="21">
        <v>347.0</v>
      </c>
      <c r="B684" s="21" t="s">
        <v>35</v>
      </c>
      <c r="C684" s="21">
        <v>20368.0</v>
      </c>
      <c r="D684" s="21">
        <v>40165.0</v>
      </c>
      <c r="E684" s="21">
        <v>74241.0</v>
      </c>
      <c r="G684" s="1"/>
    </row>
    <row r="685">
      <c r="A685" s="16"/>
      <c r="B685" s="16"/>
      <c r="C685" s="16"/>
      <c r="D685" s="16"/>
      <c r="E685" s="16"/>
      <c r="G685" s="1"/>
    </row>
    <row r="686">
      <c r="A686" s="17" t="s">
        <v>539</v>
      </c>
      <c r="B686" s="18"/>
      <c r="C686" s="18"/>
      <c r="D686" s="18"/>
      <c r="E686" s="19"/>
      <c r="G686" s="1"/>
    </row>
    <row r="687">
      <c r="A687" s="21" t="s">
        <v>45</v>
      </c>
      <c r="B687" s="21" t="s">
        <v>49</v>
      </c>
      <c r="C687" s="21" t="s">
        <v>50</v>
      </c>
      <c r="D687" s="21" t="s">
        <v>51</v>
      </c>
      <c r="E687" s="21" t="s">
        <v>52</v>
      </c>
      <c r="G687" s="1"/>
    </row>
    <row r="688">
      <c r="A688" s="21">
        <v>30.0</v>
      </c>
      <c r="B688" s="21" t="s">
        <v>35</v>
      </c>
      <c r="C688" s="21">
        <v>1574.0</v>
      </c>
      <c r="D688" s="21">
        <v>3195.0</v>
      </c>
      <c r="E688" s="21">
        <v>4735.0</v>
      </c>
      <c r="G688" s="1"/>
    </row>
    <row r="689">
      <c r="A689" s="16"/>
      <c r="B689" s="16"/>
      <c r="C689" s="16"/>
      <c r="D689" s="16"/>
      <c r="E689" s="16"/>
      <c r="G689" s="1"/>
    </row>
    <row r="690">
      <c r="A690" s="17" t="s">
        <v>541</v>
      </c>
      <c r="B690" s="18"/>
      <c r="C690" s="18"/>
      <c r="D690" s="18"/>
      <c r="E690" s="19"/>
      <c r="G690" s="1"/>
    </row>
    <row r="691">
      <c r="A691" s="21" t="s">
        <v>45</v>
      </c>
      <c r="B691" s="21" t="s">
        <v>49</v>
      </c>
      <c r="C691" s="21" t="s">
        <v>50</v>
      </c>
      <c r="D691" s="21" t="s">
        <v>51</v>
      </c>
      <c r="E691" s="21" t="s">
        <v>52</v>
      </c>
      <c r="G691" s="1"/>
    </row>
    <row r="692">
      <c r="A692" s="21">
        <v>13.0</v>
      </c>
      <c r="B692" s="21" t="s">
        <v>35</v>
      </c>
      <c r="C692" s="21">
        <v>408.0</v>
      </c>
      <c r="D692" s="21">
        <v>316.0</v>
      </c>
      <c r="E692" s="21">
        <v>1872.0</v>
      </c>
      <c r="G692" s="1"/>
    </row>
    <row r="693">
      <c r="A693" s="16"/>
      <c r="B693" s="16"/>
      <c r="C693" s="16"/>
      <c r="D693" s="16"/>
      <c r="E693" s="16"/>
      <c r="G693" s="1"/>
    </row>
    <row r="694">
      <c r="A694" s="17" t="s">
        <v>544</v>
      </c>
      <c r="B694" s="18"/>
      <c r="C694" s="18"/>
      <c r="D694" s="18"/>
      <c r="E694" s="19"/>
      <c r="G694" s="1"/>
    </row>
    <row r="695">
      <c r="A695" s="21" t="s">
        <v>45</v>
      </c>
      <c r="B695" s="21" t="s">
        <v>49</v>
      </c>
      <c r="C695" s="21" t="s">
        <v>50</v>
      </c>
      <c r="D695" s="21" t="s">
        <v>51</v>
      </c>
      <c r="E695" s="21" t="s">
        <v>52</v>
      </c>
      <c r="G695" s="1"/>
    </row>
    <row r="696">
      <c r="A696" s="21">
        <v>80.0</v>
      </c>
      <c r="B696" s="21" t="s">
        <v>35</v>
      </c>
      <c r="C696" s="21">
        <v>1185.0</v>
      </c>
      <c r="D696" s="21">
        <v>705.0</v>
      </c>
      <c r="E696" s="21">
        <v>3429.0</v>
      </c>
      <c r="G696" s="1"/>
    </row>
    <row r="697">
      <c r="A697" s="16"/>
      <c r="B697" s="16"/>
      <c r="C697" s="16"/>
      <c r="D697" s="16"/>
      <c r="E697" s="16"/>
      <c r="G697" s="1"/>
    </row>
    <row r="698">
      <c r="A698" s="17" t="s">
        <v>547</v>
      </c>
      <c r="B698" s="18"/>
      <c r="C698" s="18"/>
      <c r="D698" s="18"/>
      <c r="E698" s="19"/>
      <c r="G698" s="1"/>
    </row>
    <row r="699">
      <c r="A699" s="21" t="s">
        <v>45</v>
      </c>
      <c r="B699" s="21" t="s">
        <v>49</v>
      </c>
      <c r="C699" s="21" t="s">
        <v>50</v>
      </c>
      <c r="D699" s="21" t="s">
        <v>51</v>
      </c>
      <c r="E699" s="21" t="s">
        <v>52</v>
      </c>
      <c r="G699" s="1"/>
    </row>
    <row r="700">
      <c r="A700" s="21">
        <v>128.0</v>
      </c>
      <c r="B700" s="21" t="s">
        <v>35</v>
      </c>
      <c r="C700" s="21">
        <v>4933.0</v>
      </c>
      <c r="D700" s="21">
        <v>2427.0</v>
      </c>
      <c r="E700" s="21">
        <v>23789.0</v>
      </c>
      <c r="G700" s="1"/>
    </row>
    <row r="701">
      <c r="A701" s="16"/>
      <c r="B701" s="16"/>
      <c r="C701" s="16"/>
      <c r="D701" s="16"/>
      <c r="E701" s="16"/>
      <c r="G701" s="1"/>
    </row>
    <row r="702">
      <c r="A702" s="17" t="s">
        <v>549</v>
      </c>
      <c r="B702" s="18"/>
      <c r="C702" s="18"/>
      <c r="D702" s="18"/>
      <c r="E702" s="19"/>
      <c r="G702" s="1"/>
    </row>
    <row r="703">
      <c r="A703" s="21" t="s">
        <v>45</v>
      </c>
      <c r="B703" s="21" t="s">
        <v>49</v>
      </c>
      <c r="C703" s="21" t="s">
        <v>50</v>
      </c>
      <c r="D703" s="21" t="s">
        <v>51</v>
      </c>
      <c r="E703" s="21" t="s">
        <v>52</v>
      </c>
      <c r="G703" s="1"/>
    </row>
    <row r="704">
      <c r="A704" s="21">
        <v>8.0</v>
      </c>
      <c r="B704" s="21" t="s">
        <v>35</v>
      </c>
      <c r="C704" s="21">
        <v>518.0</v>
      </c>
      <c r="D704" s="21">
        <v>1012.0</v>
      </c>
      <c r="E704" s="21">
        <v>1762.0</v>
      </c>
      <c r="G704" s="1"/>
    </row>
    <row r="705">
      <c r="A705" s="16"/>
      <c r="B705" s="16"/>
      <c r="C705" s="16"/>
      <c r="D705" s="16"/>
      <c r="E705" s="16"/>
      <c r="G705" s="1"/>
    </row>
    <row r="706">
      <c r="A706" s="17" t="s">
        <v>553</v>
      </c>
      <c r="B706" s="18"/>
      <c r="C706" s="18"/>
      <c r="D706" s="18"/>
      <c r="E706" s="19"/>
      <c r="G706" s="1"/>
    </row>
    <row r="707">
      <c r="A707" s="21" t="s">
        <v>45</v>
      </c>
      <c r="B707" s="21" t="s">
        <v>49</v>
      </c>
      <c r="C707" s="21" t="s">
        <v>50</v>
      </c>
      <c r="D707" s="21" t="s">
        <v>51</v>
      </c>
      <c r="E707" s="21" t="s">
        <v>52</v>
      </c>
      <c r="G707" s="1"/>
    </row>
    <row r="708">
      <c r="A708" s="21">
        <v>42.0</v>
      </c>
      <c r="B708" s="21" t="s">
        <v>35</v>
      </c>
      <c r="C708" s="21">
        <v>947.0</v>
      </c>
      <c r="D708" s="21">
        <v>936.0</v>
      </c>
      <c r="E708" s="21">
        <v>4551.0</v>
      </c>
      <c r="G708" s="1"/>
    </row>
    <row r="709">
      <c r="A709" s="16"/>
      <c r="B709" s="16"/>
      <c r="C709" s="16"/>
      <c r="D709" s="16"/>
      <c r="E709" s="16"/>
      <c r="G709" s="1"/>
    </row>
    <row r="710">
      <c r="A710" s="17" t="s">
        <v>556</v>
      </c>
      <c r="B710" s="18"/>
      <c r="C710" s="18"/>
      <c r="D710" s="18"/>
      <c r="E710" s="19"/>
      <c r="G710" s="1"/>
    </row>
    <row r="711">
      <c r="A711" s="21" t="s">
        <v>45</v>
      </c>
      <c r="B711" s="21" t="s">
        <v>49</v>
      </c>
      <c r="C711" s="21" t="s">
        <v>50</v>
      </c>
      <c r="D711" s="21" t="s">
        <v>51</v>
      </c>
      <c r="E711" s="21" t="s">
        <v>52</v>
      </c>
      <c r="G711" s="1"/>
    </row>
    <row r="712">
      <c r="A712" s="21">
        <v>55.0</v>
      </c>
      <c r="B712" s="21" t="s">
        <v>35</v>
      </c>
      <c r="C712" s="21">
        <v>2037.0</v>
      </c>
      <c r="D712" s="21">
        <v>1605.0</v>
      </c>
      <c r="E712" s="21">
        <v>7986.0</v>
      </c>
      <c r="G712" s="1"/>
    </row>
    <row r="713">
      <c r="A713" s="16"/>
      <c r="B713" s="16"/>
      <c r="C713" s="16"/>
      <c r="D713" s="16"/>
      <c r="E713" s="16"/>
      <c r="G713" s="1"/>
    </row>
    <row r="714">
      <c r="A714" s="17" t="s">
        <v>558</v>
      </c>
      <c r="B714" s="18"/>
      <c r="C714" s="18"/>
      <c r="D714" s="18"/>
      <c r="E714" s="19"/>
      <c r="G714" s="1"/>
    </row>
    <row r="715">
      <c r="A715" s="21" t="s">
        <v>45</v>
      </c>
      <c r="B715" s="21" t="s">
        <v>49</v>
      </c>
      <c r="C715" s="21" t="s">
        <v>50</v>
      </c>
      <c r="D715" s="21" t="s">
        <v>51</v>
      </c>
      <c r="E715" s="21" t="s">
        <v>52</v>
      </c>
      <c r="G715" s="1"/>
    </row>
    <row r="716">
      <c r="A716" s="21">
        <v>54.0</v>
      </c>
      <c r="B716" s="21" t="s">
        <v>35</v>
      </c>
      <c r="C716" s="21">
        <v>1663.0</v>
      </c>
      <c r="D716" s="21">
        <v>971.0</v>
      </c>
      <c r="E716" s="21">
        <v>5694.0</v>
      </c>
      <c r="G716" s="1"/>
    </row>
    <row r="717">
      <c r="A717" s="16"/>
      <c r="B717" s="16"/>
      <c r="C717" s="16"/>
      <c r="D717" s="16"/>
      <c r="E717" s="16"/>
      <c r="G717" s="1"/>
    </row>
    <row r="718">
      <c r="A718" s="17" t="s">
        <v>562</v>
      </c>
      <c r="B718" s="18"/>
      <c r="C718" s="18"/>
      <c r="D718" s="18"/>
      <c r="E718" s="19"/>
      <c r="G718" s="1"/>
    </row>
    <row r="719">
      <c r="A719" s="21" t="s">
        <v>45</v>
      </c>
      <c r="B719" s="21" t="s">
        <v>49</v>
      </c>
      <c r="C719" s="21" t="s">
        <v>50</v>
      </c>
      <c r="D719" s="21" t="s">
        <v>51</v>
      </c>
      <c r="E719" s="21" t="s">
        <v>52</v>
      </c>
      <c r="G719" s="1"/>
    </row>
    <row r="720">
      <c r="A720" s="21">
        <v>708.0</v>
      </c>
      <c r="B720" s="21" t="s">
        <v>35</v>
      </c>
      <c r="C720" s="21">
        <v>19484.0</v>
      </c>
      <c r="D720" s="21">
        <v>11720.0</v>
      </c>
      <c r="E720" s="21">
        <v>67697.0</v>
      </c>
      <c r="G720" s="1"/>
    </row>
    <row r="721">
      <c r="A721" s="16"/>
      <c r="B721" s="16"/>
      <c r="C721" s="16"/>
      <c r="D721" s="16"/>
      <c r="E721" s="16"/>
      <c r="G721" s="1"/>
    </row>
    <row r="722">
      <c r="A722" s="17" t="s">
        <v>563</v>
      </c>
      <c r="B722" s="18"/>
      <c r="C722" s="18"/>
      <c r="D722" s="18"/>
      <c r="E722" s="19"/>
      <c r="G722" s="1"/>
    </row>
    <row r="723">
      <c r="A723" s="21" t="s">
        <v>45</v>
      </c>
      <c r="B723" s="21" t="s">
        <v>49</v>
      </c>
      <c r="C723" s="21" t="s">
        <v>50</v>
      </c>
      <c r="D723" s="21" t="s">
        <v>51</v>
      </c>
      <c r="E723" s="21" t="s">
        <v>52</v>
      </c>
      <c r="G723" s="1"/>
    </row>
    <row r="724">
      <c r="A724" s="21">
        <v>109.0</v>
      </c>
      <c r="B724" s="21" t="s">
        <v>35</v>
      </c>
      <c r="C724" s="21">
        <v>1179.0</v>
      </c>
      <c r="D724" s="21">
        <v>314.0</v>
      </c>
      <c r="E724" s="21">
        <v>8013.0</v>
      </c>
      <c r="G724" s="1"/>
    </row>
    <row r="725">
      <c r="A725" s="16"/>
      <c r="B725" s="16"/>
      <c r="C725" s="16"/>
      <c r="D725" s="16"/>
      <c r="E725" s="16"/>
      <c r="G725" s="1"/>
    </row>
    <row r="726">
      <c r="A726" s="17" t="s">
        <v>567</v>
      </c>
      <c r="B726" s="18"/>
      <c r="C726" s="18"/>
      <c r="D726" s="18"/>
      <c r="E726" s="19"/>
      <c r="G726" s="1"/>
    </row>
    <row r="727">
      <c r="A727" s="21" t="s">
        <v>45</v>
      </c>
      <c r="B727" s="21" t="s">
        <v>49</v>
      </c>
      <c r="C727" s="21" t="s">
        <v>50</v>
      </c>
      <c r="D727" s="21" t="s">
        <v>51</v>
      </c>
      <c r="E727" s="21" t="s">
        <v>52</v>
      </c>
      <c r="G727" s="1"/>
    </row>
    <row r="728">
      <c r="A728" s="21">
        <v>79.0</v>
      </c>
      <c r="B728" s="21" t="s">
        <v>35</v>
      </c>
      <c r="C728" s="21">
        <v>4994.0</v>
      </c>
      <c r="D728" s="21">
        <v>9001.0</v>
      </c>
      <c r="E728" s="21">
        <v>14829.0</v>
      </c>
      <c r="G728" s="1"/>
    </row>
    <row r="729">
      <c r="A729" s="16"/>
      <c r="B729" s="16"/>
      <c r="C729" s="16"/>
      <c r="D729" s="16"/>
      <c r="E729" s="16"/>
      <c r="G729" s="1"/>
    </row>
    <row r="730">
      <c r="A730" s="17" t="s">
        <v>570</v>
      </c>
      <c r="B730" s="18"/>
      <c r="C730" s="18"/>
      <c r="D730" s="18"/>
      <c r="E730" s="19"/>
      <c r="G730" s="1"/>
    </row>
    <row r="731">
      <c r="A731" s="21" t="s">
        <v>45</v>
      </c>
      <c r="B731" s="21" t="s">
        <v>49</v>
      </c>
      <c r="C731" s="21" t="s">
        <v>50</v>
      </c>
      <c r="D731" s="21" t="s">
        <v>51</v>
      </c>
      <c r="E731" s="21" t="s">
        <v>52</v>
      </c>
      <c r="G731" s="1"/>
    </row>
    <row r="732">
      <c r="A732" s="21">
        <v>145.0</v>
      </c>
      <c r="B732" s="21" t="s">
        <v>35</v>
      </c>
      <c r="C732" s="21">
        <v>28065.0</v>
      </c>
      <c r="D732" s="21">
        <v>34289.0</v>
      </c>
      <c r="E732" s="21">
        <v>90434.0</v>
      </c>
      <c r="G732" s="1"/>
    </row>
    <row r="733">
      <c r="A733" s="16"/>
      <c r="B733" s="16"/>
      <c r="C733" s="16"/>
      <c r="D733" s="16"/>
      <c r="E733" s="16"/>
      <c r="G733" s="1"/>
    </row>
    <row r="734">
      <c r="A734" s="17" t="s">
        <v>572</v>
      </c>
      <c r="B734" s="18"/>
      <c r="C734" s="18"/>
      <c r="D734" s="18"/>
      <c r="E734" s="19"/>
      <c r="G734" s="1"/>
    </row>
    <row r="735">
      <c r="A735" s="21" t="s">
        <v>45</v>
      </c>
      <c r="B735" s="21" t="s">
        <v>49</v>
      </c>
      <c r="C735" s="21" t="s">
        <v>50</v>
      </c>
      <c r="D735" s="21" t="s">
        <v>51</v>
      </c>
      <c r="E735" s="21" t="s">
        <v>52</v>
      </c>
      <c r="G735" s="1"/>
    </row>
    <row r="736">
      <c r="A736" s="21">
        <v>25.0</v>
      </c>
      <c r="B736" s="21" t="s">
        <v>35</v>
      </c>
      <c r="C736" s="21">
        <v>2023.0</v>
      </c>
      <c r="D736" s="21">
        <v>2200.0</v>
      </c>
      <c r="E736" s="21">
        <v>8453.0</v>
      </c>
      <c r="G736" s="1"/>
    </row>
    <row r="737">
      <c r="A737" s="16"/>
      <c r="B737" s="16"/>
      <c r="C737" s="16"/>
      <c r="D737" s="16"/>
      <c r="E737" s="16"/>
      <c r="G737" s="1"/>
    </row>
    <row r="738">
      <c r="A738" s="17" t="s">
        <v>575</v>
      </c>
      <c r="B738" s="18"/>
      <c r="C738" s="18"/>
      <c r="D738" s="18"/>
      <c r="E738" s="19"/>
      <c r="G738" s="1"/>
    </row>
    <row r="739">
      <c r="A739" s="21" t="s">
        <v>45</v>
      </c>
      <c r="B739" s="21" t="s">
        <v>49</v>
      </c>
      <c r="C739" s="21" t="s">
        <v>50</v>
      </c>
      <c r="D739" s="21" t="s">
        <v>51</v>
      </c>
      <c r="E739" s="21" t="s">
        <v>52</v>
      </c>
      <c r="G739" s="1"/>
    </row>
    <row r="740">
      <c r="A740" s="21">
        <v>43.0</v>
      </c>
      <c r="B740" s="21" t="s">
        <v>35</v>
      </c>
      <c r="C740" s="21">
        <v>3828.0</v>
      </c>
      <c r="D740" s="21">
        <v>1986.0</v>
      </c>
      <c r="E740" s="21">
        <v>13568.0</v>
      </c>
      <c r="G740" s="1"/>
    </row>
    <row r="741">
      <c r="A741" s="16"/>
      <c r="B741" s="16"/>
      <c r="C741" s="16"/>
      <c r="D741" s="16"/>
      <c r="E741" s="16"/>
      <c r="G741" s="1"/>
    </row>
    <row r="742">
      <c r="A742" s="17" t="s">
        <v>578</v>
      </c>
      <c r="B742" s="18"/>
      <c r="C742" s="18"/>
      <c r="D742" s="18"/>
      <c r="E742" s="19"/>
      <c r="G742" s="1"/>
    </row>
    <row r="743">
      <c r="A743" s="21" t="s">
        <v>45</v>
      </c>
      <c r="B743" s="21" t="s">
        <v>49</v>
      </c>
      <c r="C743" s="21" t="s">
        <v>50</v>
      </c>
      <c r="D743" s="21" t="s">
        <v>51</v>
      </c>
      <c r="E743" s="21" t="s">
        <v>52</v>
      </c>
      <c r="G743" s="1"/>
    </row>
    <row r="744">
      <c r="A744" s="21">
        <v>28.0</v>
      </c>
      <c r="B744" s="21" t="s">
        <v>35</v>
      </c>
      <c r="C744" s="21">
        <v>790.0</v>
      </c>
      <c r="D744" s="21">
        <v>1027.0</v>
      </c>
      <c r="E744" s="21">
        <v>2876.0</v>
      </c>
      <c r="G744" s="1"/>
    </row>
    <row r="745">
      <c r="A745" s="16"/>
      <c r="B745" s="16"/>
      <c r="C745" s="16"/>
      <c r="D745" s="16"/>
      <c r="E745" s="16"/>
      <c r="G745" s="1"/>
    </row>
    <row r="746">
      <c r="A746" s="17" t="s">
        <v>581</v>
      </c>
      <c r="B746" s="18"/>
      <c r="C746" s="18"/>
      <c r="D746" s="18"/>
      <c r="E746" s="19"/>
      <c r="G746" s="1"/>
    </row>
    <row r="747">
      <c r="A747" s="21" t="s">
        <v>45</v>
      </c>
      <c r="B747" s="21" t="s">
        <v>49</v>
      </c>
      <c r="C747" s="21" t="s">
        <v>50</v>
      </c>
      <c r="D747" s="21" t="s">
        <v>51</v>
      </c>
      <c r="E747" s="21" t="s">
        <v>52</v>
      </c>
      <c r="G747" s="1"/>
    </row>
    <row r="748">
      <c r="A748" s="21">
        <v>25.0</v>
      </c>
      <c r="B748" s="21" t="s">
        <v>35</v>
      </c>
      <c r="C748" s="21">
        <v>948.0</v>
      </c>
      <c r="D748" s="21">
        <v>1144.0</v>
      </c>
      <c r="E748" s="21">
        <v>3729.0</v>
      </c>
      <c r="G748" s="1"/>
    </row>
    <row r="749">
      <c r="A749" s="16"/>
      <c r="B749" s="16"/>
      <c r="C749" s="16"/>
      <c r="D749" s="16"/>
      <c r="E749" s="16"/>
      <c r="G749" s="1"/>
    </row>
    <row r="750">
      <c r="A750" s="17" t="s">
        <v>584</v>
      </c>
      <c r="B750" s="18"/>
      <c r="C750" s="18"/>
      <c r="D750" s="18"/>
      <c r="E750" s="19"/>
      <c r="G750" s="1"/>
    </row>
    <row r="751">
      <c r="A751" s="21" t="s">
        <v>45</v>
      </c>
      <c r="B751" s="21" t="s">
        <v>49</v>
      </c>
      <c r="C751" s="21" t="s">
        <v>50</v>
      </c>
      <c r="D751" s="21" t="s">
        <v>51</v>
      </c>
      <c r="E751" s="21" t="s">
        <v>52</v>
      </c>
      <c r="G751" s="1"/>
    </row>
    <row r="752">
      <c r="A752" s="21">
        <v>124.0</v>
      </c>
      <c r="B752" s="21" t="s">
        <v>35</v>
      </c>
      <c r="C752" s="21">
        <v>4045.0</v>
      </c>
      <c r="D752" s="21">
        <v>5365.0</v>
      </c>
      <c r="E752" s="21">
        <v>12737.0</v>
      </c>
      <c r="G752" s="1"/>
    </row>
    <row r="753">
      <c r="A753" s="16"/>
      <c r="B753" s="16"/>
      <c r="C753" s="16"/>
      <c r="D753" s="16"/>
      <c r="E753" s="16"/>
      <c r="G753" s="1"/>
    </row>
    <row r="754">
      <c r="A754" s="17" t="s">
        <v>586</v>
      </c>
      <c r="B754" s="18"/>
      <c r="C754" s="18"/>
      <c r="D754" s="18"/>
      <c r="E754" s="19"/>
      <c r="G754" s="1"/>
    </row>
    <row r="755">
      <c r="A755" s="21" t="s">
        <v>45</v>
      </c>
      <c r="B755" s="21" t="s">
        <v>49</v>
      </c>
      <c r="C755" s="21" t="s">
        <v>50</v>
      </c>
      <c r="D755" s="21" t="s">
        <v>51</v>
      </c>
      <c r="E755" s="21" t="s">
        <v>52</v>
      </c>
      <c r="G755" s="1"/>
    </row>
    <row r="756">
      <c r="A756" s="21">
        <v>422.0</v>
      </c>
      <c r="B756" s="21" t="s">
        <v>35</v>
      </c>
      <c r="C756" s="21">
        <v>9029.0</v>
      </c>
      <c r="D756" s="21">
        <v>12273.0</v>
      </c>
      <c r="E756" s="21">
        <v>36508.0</v>
      </c>
      <c r="G756" s="1"/>
    </row>
    <row r="757">
      <c r="A757" s="16"/>
      <c r="B757" s="16"/>
      <c r="C757" s="16"/>
      <c r="D757" s="16"/>
      <c r="E757" s="16"/>
      <c r="G757" s="1"/>
    </row>
    <row r="758">
      <c r="A758" s="17" t="s">
        <v>589</v>
      </c>
      <c r="B758" s="18"/>
      <c r="C758" s="18"/>
      <c r="D758" s="18"/>
      <c r="E758" s="19"/>
      <c r="G758" s="1"/>
    </row>
    <row r="759">
      <c r="A759" s="21" t="s">
        <v>45</v>
      </c>
      <c r="B759" s="21" t="s">
        <v>49</v>
      </c>
      <c r="C759" s="21" t="s">
        <v>50</v>
      </c>
      <c r="D759" s="21" t="s">
        <v>51</v>
      </c>
      <c r="E759" s="21" t="s">
        <v>52</v>
      </c>
      <c r="G759" s="1"/>
    </row>
    <row r="760">
      <c r="A760" s="21">
        <v>21.0</v>
      </c>
      <c r="B760" s="21" t="s">
        <v>35</v>
      </c>
      <c r="C760" s="21">
        <v>477.0</v>
      </c>
      <c r="D760" s="21">
        <v>331.0</v>
      </c>
      <c r="E760" s="21">
        <v>2939.0</v>
      </c>
      <c r="G760" s="1"/>
    </row>
    <row r="761">
      <c r="A761" s="16"/>
      <c r="B761" s="16"/>
      <c r="C761" s="16"/>
      <c r="D761" s="16"/>
      <c r="E761" s="16"/>
      <c r="G761" s="1"/>
    </row>
    <row r="762">
      <c r="A762" s="17" t="s">
        <v>591</v>
      </c>
      <c r="B762" s="18"/>
      <c r="C762" s="18"/>
      <c r="D762" s="18"/>
      <c r="E762" s="19"/>
      <c r="G762" s="1"/>
    </row>
    <row r="763">
      <c r="A763" s="21" t="s">
        <v>45</v>
      </c>
      <c r="B763" s="21" t="s">
        <v>49</v>
      </c>
      <c r="C763" s="21" t="s">
        <v>50</v>
      </c>
      <c r="D763" s="21" t="s">
        <v>51</v>
      </c>
      <c r="E763" s="21" t="s">
        <v>52</v>
      </c>
      <c r="G763" s="1"/>
    </row>
    <row r="764">
      <c r="A764" s="21">
        <v>329.0</v>
      </c>
      <c r="B764" s="21" t="s">
        <v>35</v>
      </c>
      <c r="C764" s="21">
        <v>17664.0</v>
      </c>
      <c r="D764" s="21">
        <v>20664.0</v>
      </c>
      <c r="E764" s="21">
        <v>74479.0</v>
      </c>
      <c r="G764" s="1"/>
    </row>
    <row r="765">
      <c r="A765" s="16"/>
      <c r="B765" s="16"/>
      <c r="C765" s="16"/>
      <c r="D765" s="16"/>
      <c r="E765" s="16"/>
      <c r="G765" s="1"/>
    </row>
    <row r="766">
      <c r="A766" s="17" t="s">
        <v>595</v>
      </c>
      <c r="B766" s="18"/>
      <c r="C766" s="18"/>
      <c r="D766" s="18"/>
      <c r="E766" s="19"/>
      <c r="G766" s="1"/>
    </row>
    <row r="767">
      <c r="A767" s="21" t="s">
        <v>45</v>
      </c>
      <c r="B767" s="21" t="s">
        <v>49</v>
      </c>
      <c r="C767" s="21" t="s">
        <v>50</v>
      </c>
      <c r="D767" s="21" t="s">
        <v>51</v>
      </c>
      <c r="E767" s="21" t="s">
        <v>52</v>
      </c>
      <c r="G767" s="1"/>
    </row>
    <row r="768">
      <c r="A768" s="21">
        <v>22.0</v>
      </c>
      <c r="B768" s="21" t="s">
        <v>35</v>
      </c>
      <c r="C768" s="21">
        <v>973.0</v>
      </c>
      <c r="D768" s="21">
        <v>793.0</v>
      </c>
      <c r="E768" s="21">
        <v>3204.0</v>
      </c>
      <c r="G768" s="1"/>
    </row>
    <row r="769">
      <c r="A769" s="16"/>
      <c r="B769" s="16"/>
      <c r="C769" s="16"/>
      <c r="D769" s="16"/>
      <c r="E769" s="16"/>
      <c r="G769" s="1"/>
    </row>
    <row r="770">
      <c r="A770" s="17" t="s">
        <v>598</v>
      </c>
      <c r="B770" s="18"/>
      <c r="C770" s="18"/>
      <c r="D770" s="18"/>
      <c r="E770" s="19"/>
      <c r="G770" s="1"/>
    </row>
    <row r="771">
      <c r="A771" s="21" t="s">
        <v>45</v>
      </c>
      <c r="B771" s="21" t="s">
        <v>49</v>
      </c>
      <c r="C771" s="21" t="s">
        <v>50</v>
      </c>
      <c r="D771" s="21" t="s">
        <v>51</v>
      </c>
      <c r="E771" s="21" t="s">
        <v>52</v>
      </c>
      <c r="G771" s="1"/>
    </row>
    <row r="772">
      <c r="A772" s="21">
        <v>178.0</v>
      </c>
      <c r="B772" s="21" t="s">
        <v>35</v>
      </c>
      <c r="C772" s="21">
        <v>9181.0</v>
      </c>
      <c r="D772" s="21">
        <v>7828.0</v>
      </c>
      <c r="E772" s="21">
        <v>44228.0</v>
      </c>
      <c r="G772" s="1"/>
    </row>
    <row r="773">
      <c r="A773" s="16"/>
      <c r="B773" s="16"/>
      <c r="C773" s="16"/>
      <c r="D773" s="16"/>
      <c r="E773" s="16"/>
      <c r="G773" s="1"/>
    </row>
    <row r="774">
      <c r="A774" s="17" t="s">
        <v>600</v>
      </c>
      <c r="B774" s="18"/>
      <c r="C774" s="18"/>
      <c r="D774" s="18"/>
      <c r="E774" s="19"/>
      <c r="G774" s="1"/>
    </row>
    <row r="775">
      <c r="A775" s="21" t="s">
        <v>45</v>
      </c>
      <c r="B775" s="21" t="s">
        <v>49</v>
      </c>
      <c r="C775" s="21" t="s">
        <v>50</v>
      </c>
      <c r="D775" s="21" t="s">
        <v>51</v>
      </c>
      <c r="E775" s="21" t="s">
        <v>52</v>
      </c>
      <c r="G775" s="1"/>
    </row>
    <row r="776">
      <c r="A776" s="21">
        <v>1.0</v>
      </c>
      <c r="B776" s="21" t="s">
        <v>35</v>
      </c>
      <c r="C776" s="21">
        <v>15.0</v>
      </c>
      <c r="D776" s="21">
        <v>6.0</v>
      </c>
      <c r="E776" s="21">
        <v>57.0</v>
      </c>
      <c r="G776" s="1"/>
    </row>
    <row r="777">
      <c r="A777" s="16"/>
      <c r="B777" s="16"/>
      <c r="C777" s="16"/>
      <c r="D777" s="16"/>
      <c r="E777" s="16"/>
      <c r="G777" s="1"/>
    </row>
    <row r="778">
      <c r="A778" s="17" t="s">
        <v>604</v>
      </c>
      <c r="B778" s="18"/>
      <c r="C778" s="18"/>
      <c r="D778" s="18"/>
      <c r="E778" s="19"/>
      <c r="G778" s="1"/>
    </row>
    <row r="779">
      <c r="A779" s="21" t="s">
        <v>45</v>
      </c>
      <c r="B779" s="21" t="s">
        <v>49</v>
      </c>
      <c r="C779" s="21" t="s">
        <v>50</v>
      </c>
      <c r="D779" s="21" t="s">
        <v>51</v>
      </c>
      <c r="E779" s="21" t="s">
        <v>52</v>
      </c>
      <c r="G779" s="1"/>
    </row>
    <row r="780">
      <c r="A780" s="21">
        <v>311.0</v>
      </c>
      <c r="B780" s="21" t="s">
        <v>35</v>
      </c>
      <c r="C780" s="21">
        <v>14197.0</v>
      </c>
      <c r="D780" s="21">
        <v>7964.0</v>
      </c>
      <c r="E780" s="21">
        <v>49449.0</v>
      </c>
      <c r="G780" s="1"/>
    </row>
    <row r="781">
      <c r="A781" s="16"/>
      <c r="B781" s="16"/>
      <c r="C781" s="16"/>
      <c r="D781" s="16"/>
      <c r="E781" s="16"/>
      <c r="G781" s="1"/>
    </row>
    <row r="782">
      <c r="A782" s="17" t="s">
        <v>605</v>
      </c>
      <c r="B782" s="18"/>
      <c r="C782" s="18"/>
      <c r="D782" s="18"/>
      <c r="E782" s="19"/>
      <c r="G782" s="1"/>
    </row>
    <row r="783">
      <c r="A783" s="21" t="s">
        <v>45</v>
      </c>
      <c r="B783" s="21" t="s">
        <v>49</v>
      </c>
      <c r="C783" s="21" t="s">
        <v>50</v>
      </c>
      <c r="D783" s="21" t="s">
        <v>51</v>
      </c>
      <c r="E783" s="21" t="s">
        <v>52</v>
      </c>
      <c r="G783" s="1"/>
    </row>
    <row r="784">
      <c r="A784" s="21">
        <v>135.0</v>
      </c>
      <c r="B784" s="21" t="s">
        <v>35</v>
      </c>
      <c r="C784" s="21">
        <v>3008.0</v>
      </c>
      <c r="D784" s="21">
        <v>3541.0</v>
      </c>
      <c r="E784" s="21">
        <v>16517.0</v>
      </c>
      <c r="G784" s="1"/>
    </row>
    <row r="785">
      <c r="A785" s="16"/>
      <c r="B785" s="16"/>
      <c r="C785" s="16"/>
      <c r="D785" s="16"/>
      <c r="E785" s="16"/>
      <c r="G785" s="1"/>
    </row>
    <row r="786">
      <c r="A786" s="17" t="s">
        <v>609</v>
      </c>
      <c r="B786" s="18"/>
      <c r="C786" s="18"/>
      <c r="D786" s="18"/>
      <c r="E786" s="19"/>
      <c r="G786" s="1"/>
    </row>
    <row r="787">
      <c r="A787" s="21" t="s">
        <v>45</v>
      </c>
      <c r="B787" s="21" t="s">
        <v>49</v>
      </c>
      <c r="C787" s="21" t="s">
        <v>50</v>
      </c>
      <c r="D787" s="21" t="s">
        <v>51</v>
      </c>
      <c r="E787" s="21" t="s">
        <v>52</v>
      </c>
      <c r="G787" s="1"/>
    </row>
    <row r="788">
      <c r="A788" s="21">
        <v>69.0</v>
      </c>
      <c r="B788" s="21" t="s">
        <v>35</v>
      </c>
      <c r="C788" s="21">
        <v>1088.0</v>
      </c>
      <c r="D788" s="21">
        <v>629.0</v>
      </c>
      <c r="E788" s="21">
        <v>2976.0</v>
      </c>
      <c r="G788" s="1"/>
    </row>
    <row r="789">
      <c r="A789" s="16"/>
      <c r="B789" s="16"/>
      <c r="C789" s="16"/>
      <c r="D789" s="16"/>
      <c r="E789" s="16"/>
      <c r="G789" s="1"/>
    </row>
    <row r="790">
      <c r="A790" s="17" t="s">
        <v>612</v>
      </c>
      <c r="B790" s="18"/>
      <c r="C790" s="18"/>
      <c r="D790" s="18"/>
      <c r="E790" s="19"/>
      <c r="G790" s="1"/>
    </row>
    <row r="791">
      <c r="A791" s="21" t="s">
        <v>45</v>
      </c>
      <c r="B791" s="21" t="s">
        <v>49</v>
      </c>
      <c r="C791" s="21" t="s">
        <v>50</v>
      </c>
      <c r="D791" s="21" t="s">
        <v>51</v>
      </c>
      <c r="E791" s="21" t="s">
        <v>52</v>
      </c>
      <c r="G791" s="1"/>
    </row>
    <row r="792">
      <c r="A792" s="21">
        <v>28.0</v>
      </c>
      <c r="B792" s="21" t="s">
        <v>35</v>
      </c>
      <c r="C792" s="21">
        <v>487.0</v>
      </c>
      <c r="D792" s="21">
        <v>53.0</v>
      </c>
      <c r="E792" s="21">
        <v>1397.0</v>
      </c>
      <c r="G792" s="1"/>
    </row>
    <row r="793">
      <c r="A793" s="16"/>
      <c r="B793" s="16"/>
      <c r="C793" s="16"/>
      <c r="D793" s="16"/>
      <c r="E793" s="16"/>
      <c r="G793" s="1"/>
    </row>
    <row r="794">
      <c r="A794" s="17" t="s">
        <v>614</v>
      </c>
      <c r="B794" s="18"/>
      <c r="C794" s="18"/>
      <c r="D794" s="18"/>
      <c r="E794" s="19"/>
      <c r="G794" s="1"/>
    </row>
    <row r="795">
      <c r="A795" s="21" t="s">
        <v>45</v>
      </c>
      <c r="B795" s="21" t="s">
        <v>49</v>
      </c>
      <c r="C795" s="21" t="s">
        <v>50</v>
      </c>
      <c r="D795" s="21" t="s">
        <v>51</v>
      </c>
      <c r="E795" s="21" t="s">
        <v>52</v>
      </c>
      <c r="G795" s="1"/>
    </row>
    <row r="796">
      <c r="A796" s="21">
        <v>12.0</v>
      </c>
      <c r="B796" s="21" t="s">
        <v>35</v>
      </c>
      <c r="C796" s="21">
        <v>111.0</v>
      </c>
      <c r="D796" s="21">
        <v>196.0</v>
      </c>
      <c r="E796" s="21">
        <v>333.0</v>
      </c>
      <c r="G796" s="1"/>
    </row>
    <row r="797">
      <c r="A797" s="16"/>
      <c r="B797" s="16"/>
      <c r="C797" s="16"/>
      <c r="D797" s="16"/>
      <c r="E797" s="16"/>
      <c r="G797" s="1"/>
    </row>
    <row r="798">
      <c r="A798" s="17" t="s">
        <v>618</v>
      </c>
      <c r="B798" s="18"/>
      <c r="C798" s="18"/>
      <c r="D798" s="18"/>
      <c r="E798" s="19"/>
      <c r="G798" s="1"/>
    </row>
    <row r="799">
      <c r="A799" s="21" t="s">
        <v>45</v>
      </c>
      <c r="B799" s="21" t="s">
        <v>49</v>
      </c>
      <c r="C799" s="21" t="s">
        <v>50</v>
      </c>
      <c r="D799" s="21" t="s">
        <v>51</v>
      </c>
      <c r="E799" s="21" t="s">
        <v>52</v>
      </c>
      <c r="G799" s="1"/>
    </row>
    <row r="800">
      <c r="A800" s="21">
        <v>26.0</v>
      </c>
      <c r="B800" s="21" t="s">
        <v>35</v>
      </c>
      <c r="C800" s="21">
        <v>734.0</v>
      </c>
      <c r="D800" s="21">
        <v>608.0</v>
      </c>
      <c r="E800" s="21">
        <v>2693.0</v>
      </c>
      <c r="G800" s="1"/>
    </row>
    <row r="801">
      <c r="A801" s="16"/>
      <c r="B801" s="16"/>
      <c r="C801" s="16"/>
      <c r="D801" s="16"/>
      <c r="E801" s="16"/>
      <c r="G801" s="1"/>
    </row>
    <row r="802">
      <c r="A802" s="17" t="s">
        <v>621</v>
      </c>
      <c r="B802" s="18"/>
      <c r="C802" s="18"/>
      <c r="D802" s="18"/>
      <c r="E802" s="19"/>
      <c r="G802" s="1"/>
    </row>
    <row r="803">
      <c r="A803" s="21" t="s">
        <v>45</v>
      </c>
      <c r="B803" s="21" t="s">
        <v>49</v>
      </c>
      <c r="C803" s="21" t="s">
        <v>50</v>
      </c>
      <c r="D803" s="21" t="s">
        <v>51</v>
      </c>
      <c r="E803" s="21" t="s">
        <v>52</v>
      </c>
      <c r="G803" s="1"/>
    </row>
    <row r="804">
      <c r="A804" s="21">
        <v>5.0</v>
      </c>
      <c r="B804" s="21" t="s">
        <v>35</v>
      </c>
      <c r="C804" s="21">
        <v>147.0</v>
      </c>
      <c r="D804" s="21">
        <v>46.0</v>
      </c>
      <c r="E804" s="21">
        <v>309.0</v>
      </c>
      <c r="G804" s="1"/>
    </row>
    <row r="805">
      <c r="A805" s="16"/>
      <c r="B805" s="16"/>
      <c r="C805" s="16"/>
      <c r="D805" s="16"/>
      <c r="E805" s="16"/>
      <c r="G805" s="1"/>
    </row>
    <row r="806">
      <c r="A806" s="17" t="s">
        <v>623</v>
      </c>
      <c r="B806" s="18"/>
      <c r="C806" s="18"/>
      <c r="D806" s="18"/>
      <c r="E806" s="19"/>
      <c r="G806" s="1"/>
    </row>
    <row r="807">
      <c r="A807" s="21" t="s">
        <v>45</v>
      </c>
      <c r="B807" s="21" t="s">
        <v>49</v>
      </c>
      <c r="C807" s="21" t="s">
        <v>50</v>
      </c>
      <c r="D807" s="21" t="s">
        <v>51</v>
      </c>
      <c r="E807" s="21" t="s">
        <v>52</v>
      </c>
      <c r="G807" s="1"/>
    </row>
    <row r="808">
      <c r="A808" s="21">
        <v>5.0</v>
      </c>
      <c r="B808" s="21" t="s">
        <v>35</v>
      </c>
      <c r="C808" s="21">
        <v>167.0</v>
      </c>
      <c r="D808" s="21">
        <v>76.0</v>
      </c>
      <c r="E808" s="21">
        <v>596.0</v>
      </c>
      <c r="G808" s="1"/>
    </row>
    <row r="809">
      <c r="A809" s="16"/>
      <c r="B809" s="16"/>
      <c r="C809" s="16"/>
      <c r="D809" s="16"/>
      <c r="E809" s="16"/>
      <c r="G809" s="1"/>
    </row>
    <row r="810">
      <c r="A810" s="17" t="s">
        <v>627</v>
      </c>
      <c r="B810" s="18"/>
      <c r="C810" s="18"/>
      <c r="D810" s="18"/>
      <c r="E810" s="19"/>
      <c r="G810" s="1"/>
    </row>
    <row r="811">
      <c r="A811" s="21" t="s">
        <v>45</v>
      </c>
      <c r="B811" s="21" t="s">
        <v>49</v>
      </c>
      <c r="C811" s="21" t="s">
        <v>50</v>
      </c>
      <c r="D811" s="21" t="s">
        <v>51</v>
      </c>
      <c r="E811" s="21" t="s">
        <v>52</v>
      </c>
      <c r="G811" s="1"/>
    </row>
    <row r="812">
      <c r="A812" s="21">
        <v>115.0</v>
      </c>
      <c r="B812" s="21" t="s">
        <v>35</v>
      </c>
      <c r="C812" s="21">
        <v>1278.0</v>
      </c>
      <c r="D812" s="21">
        <v>1550.0</v>
      </c>
      <c r="E812" s="21">
        <v>2969.0</v>
      </c>
      <c r="G812" s="1"/>
    </row>
    <row r="813">
      <c r="A813" s="16"/>
      <c r="B813" s="16"/>
      <c r="C813" s="16"/>
      <c r="D813" s="16"/>
      <c r="E813" s="16"/>
      <c r="G813" s="1"/>
    </row>
    <row r="814">
      <c r="A814" s="17" t="s">
        <v>628</v>
      </c>
      <c r="B814" s="18"/>
      <c r="C814" s="18"/>
      <c r="D814" s="18"/>
      <c r="E814" s="19"/>
      <c r="G814" s="1"/>
    </row>
    <row r="815">
      <c r="A815" s="21" t="s">
        <v>45</v>
      </c>
      <c r="B815" s="21" t="s">
        <v>49</v>
      </c>
      <c r="C815" s="21" t="s">
        <v>50</v>
      </c>
      <c r="D815" s="21" t="s">
        <v>51</v>
      </c>
      <c r="E815" s="21" t="s">
        <v>52</v>
      </c>
      <c r="G815" s="1"/>
    </row>
    <row r="816">
      <c r="A816" s="21">
        <v>703.0</v>
      </c>
      <c r="B816" s="21" t="s">
        <v>35</v>
      </c>
      <c r="C816" s="21">
        <v>6168.0</v>
      </c>
      <c r="D816" s="21">
        <v>1344.0</v>
      </c>
      <c r="E816" s="21">
        <v>25220.0</v>
      </c>
      <c r="G816" s="1"/>
    </row>
    <row r="817">
      <c r="A817" s="16"/>
      <c r="B817" s="16"/>
      <c r="C817" s="16"/>
      <c r="D817" s="16"/>
      <c r="E817" s="16"/>
      <c r="G817" s="1"/>
    </row>
    <row r="818">
      <c r="A818" s="17" t="s">
        <v>632</v>
      </c>
      <c r="B818" s="18"/>
      <c r="C818" s="18"/>
      <c r="D818" s="18"/>
      <c r="E818" s="19"/>
      <c r="G818" s="1"/>
    </row>
    <row r="819">
      <c r="A819" s="21" t="s">
        <v>45</v>
      </c>
      <c r="B819" s="21" t="s">
        <v>49</v>
      </c>
      <c r="C819" s="21" t="s">
        <v>50</v>
      </c>
      <c r="D819" s="21" t="s">
        <v>51</v>
      </c>
      <c r="E819" s="21" t="s">
        <v>52</v>
      </c>
      <c r="G819" s="1"/>
    </row>
    <row r="820">
      <c r="A820" s="21">
        <v>26.0</v>
      </c>
      <c r="B820" s="21" t="s">
        <v>35</v>
      </c>
      <c r="C820" s="21">
        <v>244.0</v>
      </c>
      <c r="D820" s="21">
        <v>62.0</v>
      </c>
      <c r="E820" s="21">
        <v>1804.0</v>
      </c>
      <c r="G820" s="1"/>
    </row>
    <row r="821">
      <c r="A821" s="16"/>
      <c r="B821" s="16"/>
      <c r="C821" s="16"/>
      <c r="D821" s="16"/>
      <c r="E821" s="16"/>
      <c r="G821" s="1"/>
    </row>
    <row r="822">
      <c r="A822" s="17" t="s">
        <v>636</v>
      </c>
      <c r="B822" s="18"/>
      <c r="C822" s="18"/>
      <c r="D822" s="18"/>
      <c r="E822" s="19"/>
      <c r="G822" s="1"/>
    </row>
    <row r="823">
      <c r="A823" s="21" t="s">
        <v>45</v>
      </c>
      <c r="B823" s="21" t="s">
        <v>49</v>
      </c>
      <c r="C823" s="21" t="s">
        <v>50</v>
      </c>
      <c r="D823" s="21" t="s">
        <v>51</v>
      </c>
      <c r="E823" s="21" t="s">
        <v>52</v>
      </c>
      <c r="G823" s="1"/>
    </row>
    <row r="824">
      <c r="A824" s="21">
        <v>33.0</v>
      </c>
      <c r="B824" s="21" t="s">
        <v>35</v>
      </c>
      <c r="C824" s="21">
        <v>1120.0</v>
      </c>
      <c r="D824" s="21">
        <v>382.0</v>
      </c>
      <c r="E824" s="21">
        <v>4370.0</v>
      </c>
      <c r="G824" s="1"/>
    </row>
    <row r="825">
      <c r="A825" s="16"/>
      <c r="B825" s="16"/>
      <c r="C825" s="16"/>
      <c r="D825" s="16"/>
      <c r="E825" s="16"/>
      <c r="G825" s="1"/>
    </row>
    <row r="826">
      <c r="A826" s="17" t="s">
        <v>637</v>
      </c>
      <c r="B826" s="18"/>
      <c r="C826" s="18"/>
      <c r="D826" s="18"/>
      <c r="E826" s="19"/>
      <c r="G826" s="1"/>
    </row>
    <row r="827">
      <c r="A827" s="21" t="s">
        <v>45</v>
      </c>
      <c r="B827" s="21" t="s">
        <v>49</v>
      </c>
      <c r="C827" s="21" t="s">
        <v>50</v>
      </c>
      <c r="D827" s="21" t="s">
        <v>51</v>
      </c>
      <c r="E827" s="21" t="s">
        <v>52</v>
      </c>
      <c r="G827" s="1"/>
    </row>
    <row r="828">
      <c r="A828" s="21">
        <v>29.0</v>
      </c>
      <c r="B828" s="21" t="s">
        <v>35</v>
      </c>
      <c r="C828" s="21">
        <v>1402.0</v>
      </c>
      <c r="D828" s="21">
        <v>2142.0</v>
      </c>
      <c r="E828" s="21">
        <v>4024.0</v>
      </c>
      <c r="G828" s="1"/>
    </row>
    <row r="829">
      <c r="A829" s="16"/>
      <c r="B829" s="16"/>
      <c r="C829" s="16"/>
      <c r="D829" s="16"/>
      <c r="E829" s="16"/>
      <c r="G829" s="1"/>
    </row>
    <row r="830">
      <c r="A830" s="17" t="s">
        <v>641</v>
      </c>
      <c r="B830" s="18"/>
      <c r="C830" s="18"/>
      <c r="D830" s="18"/>
      <c r="E830" s="19"/>
      <c r="G830" s="1"/>
    </row>
    <row r="831">
      <c r="A831" s="21" t="s">
        <v>45</v>
      </c>
      <c r="B831" s="21" t="s">
        <v>49</v>
      </c>
      <c r="C831" s="21" t="s">
        <v>50</v>
      </c>
      <c r="D831" s="21" t="s">
        <v>51</v>
      </c>
      <c r="E831" s="21" t="s">
        <v>52</v>
      </c>
      <c r="G831" s="1"/>
    </row>
    <row r="832">
      <c r="A832" s="21">
        <v>178.0</v>
      </c>
      <c r="B832" s="21" t="s">
        <v>35</v>
      </c>
      <c r="C832" s="21">
        <v>3980.0</v>
      </c>
      <c r="D832" s="21">
        <v>2189.0</v>
      </c>
      <c r="E832" s="21">
        <v>23791.0</v>
      </c>
      <c r="G832" s="1"/>
    </row>
    <row r="833">
      <c r="A833" s="16"/>
      <c r="B833" s="16"/>
      <c r="C833" s="16"/>
      <c r="D833" s="16"/>
      <c r="E833" s="16"/>
      <c r="G833" s="1"/>
    </row>
    <row r="834">
      <c r="A834" s="17" t="s">
        <v>642</v>
      </c>
      <c r="B834" s="18"/>
      <c r="C834" s="18"/>
      <c r="D834" s="18"/>
      <c r="E834" s="19"/>
      <c r="G834" s="1"/>
    </row>
    <row r="835">
      <c r="A835" s="21" t="s">
        <v>45</v>
      </c>
      <c r="B835" s="21" t="s">
        <v>49</v>
      </c>
      <c r="C835" s="21" t="s">
        <v>50</v>
      </c>
      <c r="D835" s="21" t="s">
        <v>51</v>
      </c>
      <c r="E835" s="21" t="s">
        <v>52</v>
      </c>
      <c r="G835" s="1"/>
    </row>
    <row r="836">
      <c r="A836" s="21">
        <v>168.0</v>
      </c>
      <c r="B836" s="21" t="s">
        <v>35</v>
      </c>
      <c r="C836" s="21">
        <v>8457.0</v>
      </c>
      <c r="D836" s="21">
        <v>10234.0</v>
      </c>
      <c r="E836" s="21">
        <v>18785.0</v>
      </c>
      <c r="G836" s="1"/>
    </row>
    <row r="837">
      <c r="A837" s="16"/>
      <c r="B837" s="16"/>
      <c r="C837" s="16"/>
      <c r="D837" s="16"/>
      <c r="E837" s="16"/>
      <c r="G837" s="1"/>
    </row>
    <row r="838">
      <c r="A838" s="17" t="s">
        <v>646</v>
      </c>
      <c r="B838" s="18"/>
      <c r="C838" s="18"/>
      <c r="D838" s="18"/>
      <c r="E838" s="19"/>
      <c r="G838" s="1"/>
    </row>
    <row r="839">
      <c r="A839" s="21" t="s">
        <v>45</v>
      </c>
      <c r="B839" s="21" t="s">
        <v>49</v>
      </c>
      <c r="C839" s="21" t="s">
        <v>50</v>
      </c>
      <c r="D839" s="21" t="s">
        <v>51</v>
      </c>
      <c r="E839" s="21" t="s">
        <v>52</v>
      </c>
      <c r="G839" s="1"/>
    </row>
    <row r="840">
      <c r="A840" s="21">
        <v>182.0</v>
      </c>
      <c r="B840" s="21" t="s">
        <v>35</v>
      </c>
      <c r="C840" s="21">
        <v>3829.0</v>
      </c>
      <c r="D840" s="21">
        <v>2085.0</v>
      </c>
      <c r="E840" s="21">
        <v>14853.0</v>
      </c>
      <c r="G840" s="1"/>
    </row>
    <row r="841">
      <c r="A841" s="16"/>
      <c r="B841" s="16"/>
      <c r="C841" s="16"/>
      <c r="D841" s="16"/>
      <c r="E841" s="16"/>
      <c r="G841" s="1"/>
    </row>
    <row r="842">
      <c r="A842" s="17" t="s">
        <v>650</v>
      </c>
      <c r="B842" s="18"/>
      <c r="C842" s="18"/>
      <c r="D842" s="18"/>
      <c r="E842" s="19"/>
      <c r="G842" s="1"/>
    </row>
    <row r="843">
      <c r="A843" s="21" t="s">
        <v>45</v>
      </c>
      <c r="B843" s="21" t="s">
        <v>49</v>
      </c>
      <c r="C843" s="21" t="s">
        <v>50</v>
      </c>
      <c r="D843" s="21" t="s">
        <v>51</v>
      </c>
      <c r="E843" s="21" t="s">
        <v>52</v>
      </c>
      <c r="G843" s="1"/>
    </row>
    <row r="844">
      <c r="A844" s="21">
        <v>45.0</v>
      </c>
      <c r="B844" s="21" t="s">
        <v>35</v>
      </c>
      <c r="C844" s="21">
        <v>936.0</v>
      </c>
      <c r="D844" s="21">
        <v>934.0</v>
      </c>
      <c r="E844" s="21">
        <v>3035.0</v>
      </c>
      <c r="G844" s="1"/>
    </row>
    <row r="845">
      <c r="A845" s="16"/>
      <c r="B845" s="16"/>
      <c r="C845" s="16"/>
      <c r="D845" s="16"/>
      <c r="E845" s="16"/>
      <c r="G845" s="1"/>
    </row>
    <row r="846">
      <c r="A846" s="17" t="s">
        <v>653</v>
      </c>
      <c r="B846" s="18"/>
      <c r="C846" s="18"/>
      <c r="D846" s="18"/>
      <c r="E846" s="19"/>
      <c r="G846" s="1"/>
    </row>
    <row r="847">
      <c r="A847" s="21" t="s">
        <v>45</v>
      </c>
      <c r="B847" s="21" t="s">
        <v>49</v>
      </c>
      <c r="C847" s="21" t="s">
        <v>50</v>
      </c>
      <c r="D847" s="21" t="s">
        <v>51</v>
      </c>
      <c r="E847" s="21" t="s">
        <v>52</v>
      </c>
      <c r="G847" s="1"/>
    </row>
    <row r="848">
      <c r="A848" s="21">
        <v>140.0</v>
      </c>
      <c r="B848" s="21" t="s">
        <v>35</v>
      </c>
      <c r="C848" s="21">
        <v>8993.0</v>
      </c>
      <c r="D848" s="21">
        <v>7888.0</v>
      </c>
      <c r="E848" s="21">
        <v>38419.0</v>
      </c>
      <c r="G848" s="1"/>
    </row>
    <row r="849">
      <c r="A849" s="16"/>
      <c r="B849" s="16"/>
      <c r="C849" s="16"/>
      <c r="D849" s="16"/>
      <c r="E849" s="16"/>
      <c r="G849" s="1"/>
    </row>
    <row r="850">
      <c r="A850" s="17" t="s">
        <v>655</v>
      </c>
      <c r="B850" s="18"/>
      <c r="C850" s="18"/>
      <c r="D850" s="18"/>
      <c r="E850" s="19"/>
      <c r="G850" s="1"/>
    </row>
    <row r="851">
      <c r="A851" s="21" t="s">
        <v>45</v>
      </c>
      <c r="B851" s="21" t="s">
        <v>49</v>
      </c>
      <c r="C851" s="21" t="s">
        <v>50</v>
      </c>
      <c r="D851" s="21" t="s">
        <v>51</v>
      </c>
      <c r="E851" s="21" t="s">
        <v>52</v>
      </c>
      <c r="G851" s="1"/>
    </row>
    <row r="852">
      <c r="A852" s="21">
        <v>1.0</v>
      </c>
      <c r="B852" s="21" t="s">
        <v>35</v>
      </c>
      <c r="C852" s="21">
        <v>24.0</v>
      </c>
      <c r="D852" s="21">
        <v>28.0</v>
      </c>
      <c r="E852" s="21">
        <v>144.0</v>
      </c>
      <c r="G852" s="1"/>
    </row>
    <row r="853">
      <c r="A853" s="16"/>
      <c r="B853" s="16"/>
      <c r="C853" s="16"/>
      <c r="D853" s="16"/>
      <c r="E853" s="16"/>
      <c r="G853" s="1"/>
    </row>
    <row r="854">
      <c r="A854" s="17" t="s">
        <v>659</v>
      </c>
      <c r="B854" s="18"/>
      <c r="C854" s="18"/>
      <c r="D854" s="18"/>
      <c r="E854" s="19"/>
      <c r="G854" s="1"/>
    </row>
    <row r="855">
      <c r="A855" s="21" t="s">
        <v>45</v>
      </c>
      <c r="B855" s="21" t="s">
        <v>49</v>
      </c>
      <c r="C855" s="21" t="s">
        <v>50</v>
      </c>
      <c r="D855" s="21" t="s">
        <v>51</v>
      </c>
      <c r="E855" s="21" t="s">
        <v>52</v>
      </c>
      <c r="G855" s="1"/>
    </row>
    <row r="856">
      <c r="A856" s="21">
        <v>8.0</v>
      </c>
      <c r="B856" s="21" t="s">
        <v>35</v>
      </c>
      <c r="C856" s="21">
        <v>115.0</v>
      </c>
      <c r="D856" s="21">
        <v>62.0</v>
      </c>
      <c r="E856" s="21">
        <v>477.0</v>
      </c>
      <c r="G856" s="1"/>
    </row>
    <row r="857">
      <c r="A857" s="16"/>
      <c r="B857" s="16"/>
      <c r="C857" s="16"/>
      <c r="D857" s="16"/>
      <c r="E857" s="16"/>
      <c r="G857" s="1"/>
    </row>
    <row r="858">
      <c r="A858" s="17" t="s">
        <v>663</v>
      </c>
      <c r="B858" s="18"/>
      <c r="C858" s="18"/>
      <c r="D858" s="18"/>
      <c r="E858" s="19"/>
      <c r="G858" s="1"/>
    </row>
    <row r="859">
      <c r="A859" s="21" t="s">
        <v>45</v>
      </c>
      <c r="B859" s="21" t="s">
        <v>49</v>
      </c>
      <c r="C859" s="21" t="s">
        <v>50</v>
      </c>
      <c r="D859" s="21" t="s">
        <v>51</v>
      </c>
      <c r="E859" s="21" t="s">
        <v>52</v>
      </c>
      <c r="G859" s="1"/>
    </row>
    <row r="860">
      <c r="A860" s="21">
        <v>82.0</v>
      </c>
      <c r="B860" s="21" t="s">
        <v>35</v>
      </c>
      <c r="C860" s="21">
        <v>8155.0</v>
      </c>
      <c r="D860" s="21">
        <v>2420.0</v>
      </c>
      <c r="E860" s="21">
        <v>33181.0</v>
      </c>
      <c r="G860" s="1"/>
    </row>
    <row r="861">
      <c r="A861" s="16"/>
      <c r="B861" s="16"/>
      <c r="C861" s="16"/>
      <c r="D861" s="16"/>
      <c r="E861" s="16"/>
      <c r="G861" s="1"/>
    </row>
    <row r="862">
      <c r="A862" s="17" t="s">
        <v>664</v>
      </c>
      <c r="B862" s="18"/>
      <c r="C862" s="18"/>
      <c r="D862" s="18"/>
      <c r="E862" s="19"/>
      <c r="G862" s="1"/>
    </row>
    <row r="863">
      <c r="A863" s="21" t="s">
        <v>45</v>
      </c>
      <c r="B863" s="21" t="s">
        <v>49</v>
      </c>
      <c r="C863" s="21" t="s">
        <v>50</v>
      </c>
      <c r="D863" s="21" t="s">
        <v>51</v>
      </c>
      <c r="E863" s="21" t="s">
        <v>52</v>
      </c>
      <c r="G863" s="1"/>
    </row>
    <row r="864">
      <c r="A864" s="21">
        <v>305.0</v>
      </c>
      <c r="B864" s="21" t="s">
        <v>35</v>
      </c>
      <c r="C864" s="21">
        <v>9887.0</v>
      </c>
      <c r="D864" s="21">
        <v>8003.0</v>
      </c>
      <c r="E864" s="21">
        <v>43146.0</v>
      </c>
      <c r="G864" s="1"/>
    </row>
    <row r="865">
      <c r="A865" s="16"/>
      <c r="B865" s="16"/>
      <c r="C865" s="16"/>
      <c r="D865" s="16"/>
      <c r="E865" s="16"/>
      <c r="G865" s="1"/>
    </row>
    <row r="866">
      <c r="A866" s="17" t="s">
        <v>667</v>
      </c>
      <c r="B866" s="18"/>
      <c r="C866" s="18"/>
      <c r="D866" s="18"/>
      <c r="E866" s="19"/>
      <c r="G866" s="1"/>
    </row>
    <row r="867">
      <c r="A867" s="21" t="s">
        <v>45</v>
      </c>
      <c r="B867" s="21" t="s">
        <v>49</v>
      </c>
      <c r="C867" s="21" t="s">
        <v>50</v>
      </c>
      <c r="D867" s="21" t="s">
        <v>51</v>
      </c>
      <c r="E867" s="21" t="s">
        <v>52</v>
      </c>
      <c r="G867" s="1"/>
    </row>
    <row r="868">
      <c r="A868" s="21">
        <v>5.0</v>
      </c>
      <c r="B868" s="21" t="s">
        <v>35</v>
      </c>
      <c r="C868" s="21">
        <v>1054.0</v>
      </c>
      <c r="D868" s="21">
        <v>755.0</v>
      </c>
      <c r="E868" s="21">
        <v>2622.0</v>
      </c>
      <c r="G868" s="1"/>
    </row>
    <row r="869">
      <c r="A869" s="16"/>
      <c r="B869" s="16"/>
      <c r="C869" s="16"/>
      <c r="D869" s="16"/>
      <c r="E869" s="16"/>
      <c r="G869" s="1"/>
    </row>
    <row r="870">
      <c r="A870" s="17" t="s">
        <v>669</v>
      </c>
      <c r="B870" s="18"/>
      <c r="C870" s="18"/>
      <c r="D870" s="18"/>
      <c r="E870" s="19"/>
      <c r="G870" s="1"/>
    </row>
    <row r="871">
      <c r="A871" s="21" t="s">
        <v>45</v>
      </c>
      <c r="B871" s="21" t="s">
        <v>49</v>
      </c>
      <c r="C871" s="21" t="s">
        <v>50</v>
      </c>
      <c r="D871" s="21" t="s">
        <v>51</v>
      </c>
      <c r="E871" s="21" t="s">
        <v>52</v>
      </c>
      <c r="G871" s="1"/>
    </row>
    <row r="872">
      <c r="A872" s="21">
        <v>1314.0</v>
      </c>
      <c r="B872" s="21" t="s">
        <v>35</v>
      </c>
      <c r="C872" s="21">
        <v>57059.0</v>
      </c>
      <c r="D872" s="21">
        <v>61394.0</v>
      </c>
      <c r="E872" s="21">
        <v>320854.0</v>
      </c>
      <c r="G872" s="1"/>
    </row>
    <row r="873">
      <c r="A873" s="16"/>
      <c r="B873" s="16"/>
      <c r="C873" s="16"/>
      <c r="D873" s="16"/>
      <c r="E873" s="16"/>
      <c r="G873" s="1"/>
    </row>
    <row r="874">
      <c r="A874" s="17" t="s">
        <v>672</v>
      </c>
      <c r="B874" s="18"/>
      <c r="C874" s="18"/>
      <c r="D874" s="18"/>
      <c r="E874" s="19"/>
      <c r="G874" s="1"/>
    </row>
    <row r="875">
      <c r="A875" s="21" t="s">
        <v>45</v>
      </c>
      <c r="B875" s="21" t="s">
        <v>49</v>
      </c>
      <c r="C875" s="21" t="s">
        <v>50</v>
      </c>
      <c r="D875" s="21" t="s">
        <v>51</v>
      </c>
      <c r="E875" s="21" t="s">
        <v>52</v>
      </c>
      <c r="G875" s="1"/>
    </row>
    <row r="876">
      <c r="A876" s="21">
        <v>120.0</v>
      </c>
      <c r="B876" s="21" t="s">
        <v>35</v>
      </c>
      <c r="C876" s="21">
        <v>6442.0</v>
      </c>
      <c r="D876" s="21">
        <v>10936.0</v>
      </c>
      <c r="E876" s="21">
        <v>26650.0</v>
      </c>
      <c r="G876" s="1"/>
    </row>
    <row r="877">
      <c r="A877" s="16"/>
      <c r="B877" s="16"/>
      <c r="C877" s="16"/>
      <c r="D877" s="16"/>
      <c r="E877" s="16"/>
      <c r="G877" s="1"/>
    </row>
    <row r="878">
      <c r="A878" s="17" t="s">
        <v>674</v>
      </c>
      <c r="B878" s="18"/>
      <c r="C878" s="18"/>
      <c r="D878" s="18"/>
      <c r="E878" s="19"/>
      <c r="G878" s="1"/>
    </row>
    <row r="879">
      <c r="A879" s="21" t="s">
        <v>45</v>
      </c>
      <c r="B879" s="21" t="s">
        <v>49</v>
      </c>
      <c r="C879" s="21" t="s">
        <v>50</v>
      </c>
      <c r="D879" s="21" t="s">
        <v>51</v>
      </c>
      <c r="E879" s="21" t="s">
        <v>52</v>
      </c>
      <c r="G879" s="1"/>
    </row>
    <row r="880">
      <c r="A880" s="21">
        <v>135.0</v>
      </c>
      <c r="B880" s="21" t="s">
        <v>35</v>
      </c>
      <c r="C880" s="21">
        <v>2502.0</v>
      </c>
      <c r="D880" s="21">
        <v>2547.0</v>
      </c>
      <c r="E880" s="21">
        <v>11000.0</v>
      </c>
      <c r="G880" s="1"/>
    </row>
    <row r="881">
      <c r="A881" s="16"/>
      <c r="B881" s="16"/>
      <c r="C881" s="16"/>
      <c r="D881" s="16"/>
      <c r="E881" s="16"/>
      <c r="G881" s="1"/>
    </row>
    <row r="882">
      <c r="A882" s="17" t="s">
        <v>678</v>
      </c>
      <c r="B882" s="18"/>
      <c r="C882" s="18"/>
      <c r="D882" s="18"/>
      <c r="E882" s="19"/>
      <c r="G882" s="1"/>
    </row>
    <row r="883">
      <c r="A883" s="21" t="s">
        <v>45</v>
      </c>
      <c r="B883" s="21" t="s">
        <v>49</v>
      </c>
      <c r="C883" s="21" t="s">
        <v>50</v>
      </c>
      <c r="D883" s="21" t="s">
        <v>51</v>
      </c>
      <c r="E883" s="21" t="s">
        <v>52</v>
      </c>
      <c r="G883" s="1"/>
    </row>
    <row r="884">
      <c r="A884" s="21">
        <v>340.0</v>
      </c>
      <c r="B884" s="21" t="s">
        <v>35</v>
      </c>
      <c r="C884" s="21">
        <v>8550.0</v>
      </c>
      <c r="D884" s="21">
        <v>7574.0</v>
      </c>
      <c r="E884" s="21">
        <v>36777.0</v>
      </c>
      <c r="G884" s="1"/>
    </row>
    <row r="885">
      <c r="A885" s="16"/>
      <c r="B885" s="16"/>
      <c r="C885" s="16"/>
      <c r="D885" s="16"/>
      <c r="E885" s="16"/>
      <c r="G885" s="1"/>
    </row>
    <row r="886">
      <c r="A886" s="17" t="s">
        <v>679</v>
      </c>
      <c r="B886" s="18"/>
      <c r="C886" s="18"/>
      <c r="D886" s="18"/>
      <c r="E886" s="19"/>
      <c r="G886" s="1"/>
    </row>
    <row r="887">
      <c r="A887" s="21" t="s">
        <v>45</v>
      </c>
      <c r="B887" s="21" t="s">
        <v>49</v>
      </c>
      <c r="C887" s="21" t="s">
        <v>50</v>
      </c>
      <c r="D887" s="21" t="s">
        <v>51</v>
      </c>
      <c r="E887" s="21" t="s">
        <v>52</v>
      </c>
      <c r="G887" s="1"/>
    </row>
    <row r="888">
      <c r="A888" s="21">
        <v>102.0</v>
      </c>
      <c r="B888" s="21" t="s">
        <v>35</v>
      </c>
      <c r="C888" s="21">
        <v>3314.0</v>
      </c>
      <c r="D888" s="21">
        <v>2606.0</v>
      </c>
      <c r="E888" s="21">
        <v>13032.0</v>
      </c>
      <c r="G888" s="1"/>
    </row>
    <row r="889">
      <c r="A889" s="16"/>
      <c r="B889" s="16"/>
      <c r="C889" s="16"/>
      <c r="D889" s="16"/>
      <c r="E889" s="16"/>
      <c r="G889" s="1"/>
    </row>
    <row r="890">
      <c r="A890" s="17" t="s">
        <v>683</v>
      </c>
      <c r="B890" s="18"/>
      <c r="C890" s="18"/>
      <c r="D890" s="18"/>
      <c r="E890" s="19"/>
      <c r="G890" s="1"/>
    </row>
    <row r="891">
      <c r="A891" s="21" t="s">
        <v>45</v>
      </c>
      <c r="B891" s="21" t="s">
        <v>49</v>
      </c>
      <c r="C891" s="21" t="s">
        <v>50</v>
      </c>
      <c r="D891" s="21" t="s">
        <v>51</v>
      </c>
      <c r="E891" s="21" t="s">
        <v>52</v>
      </c>
      <c r="G891" s="1"/>
    </row>
    <row r="892">
      <c r="A892" s="21">
        <v>53.0</v>
      </c>
      <c r="B892" s="21" t="s">
        <v>35</v>
      </c>
      <c r="C892" s="21">
        <v>1148.0</v>
      </c>
      <c r="D892" s="21">
        <v>628.0</v>
      </c>
      <c r="E892" s="21">
        <v>4953.0</v>
      </c>
      <c r="G892" s="1"/>
    </row>
    <row r="893">
      <c r="A893" s="16"/>
      <c r="B893" s="16"/>
      <c r="C893" s="16"/>
      <c r="D893" s="16"/>
      <c r="E893" s="16"/>
      <c r="G893" s="1"/>
    </row>
    <row r="894">
      <c r="A894" s="17" t="s">
        <v>684</v>
      </c>
      <c r="B894" s="18"/>
      <c r="C894" s="18"/>
      <c r="D894" s="18"/>
      <c r="E894" s="19"/>
      <c r="G894" s="1"/>
    </row>
    <row r="895">
      <c r="A895" s="21" t="s">
        <v>45</v>
      </c>
      <c r="B895" s="21" t="s">
        <v>49</v>
      </c>
      <c r="C895" s="21" t="s">
        <v>50</v>
      </c>
      <c r="D895" s="21" t="s">
        <v>51</v>
      </c>
      <c r="E895" s="21" t="s">
        <v>52</v>
      </c>
      <c r="G895" s="1"/>
    </row>
    <row r="896">
      <c r="A896" s="21">
        <v>54.0</v>
      </c>
      <c r="B896" s="21" t="s">
        <v>35</v>
      </c>
      <c r="C896" s="21">
        <v>527.0</v>
      </c>
      <c r="D896" s="21">
        <v>959.0</v>
      </c>
      <c r="E896" s="21">
        <v>2191.0</v>
      </c>
      <c r="G896" s="1"/>
    </row>
    <row r="897">
      <c r="A897" s="16"/>
      <c r="B897" s="16"/>
      <c r="C897" s="16"/>
      <c r="D897" s="16"/>
      <c r="E897" s="16"/>
      <c r="G897" s="1"/>
    </row>
    <row r="898">
      <c r="A898" s="17" t="s">
        <v>687</v>
      </c>
      <c r="B898" s="18"/>
      <c r="C898" s="18"/>
      <c r="D898" s="18"/>
      <c r="E898" s="19"/>
      <c r="G898" s="1"/>
    </row>
    <row r="899">
      <c r="A899" s="21" t="s">
        <v>45</v>
      </c>
      <c r="B899" s="21" t="s">
        <v>49</v>
      </c>
      <c r="C899" s="21" t="s">
        <v>50</v>
      </c>
      <c r="D899" s="21" t="s">
        <v>51</v>
      </c>
      <c r="E899" s="21" t="s">
        <v>52</v>
      </c>
      <c r="G899" s="1"/>
    </row>
    <row r="900">
      <c r="A900" s="21">
        <v>62.0</v>
      </c>
      <c r="B900" s="21" t="s">
        <v>35</v>
      </c>
      <c r="C900" s="21">
        <v>3938.0</v>
      </c>
      <c r="D900" s="21">
        <v>4470.0</v>
      </c>
      <c r="E900" s="21">
        <v>22132.0</v>
      </c>
      <c r="G900" s="1"/>
    </row>
    <row r="901">
      <c r="A901" s="16"/>
      <c r="B901" s="16"/>
      <c r="C901" s="16"/>
      <c r="D901" s="16"/>
      <c r="E901" s="16"/>
      <c r="G901" s="1"/>
    </row>
    <row r="902">
      <c r="A902" s="17" t="s">
        <v>689</v>
      </c>
      <c r="B902" s="18"/>
      <c r="C902" s="18"/>
      <c r="D902" s="18"/>
      <c r="E902" s="19"/>
      <c r="G902" s="1"/>
    </row>
    <row r="903">
      <c r="A903" s="21" t="s">
        <v>45</v>
      </c>
      <c r="B903" s="21" t="s">
        <v>49</v>
      </c>
      <c r="C903" s="21" t="s">
        <v>50</v>
      </c>
      <c r="D903" s="21" t="s">
        <v>51</v>
      </c>
      <c r="E903" s="21" t="s">
        <v>52</v>
      </c>
      <c r="G903" s="1"/>
    </row>
    <row r="904">
      <c r="A904" s="21">
        <v>113.0</v>
      </c>
      <c r="B904" s="21" t="s">
        <v>35</v>
      </c>
      <c r="C904" s="21">
        <v>2568.0</v>
      </c>
      <c r="D904" s="21">
        <v>1982.0</v>
      </c>
      <c r="E904" s="21">
        <v>11494.0</v>
      </c>
      <c r="G904" s="1"/>
    </row>
    <row r="905">
      <c r="A905" s="16"/>
      <c r="B905" s="16"/>
      <c r="C905" s="16"/>
      <c r="D905" s="16"/>
      <c r="E905" s="16"/>
      <c r="G905" s="1"/>
    </row>
    <row r="906">
      <c r="A906" s="17" t="s">
        <v>693</v>
      </c>
      <c r="B906" s="18"/>
      <c r="C906" s="18"/>
      <c r="D906" s="18"/>
      <c r="E906" s="19"/>
      <c r="G906" s="1"/>
    </row>
    <row r="907">
      <c r="A907" s="21" t="s">
        <v>45</v>
      </c>
      <c r="B907" s="21" t="s">
        <v>49</v>
      </c>
      <c r="C907" s="21" t="s">
        <v>50</v>
      </c>
      <c r="D907" s="21" t="s">
        <v>51</v>
      </c>
      <c r="E907" s="21" t="s">
        <v>52</v>
      </c>
      <c r="G907" s="1"/>
    </row>
    <row r="908">
      <c r="A908" s="21">
        <v>273.0</v>
      </c>
      <c r="B908" s="21" t="s">
        <v>35</v>
      </c>
      <c r="C908" s="21">
        <v>10769.0</v>
      </c>
      <c r="D908" s="21">
        <v>9663.0</v>
      </c>
      <c r="E908" s="21">
        <v>32573.0</v>
      </c>
      <c r="G908" s="1"/>
    </row>
    <row r="909">
      <c r="A909" s="16"/>
      <c r="B909" s="16"/>
      <c r="C909" s="16"/>
      <c r="D909" s="16"/>
      <c r="E909" s="16"/>
      <c r="G909" s="1"/>
    </row>
    <row r="910">
      <c r="A910" s="17" t="s">
        <v>694</v>
      </c>
      <c r="B910" s="18"/>
      <c r="C910" s="18"/>
      <c r="D910" s="18"/>
      <c r="E910" s="19"/>
      <c r="G910" s="1"/>
    </row>
    <row r="911">
      <c r="A911" s="21" t="s">
        <v>45</v>
      </c>
      <c r="B911" s="21" t="s">
        <v>49</v>
      </c>
      <c r="C911" s="21" t="s">
        <v>50</v>
      </c>
      <c r="D911" s="21" t="s">
        <v>51</v>
      </c>
      <c r="E911" s="21" t="s">
        <v>52</v>
      </c>
      <c r="G911" s="1"/>
    </row>
    <row r="912">
      <c r="A912" s="21">
        <v>7.0</v>
      </c>
      <c r="B912" s="21" t="s">
        <v>35</v>
      </c>
      <c r="C912" s="21">
        <v>694.0</v>
      </c>
      <c r="D912" s="21">
        <v>606.0</v>
      </c>
      <c r="E912" s="21">
        <v>3611.0</v>
      </c>
      <c r="G912" s="1"/>
    </row>
    <row r="913">
      <c r="A913" s="16"/>
      <c r="B913" s="16"/>
      <c r="C913" s="16"/>
      <c r="D913" s="16"/>
      <c r="E913" s="16"/>
      <c r="G913" s="1"/>
    </row>
    <row r="914">
      <c r="A914" s="17" t="s">
        <v>698</v>
      </c>
      <c r="B914" s="18"/>
      <c r="C914" s="18"/>
      <c r="D914" s="18"/>
      <c r="E914" s="19"/>
      <c r="G914" s="1"/>
    </row>
    <row r="915">
      <c r="A915" s="21" t="s">
        <v>45</v>
      </c>
      <c r="B915" s="21" t="s">
        <v>49</v>
      </c>
      <c r="C915" s="21" t="s">
        <v>50</v>
      </c>
      <c r="D915" s="21" t="s">
        <v>51</v>
      </c>
      <c r="E915" s="21" t="s">
        <v>52</v>
      </c>
      <c r="G915" s="1"/>
    </row>
    <row r="916">
      <c r="A916" s="21">
        <v>4.0</v>
      </c>
      <c r="B916" s="21" t="s">
        <v>35</v>
      </c>
      <c r="C916" s="21">
        <v>255.0</v>
      </c>
      <c r="D916" s="21">
        <v>446.0</v>
      </c>
      <c r="E916" s="21">
        <v>811.0</v>
      </c>
      <c r="G916" s="1"/>
    </row>
    <row r="917">
      <c r="A917" s="16"/>
      <c r="B917" s="16"/>
      <c r="C917" s="16"/>
      <c r="D917" s="16"/>
      <c r="E917" s="16"/>
      <c r="G917" s="1"/>
    </row>
    <row r="918">
      <c r="A918" s="17" t="s">
        <v>701</v>
      </c>
      <c r="B918" s="18"/>
      <c r="C918" s="18"/>
      <c r="D918" s="18"/>
      <c r="E918" s="19"/>
      <c r="G918" s="1"/>
    </row>
    <row r="919">
      <c r="A919" s="21" t="s">
        <v>45</v>
      </c>
      <c r="B919" s="21" t="s">
        <v>49</v>
      </c>
      <c r="C919" s="21" t="s">
        <v>50</v>
      </c>
      <c r="D919" s="21" t="s">
        <v>51</v>
      </c>
      <c r="E919" s="21" t="s">
        <v>52</v>
      </c>
      <c r="G919" s="1"/>
    </row>
    <row r="920">
      <c r="A920" s="21">
        <v>27.0</v>
      </c>
      <c r="B920" s="21" t="s">
        <v>35</v>
      </c>
      <c r="C920" s="21">
        <v>804.0</v>
      </c>
      <c r="D920" s="21">
        <v>997.0</v>
      </c>
      <c r="E920" s="21">
        <v>2836.0</v>
      </c>
      <c r="G920" s="1"/>
    </row>
    <row r="921">
      <c r="A921" s="16"/>
      <c r="B921" s="16"/>
      <c r="C921" s="16"/>
      <c r="D921" s="16"/>
      <c r="E921" s="16"/>
      <c r="G921" s="1"/>
    </row>
    <row r="922">
      <c r="A922" s="17" t="s">
        <v>703</v>
      </c>
      <c r="B922" s="18"/>
      <c r="C922" s="18"/>
      <c r="D922" s="18"/>
      <c r="E922" s="19"/>
      <c r="G922" s="1"/>
    </row>
    <row r="923">
      <c r="A923" s="21" t="s">
        <v>45</v>
      </c>
      <c r="B923" s="21" t="s">
        <v>49</v>
      </c>
      <c r="C923" s="21" t="s">
        <v>50</v>
      </c>
      <c r="D923" s="21" t="s">
        <v>51</v>
      </c>
      <c r="E923" s="21" t="s">
        <v>52</v>
      </c>
      <c r="G923" s="1"/>
    </row>
    <row r="924">
      <c r="A924" s="21">
        <v>11.0</v>
      </c>
      <c r="B924" s="21" t="s">
        <v>35</v>
      </c>
      <c r="C924" s="21">
        <v>126.0</v>
      </c>
      <c r="D924" s="21">
        <v>110.0</v>
      </c>
      <c r="E924" s="21">
        <v>508.0</v>
      </c>
      <c r="G924" s="1"/>
    </row>
    <row r="925">
      <c r="A925" s="16"/>
      <c r="B925" s="16"/>
      <c r="C925" s="16"/>
      <c r="D925" s="16"/>
      <c r="E925" s="16"/>
      <c r="G925" s="1"/>
    </row>
    <row r="926">
      <c r="A926" s="17" t="s">
        <v>707</v>
      </c>
      <c r="B926" s="18"/>
      <c r="C926" s="18"/>
      <c r="D926" s="18"/>
      <c r="E926" s="19"/>
      <c r="G926" s="1"/>
    </row>
    <row r="927">
      <c r="A927" s="21" t="s">
        <v>45</v>
      </c>
      <c r="B927" s="21" t="s">
        <v>49</v>
      </c>
      <c r="C927" s="21" t="s">
        <v>50</v>
      </c>
      <c r="D927" s="21" t="s">
        <v>51</v>
      </c>
      <c r="E927" s="21" t="s">
        <v>52</v>
      </c>
      <c r="G927" s="1"/>
    </row>
    <row r="928">
      <c r="A928" s="21">
        <v>10.0</v>
      </c>
      <c r="B928" s="21" t="s">
        <v>35</v>
      </c>
      <c r="C928" s="21">
        <v>171.0</v>
      </c>
      <c r="D928" s="21">
        <v>238.0</v>
      </c>
      <c r="E928" s="21">
        <v>2988.0</v>
      </c>
      <c r="G928" s="1"/>
    </row>
    <row r="929">
      <c r="A929" s="16"/>
      <c r="B929" s="16"/>
      <c r="C929" s="16"/>
      <c r="D929" s="16"/>
      <c r="E929" s="16"/>
      <c r="G929" s="1"/>
    </row>
    <row r="930">
      <c r="A930" s="17" t="s">
        <v>708</v>
      </c>
      <c r="B930" s="18"/>
      <c r="C930" s="18"/>
      <c r="D930" s="18"/>
      <c r="E930" s="19"/>
      <c r="G930" s="1"/>
    </row>
    <row r="931">
      <c r="A931" s="21" t="s">
        <v>45</v>
      </c>
      <c r="B931" s="21" t="s">
        <v>49</v>
      </c>
      <c r="C931" s="21" t="s">
        <v>50</v>
      </c>
      <c r="D931" s="21" t="s">
        <v>51</v>
      </c>
      <c r="E931" s="21" t="s">
        <v>52</v>
      </c>
      <c r="G931" s="1"/>
    </row>
    <row r="932">
      <c r="A932" s="21">
        <v>565.0</v>
      </c>
      <c r="B932" s="21" t="s">
        <v>35</v>
      </c>
      <c r="C932" s="21">
        <v>22366.0</v>
      </c>
      <c r="D932" s="21">
        <v>46410.0</v>
      </c>
      <c r="E932" s="21">
        <v>63661.0</v>
      </c>
      <c r="G932" s="1"/>
    </row>
    <row r="933">
      <c r="A933" s="16"/>
      <c r="B933" s="16"/>
      <c r="C933" s="16"/>
      <c r="D933" s="16"/>
      <c r="E933" s="16"/>
      <c r="G933" s="1"/>
    </row>
    <row r="934">
      <c r="A934" s="17" t="s">
        <v>711</v>
      </c>
      <c r="B934" s="18"/>
      <c r="C934" s="18"/>
      <c r="D934" s="18"/>
      <c r="E934" s="19"/>
      <c r="G934" s="1"/>
    </row>
    <row r="935">
      <c r="A935" s="21" t="s">
        <v>45</v>
      </c>
      <c r="B935" s="21" t="s">
        <v>49</v>
      </c>
      <c r="C935" s="21" t="s">
        <v>50</v>
      </c>
      <c r="D935" s="21" t="s">
        <v>51</v>
      </c>
      <c r="E935" s="21" t="s">
        <v>52</v>
      </c>
      <c r="G935" s="1"/>
    </row>
    <row r="936">
      <c r="A936" s="21">
        <v>420.0</v>
      </c>
      <c r="B936" s="21" t="s">
        <v>35</v>
      </c>
      <c r="C936" s="21">
        <v>5552.0</v>
      </c>
      <c r="D936" s="21">
        <v>4100.0</v>
      </c>
      <c r="E936" s="21">
        <v>17745.0</v>
      </c>
      <c r="G936" s="1"/>
    </row>
    <row r="937">
      <c r="A937" s="16"/>
      <c r="B937" s="16"/>
      <c r="C937" s="16"/>
      <c r="D937" s="16"/>
      <c r="E937" s="16"/>
      <c r="G937" s="1"/>
    </row>
    <row r="938">
      <c r="A938" s="17" t="s">
        <v>713</v>
      </c>
      <c r="B938" s="18"/>
      <c r="C938" s="18"/>
      <c r="D938" s="18"/>
      <c r="E938" s="19"/>
      <c r="G938" s="1"/>
    </row>
    <row r="939">
      <c r="A939" s="21" t="s">
        <v>45</v>
      </c>
      <c r="B939" s="21" t="s">
        <v>49</v>
      </c>
      <c r="C939" s="21" t="s">
        <v>50</v>
      </c>
      <c r="D939" s="21" t="s">
        <v>51</v>
      </c>
      <c r="E939" s="21" t="s">
        <v>52</v>
      </c>
      <c r="G939" s="1"/>
    </row>
    <row r="940">
      <c r="A940" s="21">
        <v>1.0</v>
      </c>
      <c r="B940" s="21" t="s">
        <v>35</v>
      </c>
      <c r="C940" s="21">
        <v>63.0</v>
      </c>
      <c r="D940" s="21">
        <v>23.0</v>
      </c>
      <c r="E940" s="21">
        <v>214.0</v>
      </c>
      <c r="G940" s="1"/>
    </row>
    <row r="941">
      <c r="A941" s="16"/>
      <c r="B941" s="16"/>
      <c r="C941" s="16"/>
      <c r="D941" s="16"/>
      <c r="E941" s="16"/>
      <c r="G941" s="1"/>
    </row>
    <row r="942">
      <c r="A942" s="17" t="s">
        <v>716</v>
      </c>
      <c r="B942" s="18"/>
      <c r="C942" s="18"/>
      <c r="D942" s="18"/>
      <c r="E942" s="19"/>
      <c r="G942" s="1"/>
    </row>
    <row r="943">
      <c r="A943" s="21" t="s">
        <v>45</v>
      </c>
      <c r="B943" s="21" t="s">
        <v>49</v>
      </c>
      <c r="C943" s="21" t="s">
        <v>50</v>
      </c>
      <c r="D943" s="21" t="s">
        <v>51</v>
      </c>
      <c r="E943" s="21" t="s">
        <v>52</v>
      </c>
      <c r="G943" s="1"/>
    </row>
    <row r="944">
      <c r="A944" s="21">
        <v>23.0</v>
      </c>
      <c r="B944" s="21" t="s">
        <v>35</v>
      </c>
      <c r="C944" s="21">
        <v>367.0</v>
      </c>
      <c r="D944" s="21">
        <v>545.0</v>
      </c>
      <c r="E944" s="21">
        <v>1051.0</v>
      </c>
      <c r="G944" s="1"/>
    </row>
    <row r="945">
      <c r="A945" s="16"/>
      <c r="B945" s="16"/>
      <c r="C945" s="16"/>
      <c r="D945" s="16"/>
      <c r="E945" s="16"/>
      <c r="G945" s="1"/>
    </row>
    <row r="946">
      <c r="A946" s="17" t="s">
        <v>718</v>
      </c>
      <c r="B946" s="18"/>
      <c r="C946" s="18"/>
      <c r="D946" s="18"/>
      <c r="E946" s="19"/>
      <c r="G946" s="1"/>
    </row>
    <row r="947">
      <c r="A947" s="21" t="s">
        <v>45</v>
      </c>
      <c r="B947" s="21" t="s">
        <v>49</v>
      </c>
      <c r="C947" s="21" t="s">
        <v>50</v>
      </c>
      <c r="D947" s="21" t="s">
        <v>51</v>
      </c>
      <c r="E947" s="21" t="s">
        <v>52</v>
      </c>
      <c r="G947" s="1"/>
    </row>
    <row r="948">
      <c r="A948" s="21">
        <v>818.0</v>
      </c>
      <c r="B948" s="21" t="s">
        <v>35</v>
      </c>
      <c r="C948" s="21">
        <v>17232.0</v>
      </c>
      <c r="D948" s="21">
        <v>13605.0</v>
      </c>
      <c r="E948" s="21">
        <v>81477.0</v>
      </c>
      <c r="G948" s="1"/>
    </row>
    <row r="949">
      <c r="A949" s="16"/>
      <c r="B949" s="16"/>
      <c r="C949" s="16"/>
      <c r="D949" s="16"/>
      <c r="E949" s="16"/>
      <c r="G949" s="1"/>
    </row>
    <row r="950">
      <c r="A950" s="17" t="s">
        <v>721</v>
      </c>
      <c r="B950" s="18"/>
      <c r="C950" s="18"/>
      <c r="D950" s="18"/>
      <c r="E950" s="19"/>
      <c r="G950" s="1"/>
    </row>
    <row r="951">
      <c r="A951" s="21" t="s">
        <v>45</v>
      </c>
      <c r="B951" s="21" t="s">
        <v>49</v>
      </c>
      <c r="C951" s="21" t="s">
        <v>50</v>
      </c>
      <c r="D951" s="21" t="s">
        <v>51</v>
      </c>
      <c r="E951" s="21" t="s">
        <v>52</v>
      </c>
      <c r="G951" s="1"/>
    </row>
    <row r="952">
      <c r="A952" s="21">
        <v>74.0</v>
      </c>
      <c r="B952" s="21" t="s">
        <v>35</v>
      </c>
      <c r="C952" s="21">
        <v>5960.0</v>
      </c>
      <c r="D952" s="21">
        <v>6247.0</v>
      </c>
      <c r="E952" s="21">
        <v>15922.0</v>
      </c>
      <c r="G952" s="1"/>
    </row>
    <row r="953">
      <c r="A953" s="16"/>
      <c r="B953" s="16"/>
      <c r="C953" s="16"/>
      <c r="D953" s="16"/>
      <c r="E953" s="16"/>
      <c r="G953" s="1"/>
    </row>
    <row r="954">
      <c r="A954" s="17" t="s">
        <v>723</v>
      </c>
      <c r="B954" s="18"/>
      <c r="C954" s="18"/>
      <c r="D954" s="18"/>
      <c r="E954" s="19"/>
      <c r="G954" s="1"/>
    </row>
    <row r="955">
      <c r="A955" s="21" t="s">
        <v>45</v>
      </c>
      <c r="B955" s="21" t="s">
        <v>49</v>
      </c>
      <c r="C955" s="21" t="s">
        <v>50</v>
      </c>
      <c r="D955" s="21" t="s">
        <v>51</v>
      </c>
      <c r="E955" s="21" t="s">
        <v>52</v>
      </c>
      <c r="G955" s="1"/>
    </row>
    <row r="956">
      <c r="A956" s="21">
        <v>702.0</v>
      </c>
      <c r="B956" s="21" t="s">
        <v>35</v>
      </c>
      <c r="C956" s="21">
        <v>63772.0</v>
      </c>
      <c r="D956" s="21">
        <v>113031.0</v>
      </c>
      <c r="E956" s="21">
        <v>171169.0</v>
      </c>
      <c r="G956" s="1"/>
    </row>
    <row r="957">
      <c r="A957" s="16"/>
      <c r="B957" s="16"/>
      <c r="C957" s="16"/>
      <c r="D957" s="16"/>
      <c r="E957" s="16"/>
      <c r="G957" s="1"/>
    </row>
    <row r="958">
      <c r="A958" s="17" t="s">
        <v>727</v>
      </c>
      <c r="B958" s="18"/>
      <c r="C958" s="18"/>
      <c r="D958" s="18"/>
      <c r="E958" s="19"/>
      <c r="G958" s="1"/>
    </row>
    <row r="959">
      <c r="A959" s="21" t="s">
        <v>45</v>
      </c>
      <c r="B959" s="21" t="s">
        <v>49</v>
      </c>
      <c r="C959" s="21" t="s">
        <v>50</v>
      </c>
      <c r="D959" s="21" t="s">
        <v>51</v>
      </c>
      <c r="E959" s="21" t="s">
        <v>52</v>
      </c>
      <c r="G959" s="1"/>
    </row>
    <row r="960">
      <c r="A960" s="21">
        <v>59.0</v>
      </c>
      <c r="B960" s="21" t="s">
        <v>35</v>
      </c>
      <c r="C960" s="21">
        <v>3382.0</v>
      </c>
      <c r="D960" s="21">
        <v>3777.0</v>
      </c>
      <c r="E960" s="21">
        <v>12603.0</v>
      </c>
      <c r="G960" s="1"/>
    </row>
    <row r="961">
      <c r="A961" s="16"/>
      <c r="B961" s="16"/>
      <c r="C961" s="16"/>
      <c r="D961" s="16"/>
      <c r="E961" s="16"/>
      <c r="G961" s="1"/>
    </row>
    <row r="962">
      <c r="A962" s="17" t="s">
        <v>730</v>
      </c>
      <c r="B962" s="18"/>
      <c r="C962" s="18"/>
      <c r="D962" s="18"/>
      <c r="E962" s="19"/>
      <c r="G962" s="1"/>
    </row>
    <row r="963">
      <c r="A963" s="21" t="s">
        <v>45</v>
      </c>
      <c r="B963" s="21" t="s">
        <v>49</v>
      </c>
      <c r="C963" s="21" t="s">
        <v>50</v>
      </c>
      <c r="D963" s="21" t="s">
        <v>51</v>
      </c>
      <c r="E963" s="21" t="s">
        <v>52</v>
      </c>
      <c r="G963" s="1"/>
    </row>
    <row r="964">
      <c r="A964" s="21">
        <v>5.0</v>
      </c>
      <c r="B964" s="21" t="s">
        <v>35</v>
      </c>
      <c r="C964" s="21">
        <v>52.0</v>
      </c>
      <c r="D964" s="21">
        <v>35.0</v>
      </c>
      <c r="E964" s="21">
        <v>147.0</v>
      </c>
      <c r="G964" s="1"/>
    </row>
    <row r="965">
      <c r="A965" s="16"/>
      <c r="B965" s="16"/>
      <c r="C965" s="16"/>
      <c r="D965" s="16"/>
      <c r="E965" s="16"/>
      <c r="G965" s="1"/>
    </row>
    <row r="966">
      <c r="A966" s="17" t="s">
        <v>735</v>
      </c>
      <c r="B966" s="18"/>
      <c r="C966" s="18"/>
      <c r="D966" s="18"/>
      <c r="E966" s="19"/>
      <c r="G966" s="1"/>
    </row>
    <row r="967">
      <c r="A967" s="21" t="s">
        <v>45</v>
      </c>
      <c r="B967" s="21" t="s">
        <v>49</v>
      </c>
      <c r="C967" s="21" t="s">
        <v>50</v>
      </c>
      <c r="D967" s="21" t="s">
        <v>51</v>
      </c>
      <c r="E967" s="21" t="s">
        <v>52</v>
      </c>
      <c r="G967" s="1"/>
    </row>
    <row r="968">
      <c r="A968" s="21">
        <v>44.0</v>
      </c>
      <c r="B968" s="21" t="s">
        <v>35</v>
      </c>
      <c r="C968" s="21">
        <v>1212.0</v>
      </c>
      <c r="D968" s="21">
        <v>2216.0</v>
      </c>
      <c r="E968" s="21">
        <v>3897.0</v>
      </c>
      <c r="G968" s="1"/>
    </row>
    <row r="969">
      <c r="A969" s="16"/>
      <c r="B969" s="16"/>
      <c r="C969" s="16"/>
      <c r="D969" s="16"/>
      <c r="E969" s="16"/>
      <c r="G969" s="1"/>
    </row>
    <row r="970">
      <c r="A970" s="17" t="s">
        <v>738</v>
      </c>
      <c r="B970" s="18"/>
      <c r="C970" s="18"/>
      <c r="D970" s="18"/>
      <c r="E970" s="19"/>
      <c r="G970" s="1"/>
    </row>
    <row r="971">
      <c r="A971" s="21" t="s">
        <v>45</v>
      </c>
      <c r="B971" s="21" t="s">
        <v>49</v>
      </c>
      <c r="C971" s="21" t="s">
        <v>50</v>
      </c>
      <c r="D971" s="21" t="s">
        <v>51</v>
      </c>
      <c r="E971" s="21" t="s">
        <v>52</v>
      </c>
      <c r="G971" s="1"/>
    </row>
    <row r="972">
      <c r="A972" s="21">
        <v>45.0</v>
      </c>
      <c r="B972" s="21" t="s">
        <v>35</v>
      </c>
      <c r="C972" s="21">
        <v>1892.0</v>
      </c>
      <c r="D972" s="21">
        <v>2713.0</v>
      </c>
      <c r="E972" s="21">
        <v>5859.0</v>
      </c>
      <c r="G972" s="1"/>
    </row>
    <row r="973">
      <c r="A973" s="16"/>
      <c r="B973" s="16"/>
      <c r="C973" s="16"/>
      <c r="D973" s="16"/>
      <c r="E973" s="16"/>
      <c r="G973" s="1"/>
    </row>
    <row r="974">
      <c r="A974" s="17" t="s">
        <v>740</v>
      </c>
      <c r="B974" s="18"/>
      <c r="C974" s="18"/>
      <c r="D974" s="18"/>
      <c r="E974" s="19"/>
      <c r="G974" s="1"/>
    </row>
    <row r="975">
      <c r="A975" s="21" t="s">
        <v>45</v>
      </c>
      <c r="B975" s="21" t="s">
        <v>49</v>
      </c>
      <c r="C975" s="21" t="s">
        <v>50</v>
      </c>
      <c r="D975" s="21" t="s">
        <v>51</v>
      </c>
      <c r="E975" s="21" t="s">
        <v>52</v>
      </c>
      <c r="G975" s="1"/>
    </row>
    <row r="976">
      <c r="A976" s="21">
        <v>23.0</v>
      </c>
      <c r="B976" s="21" t="s">
        <v>35</v>
      </c>
      <c r="C976" s="21">
        <v>1424.0</v>
      </c>
      <c r="D976" s="21">
        <v>1191.0</v>
      </c>
      <c r="E976" s="21">
        <v>3055.0</v>
      </c>
      <c r="G976" s="1"/>
    </row>
    <row r="977">
      <c r="A977" s="16"/>
      <c r="B977" s="16"/>
      <c r="C977" s="16"/>
      <c r="D977" s="16"/>
      <c r="E977" s="16"/>
      <c r="G977" s="1"/>
    </row>
    <row r="978">
      <c r="A978" s="17" t="s">
        <v>744</v>
      </c>
      <c r="B978" s="18"/>
      <c r="C978" s="18"/>
      <c r="D978" s="18"/>
      <c r="E978" s="19"/>
      <c r="G978" s="1"/>
    </row>
    <row r="979">
      <c r="A979" s="21" t="s">
        <v>45</v>
      </c>
      <c r="B979" s="21" t="s">
        <v>49</v>
      </c>
      <c r="C979" s="21" t="s">
        <v>50</v>
      </c>
      <c r="D979" s="21" t="s">
        <v>51</v>
      </c>
      <c r="E979" s="21" t="s">
        <v>52</v>
      </c>
      <c r="G979" s="1"/>
    </row>
    <row r="980">
      <c r="A980" s="21">
        <v>2.0</v>
      </c>
      <c r="B980" s="21" t="s">
        <v>35</v>
      </c>
      <c r="C980" s="21">
        <v>43.0</v>
      </c>
      <c r="D980" s="21">
        <v>11.0</v>
      </c>
      <c r="E980" s="21">
        <v>278.0</v>
      </c>
      <c r="G980" s="1"/>
    </row>
    <row r="981">
      <c r="A981" s="16"/>
      <c r="B981" s="16"/>
      <c r="C981" s="16"/>
      <c r="D981" s="16"/>
      <c r="E981" s="16"/>
      <c r="G981" s="1"/>
    </row>
    <row r="982">
      <c r="A982" s="17" t="s">
        <v>747</v>
      </c>
      <c r="B982" s="18"/>
      <c r="C982" s="18"/>
      <c r="D982" s="18"/>
      <c r="E982" s="19"/>
      <c r="G982" s="1"/>
    </row>
    <row r="983">
      <c r="A983" s="21" t="s">
        <v>45</v>
      </c>
      <c r="B983" s="21" t="s">
        <v>49</v>
      </c>
      <c r="C983" s="21" t="s">
        <v>50</v>
      </c>
      <c r="D983" s="21" t="s">
        <v>51</v>
      </c>
      <c r="E983" s="21" t="s">
        <v>52</v>
      </c>
      <c r="G983" s="1"/>
    </row>
    <row r="984">
      <c r="A984" s="21">
        <v>48.0</v>
      </c>
      <c r="B984" s="21" t="s">
        <v>35</v>
      </c>
      <c r="C984" s="21">
        <v>1857.0</v>
      </c>
      <c r="D984" s="21">
        <v>1454.0</v>
      </c>
      <c r="E984" s="21">
        <v>6577.0</v>
      </c>
      <c r="G984" s="1"/>
    </row>
    <row r="985">
      <c r="A985" s="16"/>
      <c r="B985" s="16"/>
      <c r="C985" s="16"/>
      <c r="D985" s="16"/>
      <c r="E985" s="16"/>
      <c r="G985" s="1"/>
    </row>
    <row r="986">
      <c r="A986" s="17" t="s">
        <v>751</v>
      </c>
      <c r="B986" s="18"/>
      <c r="C986" s="18"/>
      <c r="D986" s="18"/>
      <c r="E986" s="19"/>
      <c r="G986" s="1"/>
    </row>
    <row r="987">
      <c r="A987" s="21" t="s">
        <v>45</v>
      </c>
      <c r="B987" s="21" t="s">
        <v>49</v>
      </c>
      <c r="C987" s="21" t="s">
        <v>50</v>
      </c>
      <c r="D987" s="21" t="s">
        <v>51</v>
      </c>
      <c r="E987" s="21" t="s">
        <v>52</v>
      </c>
      <c r="G987" s="1"/>
    </row>
    <row r="988">
      <c r="A988" s="21">
        <v>23.0</v>
      </c>
      <c r="B988" s="21" t="s">
        <v>35</v>
      </c>
      <c r="C988" s="21">
        <v>982.0</v>
      </c>
      <c r="D988" s="21">
        <v>1828.0</v>
      </c>
      <c r="E988" s="21">
        <v>2569.0</v>
      </c>
      <c r="G988" s="1"/>
    </row>
    <row r="989">
      <c r="A989" s="16"/>
      <c r="B989" s="16"/>
      <c r="C989" s="16"/>
      <c r="D989" s="16"/>
      <c r="E989" s="16"/>
      <c r="G989" s="1"/>
    </row>
    <row r="990">
      <c r="A990" s="17" t="s">
        <v>753</v>
      </c>
      <c r="B990" s="18"/>
      <c r="C990" s="18"/>
      <c r="D990" s="18"/>
      <c r="E990" s="19"/>
      <c r="G990" s="1"/>
    </row>
    <row r="991">
      <c r="A991" s="21" t="s">
        <v>45</v>
      </c>
      <c r="B991" s="21" t="s">
        <v>49</v>
      </c>
      <c r="C991" s="21" t="s">
        <v>50</v>
      </c>
      <c r="D991" s="21" t="s">
        <v>51</v>
      </c>
      <c r="E991" s="21" t="s">
        <v>52</v>
      </c>
      <c r="G991" s="1"/>
    </row>
    <row r="992">
      <c r="A992" s="21">
        <v>127.0</v>
      </c>
      <c r="B992" s="21" t="s">
        <v>35</v>
      </c>
      <c r="C992" s="21">
        <v>4768.0</v>
      </c>
      <c r="D992" s="21">
        <v>4564.0</v>
      </c>
      <c r="E992" s="21">
        <v>13639.0</v>
      </c>
      <c r="G992" s="1"/>
    </row>
    <row r="993">
      <c r="A993" s="16"/>
      <c r="B993" s="16"/>
      <c r="C993" s="16"/>
      <c r="D993" s="16"/>
      <c r="E993" s="16"/>
      <c r="G993" s="1"/>
    </row>
    <row r="994">
      <c r="A994" s="17" t="s">
        <v>757</v>
      </c>
      <c r="B994" s="18"/>
      <c r="C994" s="18"/>
      <c r="D994" s="18"/>
      <c r="E994" s="19"/>
      <c r="G994" s="1"/>
    </row>
    <row r="995">
      <c r="A995" s="21" t="s">
        <v>45</v>
      </c>
      <c r="B995" s="21" t="s">
        <v>49</v>
      </c>
      <c r="C995" s="21" t="s">
        <v>50</v>
      </c>
      <c r="D995" s="21" t="s">
        <v>51</v>
      </c>
      <c r="E995" s="21" t="s">
        <v>52</v>
      </c>
      <c r="G995" s="1"/>
    </row>
    <row r="996">
      <c r="A996" s="21">
        <v>1322.0</v>
      </c>
      <c r="B996" s="21" t="s">
        <v>35</v>
      </c>
      <c r="C996" s="21">
        <v>142197.0</v>
      </c>
      <c r="D996" s="21">
        <v>142576.0</v>
      </c>
      <c r="E996" s="21">
        <v>386543.0</v>
      </c>
      <c r="G996" s="1"/>
    </row>
    <row r="997">
      <c r="A997" s="16"/>
      <c r="B997" s="16"/>
      <c r="C997" s="16"/>
      <c r="D997" s="16"/>
      <c r="E997" s="16"/>
      <c r="G997" s="1"/>
    </row>
    <row r="998">
      <c r="A998" s="17" t="s">
        <v>760</v>
      </c>
      <c r="B998" s="18"/>
      <c r="C998" s="18"/>
      <c r="D998" s="18"/>
      <c r="E998" s="19"/>
      <c r="G998" s="1"/>
    </row>
    <row r="999">
      <c r="A999" s="21" t="s">
        <v>45</v>
      </c>
      <c r="B999" s="21" t="s">
        <v>49</v>
      </c>
      <c r="C999" s="21" t="s">
        <v>50</v>
      </c>
      <c r="D999" s="21" t="s">
        <v>51</v>
      </c>
      <c r="E999" s="21" t="s">
        <v>52</v>
      </c>
      <c r="G999" s="1"/>
    </row>
    <row r="1000">
      <c r="A1000" s="21">
        <v>326.0</v>
      </c>
      <c r="B1000" s="21" t="s">
        <v>35</v>
      </c>
      <c r="C1000" s="21">
        <v>11556.0</v>
      </c>
      <c r="D1000" s="21">
        <v>16427.0</v>
      </c>
      <c r="E1000" s="21">
        <v>46160.0</v>
      </c>
      <c r="G1000" s="1"/>
    </row>
    <row r="1001">
      <c r="A1001" s="16"/>
      <c r="B1001" s="16"/>
      <c r="C1001" s="16"/>
      <c r="D1001" s="16"/>
      <c r="E1001" s="16"/>
      <c r="G1001" s="1"/>
    </row>
    <row r="1002">
      <c r="A1002" s="17" t="s">
        <v>764</v>
      </c>
      <c r="B1002" s="18"/>
      <c r="C1002" s="18"/>
      <c r="D1002" s="18"/>
      <c r="E1002" s="19"/>
      <c r="G1002" s="1"/>
    </row>
    <row r="1003">
      <c r="A1003" s="21" t="s">
        <v>45</v>
      </c>
      <c r="B1003" s="21" t="s">
        <v>49</v>
      </c>
      <c r="C1003" s="21" t="s">
        <v>50</v>
      </c>
      <c r="D1003" s="21" t="s">
        <v>51</v>
      </c>
      <c r="E1003" s="21" t="s">
        <v>52</v>
      </c>
      <c r="G1003" s="1"/>
    </row>
    <row r="1004">
      <c r="A1004" s="21">
        <v>103.0</v>
      </c>
      <c r="B1004" s="21" t="s">
        <v>35</v>
      </c>
      <c r="C1004" s="21">
        <v>3246.0</v>
      </c>
      <c r="D1004" s="21">
        <v>3187.0</v>
      </c>
      <c r="E1004" s="21">
        <v>14967.0</v>
      </c>
      <c r="G1004" s="1"/>
    </row>
    <row r="1005">
      <c r="A1005" s="16"/>
      <c r="B1005" s="16"/>
      <c r="C1005" s="16"/>
      <c r="D1005" s="16"/>
      <c r="E1005" s="16"/>
      <c r="G1005" s="1"/>
    </row>
    <row r="1006">
      <c r="A1006" s="17" t="s">
        <v>768</v>
      </c>
      <c r="B1006" s="18"/>
      <c r="C1006" s="18"/>
      <c r="D1006" s="18"/>
      <c r="E1006" s="19"/>
      <c r="G1006" s="1"/>
    </row>
    <row r="1007">
      <c r="A1007" s="21" t="s">
        <v>45</v>
      </c>
      <c r="B1007" s="21" t="s">
        <v>49</v>
      </c>
      <c r="C1007" s="21" t="s">
        <v>50</v>
      </c>
      <c r="D1007" s="21" t="s">
        <v>51</v>
      </c>
      <c r="E1007" s="21" t="s">
        <v>52</v>
      </c>
      <c r="G1007" s="1"/>
    </row>
    <row r="1008">
      <c r="A1008" s="21">
        <v>65.0</v>
      </c>
      <c r="B1008" s="21" t="s">
        <v>35</v>
      </c>
      <c r="C1008" s="21">
        <v>1018.0</v>
      </c>
      <c r="D1008" s="21">
        <v>1244.0</v>
      </c>
      <c r="E1008" s="21">
        <v>4120.0</v>
      </c>
      <c r="G1008" s="1"/>
    </row>
    <row r="1009">
      <c r="A1009" s="16"/>
      <c r="B1009" s="16"/>
      <c r="C1009" s="16"/>
      <c r="D1009" s="16"/>
      <c r="E1009" s="16"/>
      <c r="G1009" s="1"/>
    </row>
    <row r="1010">
      <c r="A1010" s="17" t="s">
        <v>773</v>
      </c>
      <c r="B1010" s="18"/>
      <c r="C1010" s="18"/>
      <c r="D1010" s="18"/>
      <c r="E1010" s="19"/>
      <c r="G1010" s="1"/>
    </row>
    <row r="1011">
      <c r="A1011" s="21" t="s">
        <v>45</v>
      </c>
      <c r="B1011" s="21" t="s">
        <v>49</v>
      </c>
      <c r="C1011" s="21" t="s">
        <v>50</v>
      </c>
      <c r="D1011" s="21" t="s">
        <v>51</v>
      </c>
      <c r="E1011" s="21" t="s">
        <v>52</v>
      </c>
      <c r="G1011" s="1"/>
    </row>
    <row r="1012">
      <c r="A1012" s="21">
        <v>13.0</v>
      </c>
      <c r="B1012" s="21" t="s">
        <v>35</v>
      </c>
      <c r="C1012" s="21">
        <v>117.0</v>
      </c>
      <c r="D1012" s="21">
        <v>120.0</v>
      </c>
      <c r="E1012" s="21">
        <v>478.0</v>
      </c>
      <c r="G1012" s="1"/>
    </row>
    <row r="1013">
      <c r="A1013" s="16"/>
      <c r="B1013" s="16"/>
      <c r="C1013" s="16"/>
      <c r="D1013" s="16"/>
      <c r="E1013" s="16"/>
      <c r="G1013" s="1"/>
    </row>
    <row r="1014">
      <c r="A1014" s="17" t="s">
        <v>774</v>
      </c>
      <c r="B1014" s="18"/>
      <c r="C1014" s="18"/>
      <c r="D1014" s="18"/>
      <c r="E1014" s="19"/>
      <c r="G1014" s="1"/>
    </row>
    <row r="1015">
      <c r="A1015" s="21" t="s">
        <v>45</v>
      </c>
      <c r="B1015" s="21" t="s">
        <v>49</v>
      </c>
      <c r="C1015" s="21" t="s">
        <v>50</v>
      </c>
      <c r="D1015" s="21" t="s">
        <v>51</v>
      </c>
      <c r="E1015" s="21" t="s">
        <v>52</v>
      </c>
      <c r="G1015" s="1"/>
    </row>
    <row r="1016">
      <c r="A1016" s="21">
        <v>9.0</v>
      </c>
      <c r="B1016" s="21" t="s">
        <v>35</v>
      </c>
      <c r="C1016" s="21">
        <v>119.0</v>
      </c>
      <c r="D1016" s="21">
        <v>147.0</v>
      </c>
      <c r="E1016" s="21">
        <v>416.0</v>
      </c>
      <c r="G1016" s="1"/>
    </row>
    <row r="1017">
      <c r="A1017" s="16"/>
      <c r="B1017" s="16"/>
      <c r="C1017" s="16"/>
      <c r="D1017" s="16"/>
      <c r="E1017" s="16"/>
      <c r="G1017" s="1"/>
    </row>
    <row r="1018">
      <c r="A1018" s="17" t="s">
        <v>778</v>
      </c>
      <c r="B1018" s="18"/>
      <c r="C1018" s="18"/>
      <c r="D1018" s="18"/>
      <c r="E1018" s="19"/>
      <c r="G1018" s="1"/>
    </row>
    <row r="1019">
      <c r="A1019" s="21" t="s">
        <v>45</v>
      </c>
      <c r="B1019" s="21" t="s">
        <v>49</v>
      </c>
      <c r="C1019" s="21" t="s">
        <v>50</v>
      </c>
      <c r="D1019" s="21" t="s">
        <v>51</v>
      </c>
      <c r="E1019" s="21" t="s">
        <v>52</v>
      </c>
      <c r="G1019" s="1"/>
    </row>
    <row r="1020">
      <c r="A1020" s="21">
        <v>31.0</v>
      </c>
      <c r="B1020" s="21" t="s">
        <v>35</v>
      </c>
      <c r="C1020" s="21">
        <v>1386.0</v>
      </c>
      <c r="D1020" s="21">
        <v>1154.0</v>
      </c>
      <c r="E1020" s="21">
        <v>5785.0</v>
      </c>
      <c r="G1020" s="1"/>
    </row>
    <row r="1021">
      <c r="A1021" s="16"/>
      <c r="B1021" s="16"/>
      <c r="C1021" s="16"/>
      <c r="D1021" s="16"/>
      <c r="E1021" s="16"/>
      <c r="G1021" s="1"/>
    </row>
    <row r="1022">
      <c r="A1022" s="17" t="s">
        <v>782</v>
      </c>
      <c r="B1022" s="18"/>
      <c r="C1022" s="18"/>
      <c r="D1022" s="18"/>
      <c r="E1022" s="19"/>
      <c r="G1022" s="1"/>
    </row>
    <row r="1023">
      <c r="A1023" s="21" t="s">
        <v>45</v>
      </c>
      <c r="B1023" s="21" t="s">
        <v>49</v>
      </c>
      <c r="C1023" s="21" t="s">
        <v>50</v>
      </c>
      <c r="D1023" s="21" t="s">
        <v>51</v>
      </c>
      <c r="E1023" s="21" t="s">
        <v>52</v>
      </c>
      <c r="G1023" s="1"/>
    </row>
    <row r="1024">
      <c r="A1024" s="21">
        <v>34.0</v>
      </c>
      <c r="B1024" s="21" t="s">
        <v>35</v>
      </c>
      <c r="C1024" s="21">
        <v>2151.0</v>
      </c>
      <c r="D1024" s="21">
        <v>525.0</v>
      </c>
      <c r="E1024" s="21">
        <v>6912.0</v>
      </c>
      <c r="G1024" s="1"/>
    </row>
    <row r="1025">
      <c r="A1025" s="16"/>
      <c r="B1025" s="16"/>
      <c r="C1025" s="16"/>
      <c r="D1025" s="16"/>
      <c r="E1025" s="16"/>
      <c r="G1025" s="1"/>
    </row>
    <row r="1026">
      <c r="A1026" s="17" t="s">
        <v>786</v>
      </c>
      <c r="B1026" s="18"/>
      <c r="C1026" s="18"/>
      <c r="D1026" s="18"/>
      <c r="E1026" s="19"/>
      <c r="G1026" s="1"/>
    </row>
    <row r="1027">
      <c r="A1027" s="21" t="s">
        <v>45</v>
      </c>
      <c r="B1027" s="21" t="s">
        <v>49</v>
      </c>
      <c r="C1027" s="21" t="s">
        <v>50</v>
      </c>
      <c r="D1027" s="21" t="s">
        <v>51</v>
      </c>
      <c r="E1027" s="21" t="s">
        <v>52</v>
      </c>
      <c r="G1027" s="1"/>
    </row>
    <row r="1028">
      <c r="A1028" s="21">
        <v>11.0</v>
      </c>
      <c r="B1028" s="21" t="s">
        <v>35</v>
      </c>
      <c r="C1028" s="21">
        <v>358.0</v>
      </c>
      <c r="D1028" s="21">
        <v>343.0</v>
      </c>
      <c r="E1028" s="21">
        <v>974.0</v>
      </c>
      <c r="G1028" s="1"/>
    </row>
    <row r="1029">
      <c r="A1029" s="16"/>
      <c r="B1029" s="16"/>
      <c r="C1029" s="16"/>
      <c r="D1029" s="16"/>
      <c r="E1029" s="16"/>
      <c r="G1029" s="1"/>
    </row>
    <row r="1030">
      <c r="A1030" s="17" t="s">
        <v>789</v>
      </c>
      <c r="B1030" s="18"/>
      <c r="C1030" s="18"/>
      <c r="D1030" s="18"/>
      <c r="E1030" s="19"/>
      <c r="G1030" s="1"/>
    </row>
    <row r="1031">
      <c r="A1031" s="21" t="s">
        <v>45</v>
      </c>
      <c r="B1031" s="21" t="s">
        <v>49</v>
      </c>
      <c r="C1031" s="21" t="s">
        <v>50</v>
      </c>
      <c r="D1031" s="21" t="s">
        <v>51</v>
      </c>
      <c r="E1031" s="21" t="s">
        <v>52</v>
      </c>
      <c r="G1031" s="1"/>
    </row>
    <row r="1032">
      <c r="A1032" s="21">
        <v>27.0</v>
      </c>
      <c r="B1032" s="21" t="s">
        <v>35</v>
      </c>
      <c r="C1032" s="21">
        <v>1167.0</v>
      </c>
      <c r="D1032" s="21">
        <v>695.0</v>
      </c>
      <c r="E1032" s="21">
        <v>2982.0</v>
      </c>
      <c r="G1032" s="1"/>
    </row>
    <row r="1033">
      <c r="A1033" s="16"/>
      <c r="B1033" s="16"/>
      <c r="C1033" s="16"/>
      <c r="D1033" s="16"/>
      <c r="E1033" s="16"/>
      <c r="G1033" s="1"/>
    </row>
    <row r="1034">
      <c r="A1034" s="17" t="s">
        <v>793</v>
      </c>
      <c r="B1034" s="18"/>
      <c r="C1034" s="18"/>
      <c r="D1034" s="18"/>
      <c r="E1034" s="19"/>
      <c r="G1034" s="1"/>
    </row>
    <row r="1035">
      <c r="A1035" s="21" t="s">
        <v>45</v>
      </c>
      <c r="B1035" s="21" t="s">
        <v>49</v>
      </c>
      <c r="C1035" s="21" t="s">
        <v>50</v>
      </c>
      <c r="D1035" s="21" t="s">
        <v>51</v>
      </c>
      <c r="E1035" s="21" t="s">
        <v>52</v>
      </c>
      <c r="G1035" s="1"/>
    </row>
    <row r="1036">
      <c r="A1036" s="21">
        <v>41.0</v>
      </c>
      <c r="B1036" s="21" t="s">
        <v>35</v>
      </c>
      <c r="C1036" s="21">
        <v>842.0</v>
      </c>
      <c r="D1036" s="21">
        <v>1472.0</v>
      </c>
      <c r="E1036" s="21">
        <v>3878.0</v>
      </c>
      <c r="G1036" s="1"/>
    </row>
    <row r="1037">
      <c r="A1037" s="16"/>
      <c r="B1037" s="16"/>
      <c r="C1037" s="16"/>
      <c r="D1037" s="16"/>
      <c r="E1037" s="16"/>
      <c r="G1037" s="1"/>
    </row>
    <row r="1038">
      <c r="A1038" s="17" t="s">
        <v>795</v>
      </c>
      <c r="B1038" s="18"/>
      <c r="C1038" s="18"/>
      <c r="D1038" s="18"/>
      <c r="E1038" s="19"/>
      <c r="G1038" s="1"/>
    </row>
    <row r="1039">
      <c r="A1039" s="21" t="s">
        <v>45</v>
      </c>
      <c r="B1039" s="21" t="s">
        <v>49</v>
      </c>
      <c r="C1039" s="21" t="s">
        <v>50</v>
      </c>
      <c r="D1039" s="21" t="s">
        <v>51</v>
      </c>
      <c r="E1039" s="21" t="s">
        <v>52</v>
      </c>
      <c r="G1039" s="1"/>
    </row>
    <row r="1040">
      <c r="A1040" s="21">
        <v>144.0</v>
      </c>
      <c r="B1040" s="21" t="s">
        <v>35</v>
      </c>
      <c r="C1040" s="21">
        <v>2432.0</v>
      </c>
      <c r="D1040" s="21">
        <v>2256.0</v>
      </c>
      <c r="E1040" s="21">
        <v>8284.0</v>
      </c>
      <c r="G1040" s="1"/>
    </row>
    <row r="1041">
      <c r="A1041" s="16"/>
      <c r="B1041" s="16"/>
      <c r="C1041" s="16"/>
      <c r="D1041" s="16"/>
      <c r="E1041" s="16"/>
      <c r="G1041" s="1"/>
    </row>
    <row r="1042">
      <c r="A1042" s="17" t="s">
        <v>799</v>
      </c>
      <c r="B1042" s="18"/>
      <c r="C1042" s="18"/>
      <c r="D1042" s="18"/>
      <c r="E1042" s="19"/>
      <c r="G1042" s="1"/>
    </row>
    <row r="1043">
      <c r="A1043" s="21" t="s">
        <v>45</v>
      </c>
      <c r="B1043" s="21" t="s">
        <v>49</v>
      </c>
      <c r="C1043" s="21" t="s">
        <v>50</v>
      </c>
      <c r="D1043" s="21" t="s">
        <v>51</v>
      </c>
      <c r="E1043" s="21" t="s">
        <v>52</v>
      </c>
      <c r="G1043" s="1"/>
    </row>
    <row r="1044">
      <c r="A1044" s="21">
        <v>17.0</v>
      </c>
      <c r="B1044" s="21" t="s">
        <v>35</v>
      </c>
      <c r="C1044" s="21">
        <v>482.0</v>
      </c>
      <c r="D1044" s="21">
        <v>812.0</v>
      </c>
      <c r="E1044" s="21">
        <v>3314.0</v>
      </c>
      <c r="G1044" s="1"/>
    </row>
    <row r="1045">
      <c r="A1045" s="16"/>
      <c r="B1045" s="16"/>
      <c r="C1045" s="16"/>
      <c r="D1045" s="16"/>
      <c r="E1045" s="16"/>
      <c r="G1045" s="1"/>
    </row>
    <row r="1046">
      <c r="A1046" s="17" t="s">
        <v>802</v>
      </c>
      <c r="B1046" s="18"/>
      <c r="C1046" s="18"/>
      <c r="D1046" s="18"/>
      <c r="E1046" s="19"/>
      <c r="G1046" s="1"/>
    </row>
    <row r="1047">
      <c r="A1047" s="21" t="s">
        <v>45</v>
      </c>
      <c r="B1047" s="21" t="s">
        <v>49</v>
      </c>
      <c r="C1047" s="21" t="s">
        <v>50</v>
      </c>
      <c r="D1047" s="21" t="s">
        <v>51</v>
      </c>
      <c r="E1047" s="21" t="s">
        <v>52</v>
      </c>
      <c r="G1047" s="1"/>
    </row>
    <row r="1048">
      <c r="A1048" s="21">
        <v>25.0</v>
      </c>
      <c r="B1048" s="21" t="s">
        <v>35</v>
      </c>
      <c r="C1048" s="21">
        <v>833.0</v>
      </c>
      <c r="D1048" s="21">
        <v>884.0</v>
      </c>
      <c r="E1048" s="21">
        <v>3292.0</v>
      </c>
      <c r="G1048" s="1"/>
    </row>
    <row r="1049">
      <c r="A1049" s="16"/>
      <c r="B1049" s="16"/>
      <c r="C1049" s="16"/>
      <c r="D1049" s="16"/>
      <c r="E1049" s="16"/>
      <c r="G1049" s="1"/>
    </row>
    <row r="1050">
      <c r="A1050" s="17" t="s">
        <v>804</v>
      </c>
      <c r="B1050" s="18"/>
      <c r="C1050" s="18"/>
      <c r="D1050" s="18"/>
      <c r="E1050" s="19"/>
      <c r="G1050" s="1"/>
    </row>
    <row r="1051">
      <c r="A1051" s="21" t="s">
        <v>45</v>
      </c>
      <c r="B1051" s="21" t="s">
        <v>49</v>
      </c>
      <c r="C1051" s="21" t="s">
        <v>50</v>
      </c>
      <c r="D1051" s="21" t="s">
        <v>51</v>
      </c>
      <c r="E1051" s="21" t="s">
        <v>52</v>
      </c>
      <c r="G1051" s="1"/>
    </row>
    <row r="1052">
      <c r="A1052" s="21">
        <v>29.0</v>
      </c>
      <c r="B1052" s="21" t="s">
        <v>35</v>
      </c>
      <c r="C1052" s="21">
        <v>2250.0</v>
      </c>
      <c r="D1052" s="21">
        <v>1575.0</v>
      </c>
      <c r="E1052" s="21">
        <v>12227.0</v>
      </c>
      <c r="G1052" s="1"/>
    </row>
    <row r="1053">
      <c r="A1053" s="16"/>
      <c r="B1053" s="16"/>
      <c r="C1053" s="16"/>
      <c r="D1053" s="16"/>
      <c r="E1053" s="16"/>
      <c r="G1053" s="1"/>
    </row>
    <row r="1054">
      <c r="A1054" s="17" t="s">
        <v>807</v>
      </c>
      <c r="B1054" s="18"/>
      <c r="C1054" s="18"/>
      <c r="D1054" s="18"/>
      <c r="E1054" s="19"/>
      <c r="G1054" s="1"/>
    </row>
    <row r="1055">
      <c r="A1055" s="21" t="s">
        <v>45</v>
      </c>
      <c r="B1055" s="21" t="s">
        <v>49</v>
      </c>
      <c r="C1055" s="21" t="s">
        <v>50</v>
      </c>
      <c r="D1055" s="21" t="s">
        <v>51</v>
      </c>
      <c r="E1055" s="21" t="s">
        <v>52</v>
      </c>
      <c r="G1055" s="1"/>
    </row>
    <row r="1056">
      <c r="A1056" s="21">
        <v>101.0</v>
      </c>
      <c r="B1056" s="21" t="s">
        <v>35</v>
      </c>
      <c r="C1056" s="21">
        <v>4434.0</v>
      </c>
      <c r="D1056" s="21">
        <v>6959.0</v>
      </c>
      <c r="E1056" s="21">
        <v>23234.0</v>
      </c>
      <c r="G1056" s="1"/>
    </row>
    <row r="1057">
      <c r="A1057" s="16"/>
      <c r="B1057" s="16"/>
      <c r="C1057" s="16"/>
      <c r="D1057" s="16"/>
      <c r="E1057" s="16"/>
      <c r="G1057" s="1"/>
    </row>
    <row r="1058">
      <c r="A1058" s="17" t="s">
        <v>809</v>
      </c>
      <c r="B1058" s="18"/>
      <c r="C1058" s="18"/>
      <c r="D1058" s="18"/>
      <c r="E1058" s="19"/>
      <c r="G1058" s="1"/>
    </row>
    <row r="1059">
      <c r="A1059" s="21" t="s">
        <v>45</v>
      </c>
      <c r="B1059" s="21" t="s">
        <v>49</v>
      </c>
      <c r="C1059" s="21" t="s">
        <v>50</v>
      </c>
      <c r="D1059" s="21" t="s">
        <v>51</v>
      </c>
      <c r="E1059" s="21" t="s">
        <v>52</v>
      </c>
      <c r="G1059" s="1"/>
    </row>
    <row r="1060">
      <c r="A1060" s="21">
        <v>77.0</v>
      </c>
      <c r="B1060" s="21" t="s">
        <v>35</v>
      </c>
      <c r="C1060" s="21">
        <v>4797.0</v>
      </c>
      <c r="D1060" s="21">
        <v>4038.0</v>
      </c>
      <c r="E1060" s="21">
        <v>24860.0</v>
      </c>
      <c r="G1060" s="1"/>
    </row>
    <row r="1061">
      <c r="A1061" s="16"/>
      <c r="B1061" s="16"/>
      <c r="C1061" s="16"/>
      <c r="D1061" s="16"/>
      <c r="E1061" s="16"/>
      <c r="G1061" s="1"/>
    </row>
    <row r="1062">
      <c r="A1062" s="17" t="s">
        <v>813</v>
      </c>
      <c r="B1062" s="18"/>
      <c r="C1062" s="18"/>
      <c r="D1062" s="18"/>
      <c r="E1062" s="19"/>
      <c r="G1062" s="1"/>
    </row>
    <row r="1063">
      <c r="A1063" s="21" t="s">
        <v>45</v>
      </c>
      <c r="B1063" s="21" t="s">
        <v>49</v>
      </c>
      <c r="C1063" s="21" t="s">
        <v>50</v>
      </c>
      <c r="D1063" s="21" t="s">
        <v>51</v>
      </c>
      <c r="E1063" s="21" t="s">
        <v>52</v>
      </c>
      <c r="G1063" s="1"/>
    </row>
    <row r="1064">
      <c r="A1064" s="21">
        <v>7.0</v>
      </c>
      <c r="B1064" s="21" t="s">
        <v>35</v>
      </c>
      <c r="C1064" s="21">
        <v>163.0</v>
      </c>
      <c r="D1064" s="21">
        <v>96.0</v>
      </c>
      <c r="E1064" s="21">
        <v>944.0</v>
      </c>
      <c r="G1064" s="1"/>
    </row>
    <row r="1065">
      <c r="A1065" s="16"/>
      <c r="B1065" s="16"/>
      <c r="C1065" s="16"/>
      <c r="D1065" s="16"/>
      <c r="E1065" s="16"/>
      <c r="G1065" s="1"/>
    </row>
    <row r="1066">
      <c r="A1066" s="17" t="s">
        <v>814</v>
      </c>
      <c r="B1066" s="18"/>
      <c r="C1066" s="18"/>
      <c r="D1066" s="18"/>
      <c r="E1066" s="19"/>
      <c r="G1066" s="1"/>
    </row>
    <row r="1067">
      <c r="A1067" s="21" t="s">
        <v>45</v>
      </c>
      <c r="B1067" s="21" t="s">
        <v>49</v>
      </c>
      <c r="C1067" s="21" t="s">
        <v>50</v>
      </c>
      <c r="D1067" s="21" t="s">
        <v>51</v>
      </c>
      <c r="E1067" s="21" t="s">
        <v>52</v>
      </c>
      <c r="G1067" s="1"/>
    </row>
    <row r="1068">
      <c r="A1068" s="21">
        <v>2.0</v>
      </c>
      <c r="B1068" s="21" t="s">
        <v>35</v>
      </c>
      <c r="C1068" s="21">
        <v>43.0</v>
      </c>
      <c r="D1068" s="21">
        <v>69.0</v>
      </c>
      <c r="E1068" s="21">
        <v>139.0</v>
      </c>
      <c r="G1068" s="1"/>
    </row>
    <row r="1069">
      <c r="A1069" s="16"/>
      <c r="B1069" s="16"/>
      <c r="C1069" s="16"/>
      <c r="D1069" s="16"/>
      <c r="E1069" s="16"/>
      <c r="G1069" s="1"/>
    </row>
    <row r="1070">
      <c r="A1070" s="17" t="s">
        <v>818</v>
      </c>
      <c r="B1070" s="18"/>
      <c r="C1070" s="18"/>
      <c r="D1070" s="18"/>
      <c r="E1070" s="19"/>
      <c r="G1070" s="1"/>
    </row>
    <row r="1071">
      <c r="A1071" s="21" t="s">
        <v>45</v>
      </c>
      <c r="B1071" s="21" t="s">
        <v>49</v>
      </c>
      <c r="C1071" s="21" t="s">
        <v>50</v>
      </c>
      <c r="D1071" s="21" t="s">
        <v>51</v>
      </c>
      <c r="E1071" s="21" t="s">
        <v>52</v>
      </c>
      <c r="G1071" s="1"/>
    </row>
    <row r="1072">
      <c r="A1072" s="21">
        <v>720.0</v>
      </c>
      <c r="B1072" s="21" t="s">
        <v>35</v>
      </c>
      <c r="C1072" s="21">
        <v>7638.0</v>
      </c>
      <c r="D1072" s="21">
        <v>18333.0</v>
      </c>
      <c r="E1072" s="21">
        <v>22357.0</v>
      </c>
      <c r="G1072" s="1"/>
    </row>
    <row r="1073">
      <c r="A1073" s="16"/>
      <c r="B1073" s="16"/>
      <c r="C1073" s="16"/>
      <c r="D1073" s="16"/>
      <c r="E1073" s="16"/>
      <c r="G1073" s="1"/>
    </row>
    <row r="1074">
      <c r="A1074" s="17" t="s">
        <v>822</v>
      </c>
      <c r="B1074" s="18"/>
      <c r="C1074" s="18"/>
      <c r="D1074" s="18"/>
      <c r="E1074" s="19"/>
      <c r="G1074" s="1"/>
    </row>
    <row r="1075">
      <c r="A1075" s="21" t="s">
        <v>45</v>
      </c>
      <c r="B1075" s="21" t="s">
        <v>49</v>
      </c>
      <c r="C1075" s="21" t="s">
        <v>50</v>
      </c>
      <c r="D1075" s="21" t="s">
        <v>51</v>
      </c>
      <c r="E1075" s="21" t="s">
        <v>52</v>
      </c>
      <c r="G1075" s="1"/>
    </row>
    <row r="1076">
      <c r="A1076" s="21">
        <v>15.0</v>
      </c>
      <c r="B1076" s="21" t="s">
        <v>35</v>
      </c>
      <c r="C1076" s="21">
        <v>158.0</v>
      </c>
      <c r="D1076" s="21">
        <v>131.0</v>
      </c>
      <c r="E1076" s="21">
        <v>506.0</v>
      </c>
      <c r="G1076" s="1"/>
    </row>
    <row r="1077">
      <c r="A1077" s="16"/>
      <c r="B1077" s="16"/>
      <c r="C1077" s="16"/>
      <c r="D1077" s="16"/>
      <c r="E1077" s="16"/>
      <c r="G1077" s="1"/>
    </row>
    <row r="1078">
      <c r="A1078" s="17" t="s">
        <v>825</v>
      </c>
      <c r="B1078" s="18"/>
      <c r="C1078" s="18"/>
      <c r="D1078" s="18"/>
      <c r="E1078" s="19"/>
      <c r="G1078" s="1"/>
    </row>
    <row r="1079">
      <c r="A1079" s="21" t="s">
        <v>45</v>
      </c>
      <c r="B1079" s="21" t="s">
        <v>49</v>
      </c>
      <c r="C1079" s="21" t="s">
        <v>50</v>
      </c>
      <c r="D1079" s="21" t="s">
        <v>51</v>
      </c>
      <c r="E1079" s="21" t="s">
        <v>52</v>
      </c>
      <c r="G1079" s="1"/>
    </row>
    <row r="1080">
      <c r="A1080" s="21">
        <v>25.0</v>
      </c>
      <c r="B1080" s="21" t="s">
        <v>35</v>
      </c>
      <c r="C1080" s="21">
        <v>266.0</v>
      </c>
      <c r="D1080" s="21">
        <v>354.0</v>
      </c>
      <c r="E1080" s="21">
        <v>696.0</v>
      </c>
      <c r="G1080" s="1"/>
    </row>
    <row r="1081">
      <c r="A1081" s="16"/>
      <c r="B1081" s="16"/>
      <c r="C1081" s="16"/>
      <c r="D1081" s="16"/>
      <c r="E1081" s="16"/>
      <c r="G1081" s="1"/>
    </row>
    <row r="1082">
      <c r="A1082" s="17" t="s">
        <v>827</v>
      </c>
      <c r="B1082" s="18"/>
      <c r="C1082" s="18"/>
      <c r="D1082" s="18"/>
      <c r="E1082" s="19"/>
      <c r="G1082" s="1"/>
    </row>
    <row r="1083">
      <c r="A1083" s="21" t="s">
        <v>45</v>
      </c>
      <c r="B1083" s="21" t="s">
        <v>49</v>
      </c>
      <c r="C1083" s="21" t="s">
        <v>50</v>
      </c>
      <c r="D1083" s="21" t="s">
        <v>51</v>
      </c>
      <c r="E1083" s="21" t="s">
        <v>52</v>
      </c>
      <c r="G1083" s="1"/>
    </row>
    <row r="1084">
      <c r="A1084" s="21">
        <v>200.0</v>
      </c>
      <c r="B1084" s="21" t="s">
        <v>35</v>
      </c>
      <c r="C1084" s="21">
        <v>19214.0</v>
      </c>
      <c r="D1084" s="21">
        <v>17328.0</v>
      </c>
      <c r="E1084" s="21">
        <v>65958.0</v>
      </c>
      <c r="G1084" s="1"/>
    </row>
    <row r="1085">
      <c r="A1085" s="16"/>
      <c r="B1085" s="16"/>
      <c r="C1085" s="16"/>
      <c r="D1085" s="16"/>
      <c r="E1085" s="16"/>
      <c r="G1085" s="1"/>
    </row>
    <row r="1086">
      <c r="A1086" s="17" t="s">
        <v>828</v>
      </c>
      <c r="B1086" s="18"/>
      <c r="C1086" s="18"/>
      <c r="D1086" s="18"/>
      <c r="E1086" s="19"/>
      <c r="G1086" s="1"/>
    </row>
    <row r="1087">
      <c r="A1087" s="21" t="s">
        <v>45</v>
      </c>
      <c r="B1087" s="21" t="s">
        <v>49</v>
      </c>
      <c r="C1087" s="21" t="s">
        <v>50</v>
      </c>
      <c r="D1087" s="21" t="s">
        <v>51</v>
      </c>
      <c r="E1087" s="21" t="s">
        <v>52</v>
      </c>
      <c r="G1087" s="1"/>
    </row>
    <row r="1088">
      <c r="A1088" s="21">
        <v>665.0</v>
      </c>
      <c r="B1088" s="21" t="s">
        <v>35</v>
      </c>
      <c r="C1088" s="21">
        <v>25828.0</v>
      </c>
      <c r="D1088" s="21">
        <v>61421.0</v>
      </c>
      <c r="E1088" s="21">
        <v>80127.0</v>
      </c>
      <c r="G1088" s="1"/>
    </row>
    <row r="1089">
      <c r="A1089" s="16"/>
      <c r="B1089" s="16"/>
      <c r="C1089" s="16"/>
      <c r="D1089" s="16"/>
      <c r="E1089" s="16"/>
      <c r="G1089" s="1"/>
    </row>
    <row r="1090">
      <c r="A1090" s="17" t="s">
        <v>832</v>
      </c>
      <c r="B1090" s="18"/>
      <c r="C1090" s="18"/>
      <c r="D1090" s="18"/>
      <c r="E1090" s="19"/>
      <c r="G1090" s="1"/>
    </row>
    <row r="1091">
      <c r="A1091" s="21" t="s">
        <v>45</v>
      </c>
      <c r="B1091" s="21" t="s">
        <v>49</v>
      </c>
      <c r="C1091" s="21" t="s">
        <v>50</v>
      </c>
      <c r="D1091" s="21" t="s">
        <v>51</v>
      </c>
      <c r="E1091" s="21" t="s">
        <v>52</v>
      </c>
      <c r="G1091" s="1"/>
    </row>
    <row r="1092">
      <c r="A1092" s="21">
        <v>43.0</v>
      </c>
      <c r="B1092" s="21" t="s">
        <v>35</v>
      </c>
      <c r="C1092" s="21">
        <v>475.0</v>
      </c>
      <c r="D1092" s="21">
        <v>539.0</v>
      </c>
      <c r="E1092" s="21">
        <v>1751.0</v>
      </c>
      <c r="G1092" s="1"/>
    </row>
    <row r="1093">
      <c r="A1093" s="16"/>
      <c r="B1093" s="16"/>
      <c r="C1093" s="16"/>
      <c r="D1093" s="16"/>
      <c r="E1093" s="16"/>
      <c r="G1093" s="1"/>
    </row>
    <row r="1094">
      <c r="A1094" s="17" t="s">
        <v>833</v>
      </c>
      <c r="B1094" s="18"/>
      <c r="C1094" s="18"/>
      <c r="D1094" s="18"/>
      <c r="E1094" s="19"/>
      <c r="G1094" s="1"/>
    </row>
    <row r="1095">
      <c r="A1095" s="21" t="s">
        <v>45</v>
      </c>
      <c r="B1095" s="21" t="s">
        <v>49</v>
      </c>
      <c r="C1095" s="21" t="s">
        <v>50</v>
      </c>
      <c r="D1095" s="21" t="s">
        <v>51</v>
      </c>
      <c r="E1095" s="21" t="s">
        <v>52</v>
      </c>
      <c r="G1095" s="1"/>
    </row>
    <row r="1096">
      <c r="A1096" s="21">
        <v>17.0</v>
      </c>
      <c r="B1096" s="21" t="s">
        <v>35</v>
      </c>
      <c r="C1096" s="21">
        <v>156.0</v>
      </c>
      <c r="D1096" s="21">
        <v>281.0</v>
      </c>
      <c r="E1096" s="21">
        <v>804.0</v>
      </c>
      <c r="G1096" s="1"/>
    </row>
    <row r="1097">
      <c r="A1097" s="16"/>
      <c r="B1097" s="16"/>
      <c r="C1097" s="16"/>
      <c r="D1097" s="16"/>
      <c r="E1097" s="16"/>
      <c r="G1097" s="1"/>
    </row>
    <row r="1098">
      <c r="A1098" s="17" t="s">
        <v>834</v>
      </c>
      <c r="B1098" s="18"/>
      <c r="C1098" s="18"/>
      <c r="D1098" s="18"/>
      <c r="E1098" s="19"/>
      <c r="G1098" s="1"/>
    </row>
    <row r="1099">
      <c r="A1099" s="21" t="s">
        <v>45</v>
      </c>
      <c r="B1099" s="21" t="s">
        <v>49</v>
      </c>
      <c r="C1099" s="21" t="s">
        <v>50</v>
      </c>
      <c r="D1099" s="21" t="s">
        <v>51</v>
      </c>
      <c r="E1099" s="21" t="s">
        <v>52</v>
      </c>
      <c r="G1099" s="1"/>
    </row>
    <row r="1100">
      <c r="A1100" s="21">
        <v>123.0</v>
      </c>
      <c r="B1100" s="21" t="s">
        <v>35</v>
      </c>
      <c r="C1100" s="21">
        <v>5164.0</v>
      </c>
      <c r="D1100" s="21">
        <v>2490.0</v>
      </c>
      <c r="E1100" s="21">
        <v>15251.0</v>
      </c>
      <c r="G1100" s="1"/>
    </row>
    <row r="1101">
      <c r="A1101" s="16"/>
      <c r="B1101" s="16"/>
      <c r="C1101" s="16"/>
      <c r="D1101" s="16"/>
      <c r="E1101" s="16"/>
      <c r="G1101" s="1"/>
    </row>
    <row r="1102">
      <c r="A1102" s="17" t="s">
        <v>837</v>
      </c>
      <c r="B1102" s="18"/>
      <c r="C1102" s="18"/>
      <c r="D1102" s="18"/>
      <c r="E1102" s="19"/>
      <c r="G1102" s="1"/>
    </row>
    <row r="1103">
      <c r="A1103" s="21" t="s">
        <v>45</v>
      </c>
      <c r="B1103" s="21" t="s">
        <v>49</v>
      </c>
      <c r="C1103" s="21" t="s">
        <v>50</v>
      </c>
      <c r="D1103" s="21" t="s">
        <v>51</v>
      </c>
      <c r="E1103" s="21" t="s">
        <v>52</v>
      </c>
      <c r="G1103" s="1"/>
    </row>
    <row r="1104">
      <c r="A1104" s="21">
        <v>38.0</v>
      </c>
      <c r="B1104" s="21" t="s">
        <v>35</v>
      </c>
      <c r="C1104" s="21">
        <v>444.0</v>
      </c>
      <c r="D1104" s="21">
        <v>195.0</v>
      </c>
      <c r="E1104" s="21">
        <v>2005.0</v>
      </c>
      <c r="G1104" s="1"/>
    </row>
    <row r="1105">
      <c r="A1105" s="16"/>
      <c r="B1105" s="16"/>
      <c r="C1105" s="16"/>
      <c r="D1105" s="16"/>
      <c r="E1105" s="16"/>
      <c r="G1105" s="1"/>
    </row>
    <row r="1106">
      <c r="A1106" s="17" t="s">
        <v>839</v>
      </c>
      <c r="B1106" s="18"/>
      <c r="C1106" s="18"/>
      <c r="D1106" s="18"/>
      <c r="E1106" s="19"/>
      <c r="G1106" s="1"/>
    </row>
    <row r="1107">
      <c r="A1107" s="21" t="s">
        <v>45</v>
      </c>
      <c r="B1107" s="21" t="s">
        <v>49</v>
      </c>
      <c r="C1107" s="21" t="s">
        <v>50</v>
      </c>
      <c r="D1107" s="21" t="s">
        <v>51</v>
      </c>
      <c r="E1107" s="21" t="s">
        <v>52</v>
      </c>
      <c r="G1107" s="1"/>
    </row>
    <row r="1108">
      <c r="A1108" s="21">
        <v>180.0</v>
      </c>
      <c r="B1108" s="21" t="s">
        <v>35</v>
      </c>
      <c r="C1108" s="21">
        <v>7318.0</v>
      </c>
      <c r="D1108" s="21">
        <v>12009.0</v>
      </c>
      <c r="E1108" s="21">
        <v>39127.0</v>
      </c>
      <c r="G1108" s="1"/>
    </row>
    <row r="1109">
      <c r="A1109" s="16"/>
      <c r="B1109" s="16"/>
      <c r="C1109" s="16"/>
      <c r="D1109" s="16"/>
      <c r="E1109" s="16"/>
      <c r="G1109" s="1"/>
    </row>
    <row r="1110">
      <c r="A1110" s="17" t="s">
        <v>842</v>
      </c>
      <c r="B1110" s="18"/>
      <c r="C1110" s="18"/>
      <c r="D1110" s="18"/>
      <c r="E1110" s="19"/>
      <c r="G1110" s="1"/>
    </row>
    <row r="1111">
      <c r="A1111" s="21" t="s">
        <v>45</v>
      </c>
      <c r="B1111" s="21" t="s">
        <v>49</v>
      </c>
      <c r="C1111" s="21" t="s">
        <v>50</v>
      </c>
      <c r="D1111" s="21" t="s">
        <v>51</v>
      </c>
      <c r="E1111" s="21" t="s">
        <v>52</v>
      </c>
      <c r="G1111" s="1"/>
    </row>
    <row r="1112">
      <c r="A1112" s="21">
        <v>116.0</v>
      </c>
      <c r="B1112" s="21" t="s">
        <v>35</v>
      </c>
      <c r="C1112" s="21">
        <v>2626.0</v>
      </c>
      <c r="D1112" s="21">
        <v>2865.0</v>
      </c>
      <c r="E1112" s="21">
        <v>6064.0</v>
      </c>
      <c r="G1112" s="1"/>
    </row>
    <row r="1113">
      <c r="A1113" s="16"/>
      <c r="B1113" s="16"/>
      <c r="C1113" s="16"/>
      <c r="D1113" s="16"/>
      <c r="E1113" s="16"/>
      <c r="G1113" s="1"/>
    </row>
    <row r="1114">
      <c r="A1114" s="17" t="s">
        <v>844</v>
      </c>
      <c r="B1114" s="18"/>
      <c r="C1114" s="18"/>
      <c r="D1114" s="18"/>
      <c r="E1114" s="19"/>
      <c r="G1114" s="1"/>
    </row>
    <row r="1115">
      <c r="A1115" s="21" t="s">
        <v>45</v>
      </c>
      <c r="B1115" s="21" t="s">
        <v>49</v>
      </c>
      <c r="C1115" s="21" t="s">
        <v>50</v>
      </c>
      <c r="D1115" s="21" t="s">
        <v>51</v>
      </c>
      <c r="E1115" s="21" t="s">
        <v>52</v>
      </c>
      <c r="G1115" s="1"/>
    </row>
    <row r="1116">
      <c r="A1116" s="21">
        <v>48.0</v>
      </c>
      <c r="B1116" s="21" t="s">
        <v>35</v>
      </c>
      <c r="C1116" s="21">
        <v>1146.0</v>
      </c>
      <c r="D1116" s="21">
        <v>849.0</v>
      </c>
      <c r="E1116" s="21">
        <v>4458.0</v>
      </c>
      <c r="G1116" s="1"/>
    </row>
    <row r="1117">
      <c r="A1117" s="16"/>
      <c r="B1117" s="16"/>
      <c r="C1117" s="16"/>
      <c r="D1117" s="16"/>
      <c r="E1117" s="16"/>
      <c r="G1117" s="1"/>
    </row>
    <row r="1118">
      <c r="A1118" s="17" t="s">
        <v>847</v>
      </c>
      <c r="B1118" s="18"/>
      <c r="C1118" s="18"/>
      <c r="D1118" s="18"/>
      <c r="E1118" s="19"/>
      <c r="G1118" s="1"/>
    </row>
    <row r="1119">
      <c r="A1119" s="21" t="s">
        <v>45</v>
      </c>
      <c r="B1119" s="21" t="s">
        <v>49</v>
      </c>
      <c r="C1119" s="21" t="s">
        <v>50</v>
      </c>
      <c r="D1119" s="21" t="s">
        <v>51</v>
      </c>
      <c r="E1119" s="21" t="s">
        <v>52</v>
      </c>
      <c r="G1119" s="1"/>
    </row>
    <row r="1120">
      <c r="A1120" s="21">
        <v>35.0</v>
      </c>
      <c r="B1120" s="21" t="s">
        <v>35</v>
      </c>
      <c r="C1120" s="21">
        <v>1374.0</v>
      </c>
      <c r="D1120" s="21">
        <v>691.0</v>
      </c>
      <c r="E1120" s="21">
        <v>7267.0</v>
      </c>
      <c r="G1120" s="1"/>
    </row>
    <row r="1121">
      <c r="A1121" s="16"/>
      <c r="B1121" s="16"/>
      <c r="C1121" s="16"/>
      <c r="D1121" s="16"/>
      <c r="E1121" s="16"/>
      <c r="G1121" s="1"/>
    </row>
    <row r="1122">
      <c r="A1122" s="17" t="s">
        <v>849</v>
      </c>
      <c r="B1122" s="18"/>
      <c r="C1122" s="18"/>
      <c r="D1122" s="18"/>
      <c r="E1122" s="19"/>
      <c r="G1122" s="1"/>
    </row>
    <row r="1123">
      <c r="A1123" s="21" t="s">
        <v>45</v>
      </c>
      <c r="B1123" s="21" t="s">
        <v>49</v>
      </c>
      <c r="C1123" s="21" t="s">
        <v>50</v>
      </c>
      <c r="D1123" s="21" t="s">
        <v>51</v>
      </c>
      <c r="E1123" s="21" t="s">
        <v>52</v>
      </c>
      <c r="G1123" s="1"/>
    </row>
    <row r="1124">
      <c r="A1124" s="21">
        <v>173.0</v>
      </c>
      <c r="B1124" s="21" t="s">
        <v>35</v>
      </c>
      <c r="C1124" s="21">
        <v>4220.0</v>
      </c>
      <c r="D1124" s="21">
        <v>6283.0</v>
      </c>
      <c r="E1124" s="21">
        <v>29105.0</v>
      </c>
      <c r="G1124" s="1"/>
    </row>
    <row r="1125">
      <c r="A1125" s="16"/>
      <c r="B1125" s="16"/>
      <c r="C1125" s="16"/>
      <c r="D1125" s="16"/>
      <c r="E1125" s="16"/>
      <c r="G1125" s="1"/>
    </row>
    <row r="1126">
      <c r="A1126" s="17" t="s">
        <v>852</v>
      </c>
      <c r="B1126" s="18"/>
      <c r="C1126" s="18"/>
      <c r="D1126" s="18"/>
      <c r="E1126" s="19"/>
      <c r="G1126" s="1"/>
    </row>
    <row r="1127">
      <c r="A1127" s="21" t="s">
        <v>45</v>
      </c>
      <c r="B1127" s="21" t="s">
        <v>49</v>
      </c>
      <c r="C1127" s="21" t="s">
        <v>50</v>
      </c>
      <c r="D1127" s="21" t="s">
        <v>51</v>
      </c>
      <c r="E1127" s="21" t="s">
        <v>52</v>
      </c>
      <c r="G1127" s="1"/>
    </row>
    <row r="1128">
      <c r="A1128" s="21">
        <v>37.0</v>
      </c>
      <c r="B1128" s="21" t="s">
        <v>35</v>
      </c>
      <c r="C1128" s="21">
        <v>595.0</v>
      </c>
      <c r="D1128" s="21">
        <v>888.0</v>
      </c>
      <c r="E1128" s="21">
        <v>1355.0</v>
      </c>
      <c r="G1128" s="1"/>
    </row>
    <row r="1129">
      <c r="A1129" s="16"/>
      <c r="B1129" s="16"/>
      <c r="C1129" s="16"/>
      <c r="D1129" s="16"/>
      <c r="E1129" s="16"/>
      <c r="G1129" s="1"/>
    </row>
    <row r="1130">
      <c r="A1130" s="17" t="s">
        <v>854</v>
      </c>
      <c r="B1130" s="18"/>
      <c r="C1130" s="18"/>
      <c r="D1130" s="18"/>
      <c r="E1130" s="19"/>
      <c r="G1130" s="1"/>
    </row>
    <row r="1131">
      <c r="A1131" s="21" t="s">
        <v>45</v>
      </c>
      <c r="B1131" s="21" t="s">
        <v>49</v>
      </c>
      <c r="C1131" s="21" t="s">
        <v>50</v>
      </c>
      <c r="D1131" s="21" t="s">
        <v>51</v>
      </c>
      <c r="E1131" s="21" t="s">
        <v>52</v>
      </c>
      <c r="G1131" s="1"/>
    </row>
    <row r="1132">
      <c r="A1132" s="21">
        <v>467.0</v>
      </c>
      <c r="B1132" s="21" t="s">
        <v>35</v>
      </c>
      <c r="C1132" s="21">
        <v>12663.0</v>
      </c>
      <c r="D1132" s="21">
        <v>5530.0</v>
      </c>
      <c r="E1132" s="21">
        <v>55431.0</v>
      </c>
      <c r="G1132" s="1"/>
    </row>
    <row r="1133">
      <c r="A1133" s="16"/>
      <c r="B1133" s="16"/>
      <c r="C1133" s="16"/>
      <c r="D1133" s="16"/>
      <c r="E1133" s="16"/>
      <c r="G1133" s="1"/>
    </row>
    <row r="1134">
      <c r="A1134" s="17" t="s">
        <v>855</v>
      </c>
      <c r="B1134" s="18"/>
      <c r="C1134" s="18"/>
      <c r="D1134" s="18"/>
      <c r="E1134" s="19"/>
      <c r="G1134" s="1"/>
    </row>
    <row r="1135">
      <c r="A1135" s="21" t="s">
        <v>45</v>
      </c>
      <c r="B1135" s="21" t="s">
        <v>49</v>
      </c>
      <c r="C1135" s="21" t="s">
        <v>50</v>
      </c>
      <c r="D1135" s="21" t="s">
        <v>51</v>
      </c>
      <c r="E1135" s="21" t="s">
        <v>52</v>
      </c>
      <c r="G1135" s="1"/>
    </row>
    <row r="1136">
      <c r="A1136" s="21">
        <v>1431.0</v>
      </c>
      <c r="B1136" s="21" t="s">
        <v>35</v>
      </c>
      <c r="C1136" s="21">
        <v>91823.0</v>
      </c>
      <c r="D1136" s="21">
        <v>348559.0</v>
      </c>
      <c r="E1136" s="21">
        <v>270422.0</v>
      </c>
      <c r="G1136" s="1"/>
    </row>
    <row r="1137">
      <c r="A1137" s="16"/>
      <c r="B1137" s="16"/>
      <c r="C1137" s="16"/>
      <c r="D1137" s="16"/>
      <c r="E1137" s="16"/>
      <c r="G1137" s="1"/>
    </row>
    <row r="1138">
      <c r="A1138" s="17" t="s">
        <v>859</v>
      </c>
      <c r="B1138" s="18"/>
      <c r="C1138" s="18"/>
      <c r="D1138" s="18"/>
      <c r="E1138" s="19"/>
      <c r="G1138" s="1"/>
    </row>
    <row r="1139">
      <c r="A1139" s="21" t="s">
        <v>45</v>
      </c>
      <c r="B1139" s="21" t="s">
        <v>49</v>
      </c>
      <c r="C1139" s="21" t="s">
        <v>50</v>
      </c>
      <c r="D1139" s="21" t="s">
        <v>51</v>
      </c>
      <c r="E1139" s="21" t="s">
        <v>52</v>
      </c>
      <c r="G1139" s="1"/>
    </row>
    <row r="1140">
      <c r="A1140" s="21">
        <v>129.0</v>
      </c>
      <c r="B1140" s="21" t="s">
        <v>35</v>
      </c>
      <c r="C1140" s="21">
        <v>3164.0</v>
      </c>
      <c r="D1140" s="21">
        <v>2404.0</v>
      </c>
      <c r="E1140" s="21">
        <v>9386.0</v>
      </c>
      <c r="G1140" s="1"/>
    </row>
    <row r="1141">
      <c r="A1141" s="16"/>
      <c r="B1141" s="16"/>
      <c r="C1141" s="16"/>
      <c r="D1141" s="16"/>
      <c r="E1141" s="16"/>
      <c r="G1141" s="1"/>
    </row>
    <row r="1142">
      <c r="A1142" s="17" t="s">
        <v>860</v>
      </c>
      <c r="B1142" s="18"/>
      <c r="C1142" s="18"/>
      <c r="D1142" s="18"/>
      <c r="E1142" s="19"/>
      <c r="G1142" s="1"/>
    </row>
    <row r="1143">
      <c r="A1143" s="21" t="s">
        <v>45</v>
      </c>
      <c r="B1143" s="21" t="s">
        <v>49</v>
      </c>
      <c r="C1143" s="21" t="s">
        <v>50</v>
      </c>
      <c r="D1143" s="21" t="s">
        <v>51</v>
      </c>
      <c r="E1143" s="21" t="s">
        <v>52</v>
      </c>
      <c r="G1143" s="1"/>
    </row>
    <row r="1144">
      <c r="A1144" s="21">
        <v>1.0</v>
      </c>
      <c r="B1144" s="21" t="s">
        <v>35</v>
      </c>
      <c r="C1144" s="21">
        <v>0.0</v>
      </c>
      <c r="D1144" s="21">
        <v>0.0</v>
      </c>
      <c r="E1144" s="21">
        <v>1.0</v>
      </c>
      <c r="G1144" s="1"/>
    </row>
    <row r="1145">
      <c r="A1145" s="16"/>
      <c r="B1145" s="16"/>
      <c r="C1145" s="16"/>
      <c r="D1145" s="16"/>
      <c r="E1145" s="16"/>
      <c r="G1145" s="1"/>
    </row>
    <row r="1146">
      <c r="A1146" s="17" t="s">
        <v>861</v>
      </c>
      <c r="B1146" s="18"/>
      <c r="C1146" s="18"/>
      <c r="D1146" s="18"/>
      <c r="E1146" s="19"/>
      <c r="G1146" s="1"/>
    </row>
    <row r="1147">
      <c r="A1147" s="21" t="s">
        <v>45</v>
      </c>
      <c r="B1147" s="21" t="s">
        <v>49</v>
      </c>
      <c r="C1147" s="21" t="s">
        <v>50</v>
      </c>
      <c r="D1147" s="21" t="s">
        <v>51</v>
      </c>
      <c r="E1147" s="21" t="s">
        <v>52</v>
      </c>
      <c r="G1147" s="1"/>
    </row>
    <row r="1148">
      <c r="A1148" s="21">
        <v>6.0</v>
      </c>
      <c r="B1148" s="21" t="s">
        <v>35</v>
      </c>
      <c r="C1148" s="21">
        <v>26217.0</v>
      </c>
      <c r="D1148" s="21">
        <v>24392.0</v>
      </c>
      <c r="E1148" s="21">
        <v>128532.0</v>
      </c>
      <c r="G1148" s="1"/>
    </row>
    <row r="1149">
      <c r="A1149" s="16"/>
      <c r="B1149" s="16"/>
      <c r="C1149" s="16"/>
      <c r="D1149" s="16"/>
      <c r="E1149" s="16"/>
      <c r="G1149" s="1"/>
    </row>
    <row r="1150">
      <c r="A1150" s="17" t="s">
        <v>864</v>
      </c>
      <c r="B1150" s="18"/>
      <c r="C1150" s="18"/>
      <c r="D1150" s="18"/>
      <c r="E1150" s="19"/>
      <c r="G1150" s="1"/>
    </row>
    <row r="1151">
      <c r="A1151" s="21" t="s">
        <v>45</v>
      </c>
      <c r="B1151" s="21" t="s">
        <v>49</v>
      </c>
      <c r="C1151" s="21" t="s">
        <v>50</v>
      </c>
      <c r="D1151" s="21" t="s">
        <v>51</v>
      </c>
      <c r="E1151" s="21" t="s">
        <v>52</v>
      </c>
      <c r="G1151" s="1"/>
    </row>
    <row r="1152">
      <c r="A1152" s="21">
        <v>8.0</v>
      </c>
      <c r="B1152" s="21" t="s">
        <v>35</v>
      </c>
      <c r="C1152" s="21">
        <v>221.0</v>
      </c>
      <c r="D1152" s="21">
        <v>164.0</v>
      </c>
      <c r="E1152" s="21">
        <v>567.0</v>
      </c>
      <c r="G1152" s="1"/>
    </row>
    <row r="1153">
      <c r="A1153" s="16"/>
      <c r="B1153" s="16"/>
      <c r="C1153" s="16"/>
      <c r="D1153" s="16"/>
      <c r="E1153" s="16"/>
      <c r="G1153" s="1"/>
    </row>
    <row r="1154">
      <c r="A1154" s="17" t="s">
        <v>866</v>
      </c>
      <c r="B1154" s="18"/>
      <c r="C1154" s="18"/>
      <c r="D1154" s="18"/>
      <c r="E1154" s="19"/>
      <c r="G1154" s="1"/>
    </row>
    <row r="1155">
      <c r="A1155" s="21" t="s">
        <v>45</v>
      </c>
      <c r="B1155" s="21" t="s">
        <v>49</v>
      </c>
      <c r="C1155" s="21" t="s">
        <v>50</v>
      </c>
      <c r="D1155" s="21" t="s">
        <v>51</v>
      </c>
      <c r="E1155" s="21" t="s">
        <v>52</v>
      </c>
      <c r="G1155" s="1"/>
    </row>
    <row r="1156">
      <c r="A1156" s="21">
        <v>49.0</v>
      </c>
      <c r="B1156" s="21" t="s">
        <v>35</v>
      </c>
      <c r="C1156" s="21">
        <v>4263.0</v>
      </c>
      <c r="D1156" s="21">
        <v>7638.0</v>
      </c>
      <c r="E1156" s="21">
        <v>19104.0</v>
      </c>
      <c r="G1156" s="1"/>
    </row>
    <row r="1157">
      <c r="A1157" s="16"/>
      <c r="B1157" s="16"/>
      <c r="C1157" s="16"/>
      <c r="D1157" s="16"/>
      <c r="E1157" s="16"/>
      <c r="G1157" s="1"/>
    </row>
    <row r="1158">
      <c r="A1158" s="17" t="s">
        <v>868</v>
      </c>
      <c r="B1158" s="18"/>
      <c r="C1158" s="18"/>
      <c r="D1158" s="18"/>
      <c r="E1158" s="19"/>
      <c r="G1158" s="1"/>
    </row>
    <row r="1159">
      <c r="A1159" s="21" t="s">
        <v>45</v>
      </c>
      <c r="B1159" s="21" t="s">
        <v>49</v>
      </c>
      <c r="C1159" s="21" t="s">
        <v>50</v>
      </c>
      <c r="D1159" s="21" t="s">
        <v>51</v>
      </c>
      <c r="E1159" s="21" t="s">
        <v>52</v>
      </c>
      <c r="G1159" s="1"/>
    </row>
    <row r="1160">
      <c r="A1160" s="21">
        <v>314.0</v>
      </c>
      <c r="B1160" s="21" t="s">
        <v>35</v>
      </c>
      <c r="C1160" s="21">
        <v>9609.0</v>
      </c>
      <c r="D1160" s="21">
        <v>9125.0</v>
      </c>
      <c r="E1160" s="21">
        <v>40995.0</v>
      </c>
      <c r="G1160" s="1"/>
    </row>
    <row r="1161">
      <c r="A1161" s="16"/>
      <c r="B1161" s="16"/>
      <c r="C1161" s="16"/>
      <c r="D1161" s="16"/>
      <c r="E1161" s="16"/>
      <c r="G1161" s="1"/>
    </row>
    <row r="1162">
      <c r="A1162" s="17" t="s">
        <v>871</v>
      </c>
      <c r="B1162" s="18"/>
      <c r="C1162" s="18"/>
      <c r="D1162" s="18"/>
      <c r="E1162" s="19"/>
      <c r="G1162" s="1"/>
    </row>
    <row r="1163">
      <c r="A1163" s="21" t="s">
        <v>45</v>
      </c>
      <c r="B1163" s="21" t="s">
        <v>49</v>
      </c>
      <c r="C1163" s="21" t="s">
        <v>50</v>
      </c>
      <c r="D1163" s="21" t="s">
        <v>51</v>
      </c>
      <c r="E1163" s="21" t="s">
        <v>52</v>
      </c>
      <c r="G1163" s="1"/>
    </row>
    <row r="1164">
      <c r="A1164" s="21">
        <v>81.0</v>
      </c>
      <c r="B1164" s="21" t="s">
        <v>35</v>
      </c>
      <c r="C1164" s="21">
        <v>2380.0</v>
      </c>
      <c r="D1164" s="21">
        <v>2150.0</v>
      </c>
      <c r="E1164" s="21">
        <v>13301.0</v>
      </c>
      <c r="G1164" s="1"/>
    </row>
    <row r="1165">
      <c r="A1165" s="16"/>
      <c r="B1165" s="16"/>
      <c r="C1165" s="16"/>
      <c r="D1165" s="16"/>
      <c r="E1165" s="16"/>
      <c r="G1165" s="1"/>
    </row>
    <row r="1166">
      <c r="A1166" s="17" t="s">
        <v>874</v>
      </c>
      <c r="B1166" s="18"/>
      <c r="C1166" s="18"/>
      <c r="D1166" s="18"/>
      <c r="E1166" s="19"/>
      <c r="G1166" s="1"/>
    </row>
    <row r="1167">
      <c r="A1167" s="21" t="s">
        <v>45</v>
      </c>
      <c r="B1167" s="21" t="s">
        <v>49</v>
      </c>
      <c r="C1167" s="21" t="s">
        <v>50</v>
      </c>
      <c r="D1167" s="21" t="s">
        <v>51</v>
      </c>
      <c r="E1167" s="21" t="s">
        <v>52</v>
      </c>
      <c r="G1167" s="1"/>
    </row>
    <row r="1168">
      <c r="A1168" s="21">
        <v>11.0</v>
      </c>
      <c r="B1168" s="21" t="s">
        <v>35</v>
      </c>
      <c r="C1168" s="21">
        <v>471.0</v>
      </c>
      <c r="D1168" s="21">
        <v>313.0</v>
      </c>
      <c r="E1168" s="21">
        <v>1913.0</v>
      </c>
      <c r="G1168" s="1"/>
    </row>
    <row r="1169">
      <c r="A1169" s="16"/>
      <c r="B1169" s="16"/>
      <c r="C1169" s="16"/>
      <c r="D1169" s="16"/>
      <c r="E1169" s="16"/>
      <c r="G1169" s="1"/>
    </row>
    <row r="1170">
      <c r="A1170" s="17" t="s">
        <v>876</v>
      </c>
      <c r="B1170" s="18"/>
      <c r="C1170" s="18"/>
      <c r="D1170" s="18"/>
      <c r="E1170" s="19"/>
      <c r="G1170" s="1"/>
    </row>
    <row r="1171">
      <c r="A1171" s="21" t="s">
        <v>45</v>
      </c>
      <c r="B1171" s="21" t="s">
        <v>49</v>
      </c>
      <c r="C1171" s="21" t="s">
        <v>50</v>
      </c>
      <c r="D1171" s="21" t="s">
        <v>51</v>
      </c>
      <c r="E1171" s="21" t="s">
        <v>52</v>
      </c>
      <c r="G1171" s="1"/>
    </row>
    <row r="1172">
      <c r="A1172" s="21">
        <v>339.0</v>
      </c>
      <c r="B1172" s="21" t="s">
        <v>35</v>
      </c>
      <c r="C1172" s="21">
        <v>2927.0</v>
      </c>
      <c r="D1172" s="21">
        <v>1303.0</v>
      </c>
      <c r="E1172" s="21">
        <v>14165.0</v>
      </c>
      <c r="G1172" s="1"/>
    </row>
    <row r="1173">
      <c r="A1173" s="16"/>
      <c r="B1173" s="16"/>
      <c r="C1173" s="16"/>
      <c r="D1173" s="16"/>
      <c r="E1173" s="16"/>
      <c r="G1173" s="1"/>
    </row>
    <row r="1174">
      <c r="A1174" s="17" t="s">
        <v>880</v>
      </c>
      <c r="B1174" s="18"/>
      <c r="C1174" s="18"/>
      <c r="D1174" s="18"/>
      <c r="E1174" s="19"/>
      <c r="G1174" s="1"/>
    </row>
    <row r="1175">
      <c r="A1175" s="21" t="s">
        <v>45</v>
      </c>
      <c r="B1175" s="21" t="s">
        <v>49</v>
      </c>
      <c r="C1175" s="21" t="s">
        <v>50</v>
      </c>
      <c r="D1175" s="21" t="s">
        <v>51</v>
      </c>
      <c r="E1175" s="21" t="s">
        <v>52</v>
      </c>
      <c r="G1175" s="1"/>
    </row>
    <row r="1176">
      <c r="A1176" s="21">
        <v>510.0</v>
      </c>
      <c r="B1176" s="21" t="s">
        <v>35</v>
      </c>
      <c r="C1176" s="21">
        <v>20595.0</v>
      </c>
      <c r="D1176" s="21">
        <v>26198.0</v>
      </c>
      <c r="E1176" s="21">
        <v>91142.0</v>
      </c>
      <c r="G1176" s="1"/>
    </row>
    <row r="1177">
      <c r="A1177" s="16"/>
      <c r="B1177" s="16"/>
      <c r="C1177" s="16"/>
      <c r="D1177" s="16"/>
      <c r="E1177" s="16"/>
      <c r="G1177" s="1"/>
    </row>
    <row r="1178">
      <c r="A1178" s="17" t="s">
        <v>881</v>
      </c>
      <c r="B1178" s="18"/>
      <c r="C1178" s="18"/>
      <c r="D1178" s="18"/>
      <c r="E1178" s="19"/>
      <c r="G1178" s="1"/>
    </row>
    <row r="1179">
      <c r="A1179" s="21" t="s">
        <v>45</v>
      </c>
      <c r="B1179" s="21" t="s">
        <v>49</v>
      </c>
      <c r="C1179" s="21" t="s">
        <v>50</v>
      </c>
      <c r="D1179" s="21" t="s">
        <v>51</v>
      </c>
      <c r="E1179" s="21" t="s">
        <v>52</v>
      </c>
      <c r="G1179" s="1"/>
    </row>
    <row r="1180">
      <c r="A1180" s="21">
        <v>129.0</v>
      </c>
      <c r="B1180" s="21" t="s">
        <v>35</v>
      </c>
      <c r="C1180" s="21">
        <v>3383.0</v>
      </c>
      <c r="D1180" s="21">
        <v>1806.0</v>
      </c>
      <c r="E1180" s="21">
        <v>8921.0</v>
      </c>
      <c r="G1180" s="1"/>
    </row>
    <row r="1181">
      <c r="A1181" s="16"/>
      <c r="B1181" s="16"/>
      <c r="C1181" s="16"/>
      <c r="D1181" s="16"/>
      <c r="E1181" s="16"/>
      <c r="G1181" s="1"/>
    </row>
    <row r="1182">
      <c r="A1182" s="17" t="s">
        <v>884</v>
      </c>
      <c r="B1182" s="18"/>
      <c r="C1182" s="18"/>
      <c r="D1182" s="18"/>
      <c r="E1182" s="19"/>
      <c r="G1182" s="1"/>
    </row>
    <row r="1183">
      <c r="A1183" s="21" t="s">
        <v>45</v>
      </c>
      <c r="B1183" s="21" t="s">
        <v>49</v>
      </c>
      <c r="C1183" s="21" t="s">
        <v>50</v>
      </c>
      <c r="D1183" s="21" t="s">
        <v>51</v>
      </c>
      <c r="E1183" s="21" t="s">
        <v>52</v>
      </c>
      <c r="G1183" s="1"/>
    </row>
    <row r="1184">
      <c r="A1184" s="21">
        <v>92.0</v>
      </c>
      <c r="B1184" s="21" t="s">
        <v>35</v>
      </c>
      <c r="C1184" s="21">
        <v>1784.0</v>
      </c>
      <c r="D1184" s="21">
        <v>2191.0</v>
      </c>
      <c r="E1184" s="21">
        <v>9546.0</v>
      </c>
      <c r="G1184" s="1"/>
    </row>
    <row r="1185">
      <c r="A1185" s="16"/>
      <c r="B1185" s="16"/>
      <c r="C1185" s="16"/>
      <c r="D1185" s="16"/>
      <c r="E1185" s="16"/>
      <c r="G1185" s="1"/>
    </row>
    <row r="1186">
      <c r="A1186" s="17" t="s">
        <v>886</v>
      </c>
      <c r="B1186" s="18"/>
      <c r="C1186" s="18"/>
      <c r="D1186" s="18"/>
      <c r="E1186" s="19"/>
      <c r="G1186" s="1"/>
    </row>
    <row r="1187">
      <c r="A1187" s="21" t="s">
        <v>45</v>
      </c>
      <c r="B1187" s="21" t="s">
        <v>49</v>
      </c>
      <c r="C1187" s="21" t="s">
        <v>50</v>
      </c>
      <c r="D1187" s="21" t="s">
        <v>51</v>
      </c>
      <c r="E1187" s="21" t="s">
        <v>52</v>
      </c>
      <c r="G1187" s="1"/>
    </row>
    <row r="1188">
      <c r="A1188" s="21">
        <v>261.0</v>
      </c>
      <c r="B1188" s="21" t="s">
        <v>35</v>
      </c>
      <c r="C1188" s="21">
        <v>3774.0</v>
      </c>
      <c r="D1188" s="21">
        <v>4469.0</v>
      </c>
      <c r="E1188" s="21">
        <v>13979.0</v>
      </c>
      <c r="G1188" s="1"/>
    </row>
    <row r="1189">
      <c r="A1189" s="16"/>
      <c r="B1189" s="16"/>
      <c r="C1189" s="16"/>
      <c r="D1189" s="16"/>
      <c r="E1189" s="16"/>
      <c r="G1189" s="1"/>
    </row>
    <row r="1190">
      <c r="A1190" s="17" t="s">
        <v>887</v>
      </c>
      <c r="B1190" s="18"/>
      <c r="C1190" s="18"/>
      <c r="D1190" s="18"/>
      <c r="E1190" s="19"/>
      <c r="G1190" s="1"/>
    </row>
    <row r="1191">
      <c r="A1191" s="21" t="s">
        <v>45</v>
      </c>
      <c r="B1191" s="21" t="s">
        <v>49</v>
      </c>
      <c r="C1191" s="21" t="s">
        <v>50</v>
      </c>
      <c r="D1191" s="21" t="s">
        <v>51</v>
      </c>
      <c r="E1191" s="21" t="s">
        <v>52</v>
      </c>
      <c r="G1191" s="1"/>
    </row>
    <row r="1192">
      <c r="A1192" s="21">
        <v>4.0</v>
      </c>
      <c r="B1192" s="21" t="s">
        <v>35</v>
      </c>
      <c r="C1192" s="21">
        <v>63.0</v>
      </c>
      <c r="D1192" s="21">
        <v>21.0</v>
      </c>
      <c r="E1192" s="21">
        <v>233.0</v>
      </c>
      <c r="G1192" s="1"/>
    </row>
    <row r="1193">
      <c r="A1193" s="16"/>
      <c r="B1193" s="16"/>
      <c r="C1193" s="16"/>
      <c r="D1193" s="16"/>
      <c r="E1193" s="16"/>
      <c r="G1193" s="1"/>
    </row>
    <row r="1194">
      <c r="A1194" s="17" t="s">
        <v>891</v>
      </c>
      <c r="B1194" s="18"/>
      <c r="C1194" s="18"/>
      <c r="D1194" s="18"/>
      <c r="E1194" s="19"/>
      <c r="G1194" s="1"/>
    </row>
    <row r="1195">
      <c r="A1195" s="21" t="s">
        <v>45</v>
      </c>
      <c r="B1195" s="21" t="s">
        <v>49</v>
      </c>
      <c r="C1195" s="21" t="s">
        <v>50</v>
      </c>
      <c r="D1195" s="21" t="s">
        <v>51</v>
      </c>
      <c r="E1195" s="21" t="s">
        <v>52</v>
      </c>
      <c r="G1195" s="1"/>
    </row>
    <row r="1196">
      <c r="A1196" s="21">
        <v>57.0</v>
      </c>
      <c r="B1196" s="21" t="s">
        <v>35</v>
      </c>
      <c r="C1196" s="21">
        <v>995.0</v>
      </c>
      <c r="D1196" s="21">
        <v>691.0</v>
      </c>
      <c r="E1196" s="21">
        <v>3685.0</v>
      </c>
      <c r="G1196" s="1"/>
    </row>
    <row r="1197">
      <c r="A1197" s="16"/>
      <c r="B1197" s="16"/>
      <c r="C1197" s="16"/>
      <c r="D1197" s="16"/>
      <c r="E1197" s="16"/>
      <c r="G1197" s="1"/>
    </row>
    <row r="1198">
      <c r="A1198" s="17" t="s">
        <v>892</v>
      </c>
      <c r="B1198" s="18"/>
      <c r="C1198" s="18"/>
      <c r="D1198" s="18"/>
      <c r="E1198" s="19"/>
      <c r="G1198" s="1"/>
    </row>
    <row r="1199">
      <c r="A1199" s="21" t="s">
        <v>45</v>
      </c>
      <c r="B1199" s="21" t="s">
        <v>49</v>
      </c>
      <c r="C1199" s="21" t="s">
        <v>50</v>
      </c>
      <c r="D1199" s="21" t="s">
        <v>51</v>
      </c>
      <c r="E1199" s="21" t="s">
        <v>52</v>
      </c>
      <c r="G1199" s="1"/>
    </row>
    <row r="1200">
      <c r="A1200" s="21">
        <v>59.0</v>
      </c>
      <c r="B1200" s="21" t="s">
        <v>35</v>
      </c>
      <c r="C1200" s="21">
        <v>2107.0</v>
      </c>
      <c r="D1200" s="21">
        <v>1279.0</v>
      </c>
      <c r="E1200" s="21">
        <v>6530.0</v>
      </c>
      <c r="G1200" s="1"/>
    </row>
    <row r="1201">
      <c r="A1201" s="16"/>
      <c r="B1201" s="16"/>
      <c r="C1201" s="16"/>
      <c r="D1201" s="16"/>
      <c r="E1201" s="16"/>
      <c r="G1201" s="1"/>
    </row>
    <row r="1202">
      <c r="A1202" s="17" t="s">
        <v>894</v>
      </c>
      <c r="B1202" s="18"/>
      <c r="C1202" s="18"/>
      <c r="D1202" s="18"/>
      <c r="E1202" s="19"/>
      <c r="G1202" s="1"/>
    </row>
    <row r="1203">
      <c r="A1203" s="21" t="s">
        <v>45</v>
      </c>
      <c r="B1203" s="21" t="s">
        <v>49</v>
      </c>
      <c r="C1203" s="21" t="s">
        <v>50</v>
      </c>
      <c r="D1203" s="21" t="s">
        <v>51</v>
      </c>
      <c r="E1203" s="21" t="s">
        <v>52</v>
      </c>
      <c r="G1203" s="1"/>
    </row>
    <row r="1204">
      <c r="A1204" s="21">
        <v>44.0</v>
      </c>
      <c r="B1204" s="21" t="s">
        <v>35</v>
      </c>
      <c r="C1204" s="21">
        <v>1226.0</v>
      </c>
      <c r="D1204" s="21">
        <v>1206.0</v>
      </c>
      <c r="E1204" s="21">
        <v>5783.0</v>
      </c>
      <c r="G1204" s="1"/>
    </row>
    <row r="1205">
      <c r="A1205" s="16"/>
      <c r="B1205" s="16"/>
      <c r="C1205" s="16"/>
      <c r="D1205" s="16"/>
      <c r="E1205" s="16"/>
      <c r="G1205" s="1"/>
    </row>
    <row r="1206">
      <c r="A1206" s="17" t="s">
        <v>897</v>
      </c>
      <c r="B1206" s="18"/>
      <c r="C1206" s="18"/>
      <c r="D1206" s="18"/>
      <c r="E1206" s="19"/>
      <c r="G1206" s="1"/>
    </row>
    <row r="1207">
      <c r="A1207" s="21" t="s">
        <v>45</v>
      </c>
      <c r="B1207" s="21" t="s">
        <v>49</v>
      </c>
      <c r="C1207" s="21" t="s">
        <v>50</v>
      </c>
      <c r="D1207" s="21" t="s">
        <v>51</v>
      </c>
      <c r="E1207" s="21" t="s">
        <v>52</v>
      </c>
      <c r="G1207" s="1"/>
    </row>
    <row r="1208">
      <c r="A1208" s="21">
        <v>138.0</v>
      </c>
      <c r="B1208" s="21" t="s">
        <v>35</v>
      </c>
      <c r="C1208" s="21">
        <v>3559.0</v>
      </c>
      <c r="D1208" s="21">
        <v>1078.0</v>
      </c>
      <c r="E1208" s="21">
        <v>9686.0</v>
      </c>
      <c r="G1208" s="1"/>
    </row>
    <row r="1209">
      <c r="A1209" s="16"/>
      <c r="B1209" s="16"/>
      <c r="C1209" s="16"/>
      <c r="D1209" s="16"/>
      <c r="E1209" s="16"/>
      <c r="G1209" s="1"/>
    </row>
    <row r="1210">
      <c r="A1210" s="17" t="s">
        <v>900</v>
      </c>
      <c r="B1210" s="18"/>
      <c r="C1210" s="18"/>
      <c r="D1210" s="18"/>
      <c r="E1210" s="19"/>
      <c r="G1210" s="1"/>
    </row>
    <row r="1211">
      <c r="A1211" s="21" t="s">
        <v>45</v>
      </c>
      <c r="B1211" s="21" t="s">
        <v>49</v>
      </c>
      <c r="C1211" s="21" t="s">
        <v>50</v>
      </c>
      <c r="D1211" s="21" t="s">
        <v>51</v>
      </c>
      <c r="E1211" s="21" t="s">
        <v>52</v>
      </c>
      <c r="G1211" s="1"/>
    </row>
    <row r="1212">
      <c r="A1212" s="21">
        <v>4.0</v>
      </c>
      <c r="B1212" s="21" t="s">
        <v>35</v>
      </c>
      <c r="C1212" s="21">
        <v>302.0</v>
      </c>
      <c r="D1212" s="21">
        <v>149.0</v>
      </c>
      <c r="E1212" s="21">
        <v>1173.0</v>
      </c>
      <c r="G1212" s="1"/>
    </row>
    <row r="1213">
      <c r="A1213" s="16"/>
      <c r="B1213" s="16"/>
      <c r="C1213" s="16"/>
      <c r="D1213" s="16"/>
      <c r="E1213" s="16"/>
      <c r="G1213" s="1"/>
    </row>
    <row r="1214">
      <c r="A1214" s="17" t="s">
        <v>901</v>
      </c>
      <c r="B1214" s="18"/>
      <c r="C1214" s="18"/>
      <c r="D1214" s="18"/>
      <c r="E1214" s="19"/>
      <c r="G1214" s="1"/>
    </row>
    <row r="1215">
      <c r="A1215" s="21" t="s">
        <v>45</v>
      </c>
      <c r="B1215" s="21" t="s">
        <v>49</v>
      </c>
      <c r="C1215" s="21" t="s">
        <v>50</v>
      </c>
      <c r="D1215" s="21" t="s">
        <v>51</v>
      </c>
      <c r="E1215" s="21" t="s">
        <v>52</v>
      </c>
      <c r="G1215" s="1"/>
    </row>
    <row r="1216">
      <c r="A1216" s="21">
        <v>3.0</v>
      </c>
      <c r="B1216" s="21" t="s">
        <v>35</v>
      </c>
      <c r="C1216" s="21">
        <v>135.0</v>
      </c>
      <c r="D1216" s="21">
        <v>197.0</v>
      </c>
      <c r="E1216" s="21">
        <v>278.0</v>
      </c>
      <c r="G1216" s="1"/>
    </row>
    <row r="1217">
      <c r="A1217" s="16"/>
      <c r="B1217" s="16"/>
      <c r="C1217" s="16"/>
      <c r="D1217" s="16"/>
      <c r="E1217" s="16"/>
      <c r="G1217" s="1"/>
    </row>
    <row r="1218">
      <c r="A1218" s="17" t="s">
        <v>903</v>
      </c>
      <c r="B1218" s="18"/>
      <c r="C1218" s="18"/>
      <c r="D1218" s="18"/>
      <c r="E1218" s="19"/>
      <c r="G1218" s="1"/>
    </row>
    <row r="1219">
      <c r="A1219" s="21" t="s">
        <v>45</v>
      </c>
      <c r="B1219" s="21" t="s">
        <v>49</v>
      </c>
      <c r="C1219" s="21" t="s">
        <v>50</v>
      </c>
      <c r="D1219" s="21" t="s">
        <v>51</v>
      </c>
      <c r="E1219" s="21" t="s">
        <v>52</v>
      </c>
      <c r="G1219" s="1"/>
    </row>
    <row r="1220">
      <c r="A1220" s="21">
        <v>321.0</v>
      </c>
      <c r="B1220" s="21" t="s">
        <v>35</v>
      </c>
      <c r="C1220" s="21">
        <v>7716.0</v>
      </c>
      <c r="D1220" s="21">
        <v>8036.0</v>
      </c>
      <c r="E1220" s="21">
        <v>36572.0</v>
      </c>
      <c r="G1220" s="1"/>
    </row>
    <row r="1221">
      <c r="A1221" s="16"/>
      <c r="B1221" s="16"/>
      <c r="C1221" s="16"/>
      <c r="D1221" s="16"/>
      <c r="E1221" s="16"/>
      <c r="G1221" s="1"/>
    </row>
    <row r="1222">
      <c r="A1222" s="17" t="s">
        <v>904</v>
      </c>
      <c r="B1222" s="18"/>
      <c r="C1222" s="18"/>
      <c r="D1222" s="18"/>
      <c r="E1222" s="19"/>
      <c r="G1222" s="1"/>
    </row>
    <row r="1223">
      <c r="A1223" s="21" t="s">
        <v>45</v>
      </c>
      <c r="B1223" s="21" t="s">
        <v>49</v>
      </c>
      <c r="C1223" s="21" t="s">
        <v>50</v>
      </c>
      <c r="D1223" s="21" t="s">
        <v>51</v>
      </c>
      <c r="E1223" s="21" t="s">
        <v>52</v>
      </c>
      <c r="G1223" s="1"/>
    </row>
    <row r="1224">
      <c r="A1224" s="21">
        <v>423.0</v>
      </c>
      <c r="B1224" s="21" t="s">
        <v>35</v>
      </c>
      <c r="C1224" s="21">
        <v>10941.0</v>
      </c>
      <c r="D1224" s="21">
        <v>7540.0</v>
      </c>
      <c r="E1224" s="21">
        <v>50329.0</v>
      </c>
      <c r="G1224" s="1"/>
    </row>
    <row r="1225">
      <c r="A1225" s="16"/>
      <c r="B1225" s="16"/>
      <c r="C1225" s="16"/>
      <c r="D1225" s="16"/>
      <c r="E1225" s="16"/>
      <c r="G1225" s="1"/>
    </row>
    <row r="1226">
      <c r="A1226" s="17" t="s">
        <v>907</v>
      </c>
      <c r="B1226" s="18"/>
      <c r="C1226" s="18"/>
      <c r="D1226" s="18"/>
      <c r="E1226" s="19"/>
      <c r="G1226" s="1"/>
    </row>
    <row r="1227">
      <c r="A1227" s="21" t="s">
        <v>45</v>
      </c>
      <c r="B1227" s="21" t="s">
        <v>49</v>
      </c>
      <c r="C1227" s="21" t="s">
        <v>50</v>
      </c>
      <c r="D1227" s="21" t="s">
        <v>51</v>
      </c>
      <c r="E1227" s="21" t="s">
        <v>52</v>
      </c>
      <c r="G1227" s="1"/>
    </row>
    <row r="1228">
      <c r="A1228" s="21">
        <v>5.0</v>
      </c>
      <c r="B1228" s="21" t="s">
        <v>35</v>
      </c>
      <c r="C1228" s="21">
        <v>118.0</v>
      </c>
      <c r="D1228" s="21">
        <v>156.0</v>
      </c>
      <c r="E1228" s="21">
        <v>385.0</v>
      </c>
      <c r="G1228" s="1"/>
    </row>
    <row r="1229">
      <c r="A1229" s="16"/>
      <c r="B1229" s="16"/>
      <c r="C1229" s="16"/>
      <c r="D1229" s="16"/>
      <c r="E1229" s="16"/>
      <c r="G1229" s="1"/>
    </row>
    <row r="1230">
      <c r="A1230" s="17" t="s">
        <v>909</v>
      </c>
      <c r="B1230" s="18"/>
      <c r="C1230" s="18"/>
      <c r="D1230" s="18"/>
      <c r="E1230" s="19"/>
      <c r="G1230" s="1"/>
    </row>
    <row r="1231">
      <c r="A1231" s="21" t="s">
        <v>45</v>
      </c>
      <c r="B1231" s="21" t="s">
        <v>49</v>
      </c>
      <c r="C1231" s="21" t="s">
        <v>50</v>
      </c>
      <c r="D1231" s="21" t="s">
        <v>51</v>
      </c>
      <c r="E1231" s="21" t="s">
        <v>52</v>
      </c>
      <c r="G1231" s="1"/>
    </row>
    <row r="1232">
      <c r="A1232" s="21">
        <v>81.0</v>
      </c>
      <c r="B1232" s="21" t="s">
        <v>35</v>
      </c>
      <c r="C1232" s="21">
        <v>1382.0</v>
      </c>
      <c r="D1232" s="21">
        <v>1330.0</v>
      </c>
      <c r="E1232" s="21">
        <v>13354.0</v>
      </c>
      <c r="G1232" s="1"/>
    </row>
    <row r="1233">
      <c r="A1233" s="16"/>
      <c r="B1233" s="16"/>
      <c r="C1233" s="16"/>
      <c r="D1233" s="16"/>
      <c r="E1233" s="16"/>
      <c r="G1233" s="1"/>
    </row>
    <row r="1234">
      <c r="A1234" s="17" t="s">
        <v>913</v>
      </c>
      <c r="B1234" s="18"/>
      <c r="C1234" s="18"/>
      <c r="D1234" s="18"/>
      <c r="E1234" s="19"/>
      <c r="G1234" s="1"/>
    </row>
    <row r="1235">
      <c r="A1235" s="21" t="s">
        <v>45</v>
      </c>
      <c r="B1235" s="21" t="s">
        <v>49</v>
      </c>
      <c r="C1235" s="21" t="s">
        <v>50</v>
      </c>
      <c r="D1235" s="21" t="s">
        <v>51</v>
      </c>
      <c r="E1235" s="21" t="s">
        <v>52</v>
      </c>
      <c r="G1235" s="1"/>
    </row>
    <row r="1236">
      <c r="A1236" s="21">
        <v>191.0</v>
      </c>
      <c r="B1236" s="21" t="s">
        <v>35</v>
      </c>
      <c r="C1236" s="21">
        <v>10314.0</v>
      </c>
      <c r="D1236" s="21">
        <v>17432.0</v>
      </c>
      <c r="E1236" s="21">
        <v>39771.0</v>
      </c>
      <c r="G1236" s="1"/>
    </row>
    <row r="1237">
      <c r="A1237" s="16"/>
      <c r="B1237" s="16"/>
      <c r="C1237" s="16"/>
      <c r="D1237" s="16"/>
      <c r="E1237" s="16"/>
      <c r="G1237" s="1"/>
    </row>
    <row r="1238">
      <c r="A1238" s="17" t="s">
        <v>914</v>
      </c>
      <c r="B1238" s="18"/>
      <c r="C1238" s="18"/>
      <c r="D1238" s="18"/>
      <c r="E1238" s="19"/>
      <c r="G1238" s="1"/>
    </row>
    <row r="1239">
      <c r="A1239" s="21" t="s">
        <v>45</v>
      </c>
      <c r="B1239" s="21" t="s">
        <v>49</v>
      </c>
      <c r="C1239" s="21" t="s">
        <v>50</v>
      </c>
      <c r="D1239" s="21" t="s">
        <v>51</v>
      </c>
      <c r="E1239" s="21" t="s">
        <v>52</v>
      </c>
      <c r="G1239" s="1"/>
    </row>
    <row r="1240">
      <c r="A1240" s="21">
        <v>14.0</v>
      </c>
      <c r="B1240" s="21" t="s">
        <v>35</v>
      </c>
      <c r="C1240" s="21">
        <v>141.0</v>
      </c>
      <c r="D1240" s="21">
        <v>293.0</v>
      </c>
      <c r="E1240" s="21">
        <v>558.0</v>
      </c>
      <c r="G1240" s="1"/>
    </row>
    <row r="1241">
      <c r="A1241" s="16"/>
      <c r="B1241" s="16"/>
      <c r="C1241" s="16"/>
      <c r="D1241" s="16"/>
      <c r="E1241" s="16"/>
      <c r="G1241" s="1"/>
    </row>
    <row r="1242">
      <c r="A1242" s="17" t="s">
        <v>917</v>
      </c>
      <c r="B1242" s="18"/>
      <c r="C1242" s="18"/>
      <c r="D1242" s="18"/>
      <c r="E1242" s="19"/>
      <c r="G1242" s="1"/>
    </row>
    <row r="1243">
      <c r="A1243" s="21" t="s">
        <v>45</v>
      </c>
      <c r="B1243" s="21" t="s">
        <v>49</v>
      </c>
      <c r="C1243" s="21" t="s">
        <v>50</v>
      </c>
      <c r="D1243" s="21" t="s">
        <v>51</v>
      </c>
      <c r="E1243" s="21" t="s">
        <v>52</v>
      </c>
      <c r="G1243" s="1"/>
    </row>
    <row r="1244">
      <c r="A1244" s="21">
        <v>33.0</v>
      </c>
      <c r="B1244" s="21" t="s">
        <v>35</v>
      </c>
      <c r="C1244" s="21">
        <v>538.0</v>
      </c>
      <c r="D1244" s="21">
        <v>333.0</v>
      </c>
      <c r="E1244" s="21">
        <v>2199.0</v>
      </c>
      <c r="G1244" s="1"/>
    </row>
    <row r="1245">
      <c r="A1245" s="16"/>
      <c r="B1245" s="16"/>
      <c r="C1245" s="16"/>
      <c r="D1245" s="16"/>
      <c r="E1245" s="16"/>
      <c r="G1245" s="1"/>
    </row>
    <row r="1246">
      <c r="A1246" s="17" t="s">
        <v>919</v>
      </c>
      <c r="B1246" s="18"/>
      <c r="C1246" s="18"/>
      <c r="D1246" s="18"/>
      <c r="E1246" s="19"/>
      <c r="G1246" s="1"/>
    </row>
    <row r="1247">
      <c r="A1247" s="21" t="s">
        <v>45</v>
      </c>
      <c r="B1247" s="21" t="s">
        <v>49</v>
      </c>
      <c r="C1247" s="21" t="s">
        <v>50</v>
      </c>
      <c r="D1247" s="21" t="s">
        <v>51</v>
      </c>
      <c r="E1247" s="21" t="s">
        <v>52</v>
      </c>
      <c r="G1247" s="1"/>
    </row>
    <row r="1248">
      <c r="A1248" s="21">
        <v>585.0</v>
      </c>
      <c r="B1248" s="21" t="s">
        <v>35</v>
      </c>
      <c r="C1248" s="21">
        <v>29386.0</v>
      </c>
      <c r="D1248" s="21">
        <v>37599.0</v>
      </c>
      <c r="E1248" s="21">
        <v>94015.0</v>
      </c>
      <c r="G1248" s="1"/>
    </row>
    <row r="1249">
      <c r="A1249" s="16"/>
      <c r="B1249" s="16"/>
      <c r="C1249" s="16"/>
      <c r="D1249" s="16"/>
      <c r="E1249" s="16"/>
      <c r="G1249" s="1"/>
    </row>
    <row r="1250">
      <c r="A1250" s="17" t="s">
        <v>922</v>
      </c>
      <c r="B1250" s="18"/>
      <c r="C1250" s="18"/>
      <c r="D1250" s="18"/>
      <c r="E1250" s="19"/>
      <c r="G1250" s="1"/>
    </row>
    <row r="1251">
      <c r="A1251" s="21" t="s">
        <v>45</v>
      </c>
      <c r="B1251" s="21" t="s">
        <v>49</v>
      </c>
      <c r="C1251" s="21" t="s">
        <v>50</v>
      </c>
      <c r="D1251" s="21" t="s">
        <v>51</v>
      </c>
      <c r="E1251" s="21" t="s">
        <v>52</v>
      </c>
      <c r="G1251" s="1"/>
    </row>
    <row r="1252">
      <c r="A1252" s="21">
        <v>32.0</v>
      </c>
      <c r="B1252" s="21" t="s">
        <v>35</v>
      </c>
      <c r="C1252" s="21">
        <v>1207.0</v>
      </c>
      <c r="D1252" s="21">
        <v>1682.0</v>
      </c>
      <c r="E1252" s="21">
        <v>5578.0</v>
      </c>
      <c r="G1252" s="1"/>
    </row>
    <row r="1253">
      <c r="A1253" s="16"/>
      <c r="B1253" s="16"/>
      <c r="C1253" s="16"/>
      <c r="D1253" s="16"/>
      <c r="E1253" s="16"/>
      <c r="G1253" s="1"/>
    </row>
    <row r="1254">
      <c r="A1254" s="17" t="s">
        <v>924</v>
      </c>
      <c r="B1254" s="18"/>
      <c r="C1254" s="18"/>
      <c r="D1254" s="18"/>
      <c r="E1254" s="19"/>
      <c r="G1254" s="1"/>
    </row>
    <row r="1255">
      <c r="A1255" s="21" t="s">
        <v>45</v>
      </c>
      <c r="B1255" s="21" t="s">
        <v>49</v>
      </c>
      <c r="C1255" s="21" t="s">
        <v>50</v>
      </c>
      <c r="D1255" s="21" t="s">
        <v>51</v>
      </c>
      <c r="E1255" s="21" t="s">
        <v>52</v>
      </c>
      <c r="G1255" s="1"/>
    </row>
    <row r="1256">
      <c r="A1256" s="21">
        <v>10.0</v>
      </c>
      <c r="B1256" s="21" t="s">
        <v>35</v>
      </c>
      <c r="C1256" s="21">
        <v>312.0</v>
      </c>
      <c r="D1256" s="21">
        <v>153.0</v>
      </c>
      <c r="E1256" s="21">
        <v>881.0</v>
      </c>
      <c r="G1256" s="1"/>
    </row>
    <row r="1257">
      <c r="A1257" s="16"/>
      <c r="B1257" s="16"/>
      <c r="C1257" s="16"/>
      <c r="D1257" s="16"/>
      <c r="E1257" s="16"/>
      <c r="G1257" s="1"/>
    </row>
    <row r="1258">
      <c r="A1258" s="17" t="s">
        <v>927</v>
      </c>
      <c r="B1258" s="18"/>
      <c r="C1258" s="18"/>
      <c r="D1258" s="18"/>
      <c r="E1258" s="19"/>
      <c r="G1258" s="1"/>
    </row>
    <row r="1259">
      <c r="A1259" s="21" t="s">
        <v>45</v>
      </c>
      <c r="B1259" s="21" t="s">
        <v>49</v>
      </c>
      <c r="C1259" s="21" t="s">
        <v>50</v>
      </c>
      <c r="D1259" s="21" t="s">
        <v>51</v>
      </c>
      <c r="E1259" s="21" t="s">
        <v>52</v>
      </c>
      <c r="G1259" s="1"/>
    </row>
    <row r="1260">
      <c r="A1260" s="21">
        <v>367.0</v>
      </c>
      <c r="B1260" s="21" t="s">
        <v>35</v>
      </c>
      <c r="C1260" s="21">
        <v>8512.0</v>
      </c>
      <c r="D1260" s="21">
        <v>11960.0</v>
      </c>
      <c r="E1260" s="21">
        <v>36397.0</v>
      </c>
      <c r="G1260" s="1"/>
    </row>
    <row r="1261">
      <c r="A1261" s="16"/>
      <c r="B1261" s="16"/>
      <c r="C1261" s="16"/>
      <c r="D1261" s="16"/>
      <c r="E1261" s="16"/>
      <c r="G1261" s="1"/>
    </row>
    <row r="1262">
      <c r="A1262" s="17" t="s">
        <v>929</v>
      </c>
      <c r="B1262" s="18"/>
      <c r="C1262" s="18"/>
      <c r="D1262" s="18"/>
      <c r="E1262" s="19"/>
      <c r="G1262" s="1"/>
    </row>
    <row r="1263">
      <c r="A1263" s="21" t="s">
        <v>45</v>
      </c>
      <c r="B1263" s="21" t="s">
        <v>49</v>
      </c>
      <c r="C1263" s="21" t="s">
        <v>50</v>
      </c>
      <c r="D1263" s="21" t="s">
        <v>51</v>
      </c>
      <c r="E1263" s="21" t="s">
        <v>52</v>
      </c>
      <c r="G1263" s="1"/>
    </row>
    <row r="1264">
      <c r="A1264" s="21">
        <v>3.0</v>
      </c>
      <c r="B1264" s="21" t="s">
        <v>35</v>
      </c>
      <c r="C1264" s="21">
        <v>99.0</v>
      </c>
      <c r="D1264" s="21">
        <v>73.0</v>
      </c>
      <c r="E1264" s="21">
        <v>355.0</v>
      </c>
      <c r="G1264" s="1"/>
    </row>
    <row r="1265">
      <c r="A1265" s="16"/>
      <c r="B1265" s="16"/>
      <c r="C1265" s="16"/>
      <c r="D1265" s="16"/>
      <c r="E1265" s="16"/>
      <c r="G1265" s="1"/>
    </row>
    <row r="1266">
      <c r="A1266" s="17" t="s">
        <v>932</v>
      </c>
      <c r="B1266" s="18"/>
      <c r="C1266" s="18"/>
      <c r="D1266" s="18"/>
      <c r="E1266" s="19"/>
      <c r="G1266" s="1"/>
    </row>
    <row r="1267">
      <c r="A1267" s="21" t="s">
        <v>45</v>
      </c>
      <c r="B1267" s="21" t="s">
        <v>49</v>
      </c>
      <c r="C1267" s="21" t="s">
        <v>50</v>
      </c>
      <c r="D1267" s="21" t="s">
        <v>51</v>
      </c>
      <c r="E1267" s="21" t="s">
        <v>52</v>
      </c>
      <c r="G1267" s="1"/>
    </row>
    <row r="1268">
      <c r="A1268" s="21">
        <v>49.0</v>
      </c>
      <c r="B1268" s="21" t="s">
        <v>35</v>
      </c>
      <c r="C1268" s="21">
        <v>1533.0</v>
      </c>
      <c r="D1268" s="21">
        <v>1859.0</v>
      </c>
      <c r="E1268" s="21">
        <v>4789.0</v>
      </c>
      <c r="G1268" s="1"/>
    </row>
    <row r="1269">
      <c r="A1269" s="16"/>
      <c r="B1269" s="16"/>
      <c r="C1269" s="16"/>
      <c r="D1269" s="16"/>
      <c r="E1269" s="16"/>
      <c r="G1269" s="1"/>
    </row>
    <row r="1270">
      <c r="A1270" s="17" t="s">
        <v>934</v>
      </c>
      <c r="B1270" s="18"/>
      <c r="C1270" s="18"/>
      <c r="D1270" s="18"/>
      <c r="E1270" s="19"/>
      <c r="G1270" s="1"/>
    </row>
    <row r="1271">
      <c r="A1271" s="21" t="s">
        <v>45</v>
      </c>
      <c r="B1271" s="21" t="s">
        <v>49</v>
      </c>
      <c r="C1271" s="21" t="s">
        <v>50</v>
      </c>
      <c r="D1271" s="21" t="s">
        <v>51</v>
      </c>
      <c r="E1271" s="21" t="s">
        <v>52</v>
      </c>
      <c r="G1271" s="1"/>
    </row>
    <row r="1272">
      <c r="A1272" s="21">
        <v>89.0</v>
      </c>
      <c r="B1272" s="21" t="s">
        <v>35</v>
      </c>
      <c r="C1272" s="21">
        <v>207.0</v>
      </c>
      <c r="D1272" s="21">
        <v>530.0</v>
      </c>
      <c r="E1272" s="21">
        <v>608.0</v>
      </c>
      <c r="G1272" s="1"/>
    </row>
    <row r="1273">
      <c r="A1273" s="16"/>
      <c r="B1273" s="16"/>
      <c r="C1273" s="16"/>
      <c r="D1273" s="16"/>
      <c r="E1273" s="16"/>
      <c r="G1273" s="1"/>
    </row>
    <row r="1274">
      <c r="A1274" s="17" t="s">
        <v>937</v>
      </c>
      <c r="B1274" s="18"/>
      <c r="C1274" s="18"/>
      <c r="D1274" s="18"/>
      <c r="E1274" s="19"/>
      <c r="G1274" s="1"/>
    </row>
    <row r="1275">
      <c r="A1275" s="21" t="s">
        <v>45</v>
      </c>
      <c r="B1275" s="21" t="s">
        <v>49</v>
      </c>
      <c r="C1275" s="21" t="s">
        <v>50</v>
      </c>
      <c r="D1275" s="21" t="s">
        <v>51</v>
      </c>
      <c r="E1275" s="21" t="s">
        <v>52</v>
      </c>
      <c r="G1275" s="1"/>
    </row>
    <row r="1276">
      <c r="A1276" s="21">
        <v>2132.0</v>
      </c>
      <c r="B1276" s="21" t="s">
        <v>35</v>
      </c>
      <c r="C1276" s="21">
        <v>27414.0</v>
      </c>
      <c r="D1276" s="21">
        <v>16539.0</v>
      </c>
      <c r="E1276" s="21">
        <v>116953.0</v>
      </c>
      <c r="G1276" s="1"/>
    </row>
    <row r="1277">
      <c r="A1277" s="16"/>
      <c r="B1277" s="16"/>
      <c r="C1277" s="16"/>
      <c r="D1277" s="16"/>
      <c r="E1277" s="16"/>
      <c r="G1277" s="1"/>
    </row>
    <row r="1278">
      <c r="A1278" s="17" t="s">
        <v>886</v>
      </c>
      <c r="B1278" s="18"/>
      <c r="C1278" s="18"/>
      <c r="D1278" s="18"/>
      <c r="E1278" s="19"/>
      <c r="G1278" s="1"/>
    </row>
    <row r="1279">
      <c r="A1279" s="21" t="s">
        <v>45</v>
      </c>
      <c r="B1279" s="21" t="s">
        <v>49</v>
      </c>
      <c r="C1279" s="21" t="s">
        <v>50</v>
      </c>
      <c r="D1279" s="21" t="s">
        <v>51</v>
      </c>
      <c r="E1279" s="21" t="s">
        <v>52</v>
      </c>
      <c r="G1279" s="1"/>
    </row>
    <row r="1280">
      <c r="A1280" s="21">
        <v>261.0</v>
      </c>
      <c r="B1280" s="21" t="s">
        <v>35</v>
      </c>
      <c r="C1280" s="21">
        <v>3774.0</v>
      </c>
      <c r="D1280" s="21">
        <v>4469.0</v>
      </c>
      <c r="E1280" s="21">
        <v>13979.0</v>
      </c>
      <c r="G1280" s="1"/>
    </row>
    <row r="1281">
      <c r="A1281" s="16"/>
      <c r="B1281" s="16"/>
      <c r="C1281" s="16"/>
      <c r="D1281" s="16"/>
      <c r="E1281" s="16"/>
      <c r="G1281" s="1"/>
    </row>
    <row r="1282">
      <c r="A1282" s="17" t="s">
        <v>887</v>
      </c>
      <c r="B1282" s="18"/>
      <c r="C1282" s="18"/>
      <c r="D1282" s="18"/>
      <c r="E1282" s="19"/>
      <c r="G1282" s="1"/>
    </row>
    <row r="1283">
      <c r="A1283" s="21" t="s">
        <v>45</v>
      </c>
      <c r="B1283" s="21" t="s">
        <v>49</v>
      </c>
      <c r="C1283" s="21" t="s">
        <v>50</v>
      </c>
      <c r="D1283" s="21" t="s">
        <v>51</v>
      </c>
      <c r="E1283" s="21" t="s">
        <v>52</v>
      </c>
      <c r="G1283" s="1"/>
    </row>
    <row r="1284">
      <c r="A1284" s="21">
        <v>4.0</v>
      </c>
      <c r="B1284" s="21" t="s">
        <v>35</v>
      </c>
      <c r="C1284" s="21">
        <v>63.0</v>
      </c>
      <c r="D1284" s="21">
        <v>21.0</v>
      </c>
      <c r="E1284" s="21">
        <v>233.0</v>
      </c>
      <c r="G1284" s="1"/>
    </row>
    <row r="1285">
      <c r="A1285" s="16"/>
      <c r="B1285" s="16"/>
      <c r="C1285" s="16"/>
      <c r="D1285" s="16"/>
      <c r="E1285" s="16"/>
      <c r="G1285" s="1"/>
    </row>
    <row r="1286">
      <c r="A1286" s="17" t="s">
        <v>891</v>
      </c>
      <c r="B1286" s="18"/>
      <c r="C1286" s="18"/>
      <c r="D1286" s="18"/>
      <c r="E1286" s="19"/>
      <c r="G1286" s="1"/>
    </row>
    <row r="1287">
      <c r="A1287" s="21" t="s">
        <v>45</v>
      </c>
      <c r="B1287" s="21" t="s">
        <v>49</v>
      </c>
      <c r="C1287" s="21" t="s">
        <v>50</v>
      </c>
      <c r="D1287" s="21" t="s">
        <v>51</v>
      </c>
      <c r="E1287" s="21" t="s">
        <v>52</v>
      </c>
      <c r="G1287" s="1"/>
    </row>
    <row r="1288">
      <c r="A1288" s="21">
        <v>57.0</v>
      </c>
      <c r="B1288" s="21" t="s">
        <v>35</v>
      </c>
      <c r="C1288" s="21">
        <v>995.0</v>
      </c>
      <c r="D1288" s="21">
        <v>691.0</v>
      </c>
      <c r="E1288" s="21">
        <v>3685.0</v>
      </c>
      <c r="G1288" s="1"/>
    </row>
    <row r="1289">
      <c r="A1289" s="16"/>
      <c r="B1289" s="16"/>
      <c r="C1289" s="16"/>
      <c r="D1289" s="16"/>
      <c r="E1289" s="16"/>
      <c r="G1289" s="1"/>
    </row>
    <row r="1290">
      <c r="A1290" s="17" t="s">
        <v>892</v>
      </c>
      <c r="B1290" s="18"/>
      <c r="C1290" s="18"/>
      <c r="D1290" s="18"/>
      <c r="E1290" s="19"/>
      <c r="G1290" s="1"/>
    </row>
    <row r="1291">
      <c r="A1291" s="21" t="s">
        <v>45</v>
      </c>
      <c r="B1291" s="21" t="s">
        <v>49</v>
      </c>
      <c r="C1291" s="21" t="s">
        <v>50</v>
      </c>
      <c r="D1291" s="21" t="s">
        <v>51</v>
      </c>
      <c r="E1291" s="21" t="s">
        <v>52</v>
      </c>
      <c r="G1291" s="1"/>
    </row>
    <row r="1292">
      <c r="A1292" s="21">
        <v>59.0</v>
      </c>
      <c r="B1292" s="21" t="s">
        <v>35</v>
      </c>
      <c r="C1292" s="21">
        <v>2107.0</v>
      </c>
      <c r="D1292" s="21">
        <v>1279.0</v>
      </c>
      <c r="E1292" s="21">
        <v>6530.0</v>
      </c>
      <c r="G1292" s="1"/>
    </row>
    <row r="1293">
      <c r="A1293" s="16"/>
      <c r="B1293" s="16"/>
      <c r="C1293" s="16"/>
      <c r="D1293" s="16"/>
      <c r="E1293" s="16"/>
      <c r="G1293" s="1"/>
    </row>
    <row r="1294">
      <c r="A1294" s="17" t="s">
        <v>894</v>
      </c>
      <c r="B1294" s="18"/>
      <c r="C1294" s="18"/>
      <c r="D1294" s="18"/>
      <c r="E1294" s="19"/>
      <c r="G1294" s="1"/>
    </row>
    <row r="1295">
      <c r="A1295" s="21" t="s">
        <v>45</v>
      </c>
      <c r="B1295" s="21" t="s">
        <v>49</v>
      </c>
      <c r="C1295" s="21" t="s">
        <v>50</v>
      </c>
      <c r="D1295" s="21" t="s">
        <v>51</v>
      </c>
      <c r="E1295" s="21" t="s">
        <v>52</v>
      </c>
      <c r="G1295" s="1"/>
    </row>
    <row r="1296">
      <c r="A1296" s="21">
        <v>44.0</v>
      </c>
      <c r="B1296" s="21" t="s">
        <v>35</v>
      </c>
      <c r="C1296" s="21">
        <v>1226.0</v>
      </c>
      <c r="D1296" s="21">
        <v>1206.0</v>
      </c>
      <c r="E1296" s="21">
        <v>5783.0</v>
      </c>
      <c r="G1296" s="1"/>
    </row>
    <row r="1297">
      <c r="A1297" s="16"/>
      <c r="B1297" s="16"/>
      <c r="C1297" s="16"/>
      <c r="D1297" s="16"/>
      <c r="E1297" s="16"/>
      <c r="G1297" s="1"/>
    </row>
    <row r="1298">
      <c r="A1298" s="17" t="s">
        <v>897</v>
      </c>
      <c r="B1298" s="18"/>
      <c r="C1298" s="18"/>
      <c r="D1298" s="18"/>
      <c r="E1298" s="19"/>
      <c r="G1298" s="1"/>
    </row>
    <row r="1299">
      <c r="A1299" s="21" t="s">
        <v>45</v>
      </c>
      <c r="B1299" s="21" t="s">
        <v>49</v>
      </c>
      <c r="C1299" s="21" t="s">
        <v>50</v>
      </c>
      <c r="D1299" s="21" t="s">
        <v>51</v>
      </c>
      <c r="E1299" s="21" t="s">
        <v>52</v>
      </c>
      <c r="G1299" s="1"/>
    </row>
    <row r="1300">
      <c r="A1300" s="21">
        <v>138.0</v>
      </c>
      <c r="B1300" s="21" t="s">
        <v>35</v>
      </c>
      <c r="C1300" s="21">
        <v>3559.0</v>
      </c>
      <c r="D1300" s="21">
        <v>1078.0</v>
      </c>
      <c r="E1300" s="21">
        <v>9686.0</v>
      </c>
      <c r="G1300" s="1"/>
    </row>
    <row r="1301">
      <c r="A1301" s="16"/>
      <c r="B1301" s="16"/>
      <c r="C1301" s="16"/>
      <c r="D1301" s="16"/>
      <c r="E1301" s="16"/>
      <c r="G1301" s="1"/>
    </row>
    <row r="1302">
      <c r="A1302" s="17" t="s">
        <v>900</v>
      </c>
      <c r="B1302" s="18"/>
      <c r="C1302" s="18"/>
      <c r="D1302" s="18"/>
      <c r="E1302" s="19"/>
      <c r="G1302" s="1"/>
    </row>
    <row r="1303">
      <c r="A1303" s="21" t="s">
        <v>45</v>
      </c>
      <c r="B1303" s="21" t="s">
        <v>49</v>
      </c>
      <c r="C1303" s="21" t="s">
        <v>50</v>
      </c>
      <c r="D1303" s="21" t="s">
        <v>51</v>
      </c>
      <c r="E1303" s="21" t="s">
        <v>52</v>
      </c>
      <c r="G1303" s="1"/>
    </row>
    <row r="1304">
      <c r="A1304" s="21">
        <v>4.0</v>
      </c>
      <c r="B1304" s="21" t="s">
        <v>35</v>
      </c>
      <c r="C1304" s="21">
        <v>302.0</v>
      </c>
      <c r="D1304" s="21">
        <v>149.0</v>
      </c>
      <c r="E1304" s="21">
        <v>1173.0</v>
      </c>
      <c r="G1304" s="1"/>
    </row>
    <row r="1305">
      <c r="A1305" s="16"/>
      <c r="B1305" s="16"/>
      <c r="C1305" s="16"/>
      <c r="D1305" s="16"/>
      <c r="E1305" s="16"/>
      <c r="G1305" s="1"/>
    </row>
    <row r="1306">
      <c r="A1306" s="17" t="s">
        <v>901</v>
      </c>
      <c r="B1306" s="18"/>
      <c r="C1306" s="18"/>
      <c r="D1306" s="18"/>
      <c r="E1306" s="19"/>
      <c r="G1306" s="1"/>
    </row>
    <row r="1307">
      <c r="A1307" s="21" t="s">
        <v>45</v>
      </c>
      <c r="B1307" s="21" t="s">
        <v>49</v>
      </c>
      <c r="C1307" s="21" t="s">
        <v>50</v>
      </c>
      <c r="D1307" s="21" t="s">
        <v>51</v>
      </c>
      <c r="E1307" s="21" t="s">
        <v>52</v>
      </c>
      <c r="G1307" s="1"/>
    </row>
    <row r="1308">
      <c r="A1308" s="21">
        <v>3.0</v>
      </c>
      <c r="B1308" s="21" t="s">
        <v>35</v>
      </c>
      <c r="C1308" s="21">
        <v>135.0</v>
      </c>
      <c r="D1308" s="21">
        <v>197.0</v>
      </c>
      <c r="E1308" s="21">
        <v>278.0</v>
      </c>
      <c r="G1308" s="1"/>
    </row>
    <row r="1309">
      <c r="A1309" s="16"/>
      <c r="B1309" s="16"/>
      <c r="C1309" s="16"/>
      <c r="D1309" s="16"/>
      <c r="E1309" s="16"/>
      <c r="G1309" s="1"/>
    </row>
    <row r="1310">
      <c r="A1310" s="17" t="s">
        <v>903</v>
      </c>
      <c r="B1310" s="18"/>
      <c r="C1310" s="18"/>
      <c r="D1310" s="18"/>
      <c r="E1310" s="19"/>
      <c r="G1310" s="1"/>
    </row>
    <row r="1311">
      <c r="A1311" s="21" t="s">
        <v>45</v>
      </c>
      <c r="B1311" s="21" t="s">
        <v>49</v>
      </c>
      <c r="C1311" s="21" t="s">
        <v>50</v>
      </c>
      <c r="D1311" s="21" t="s">
        <v>51</v>
      </c>
      <c r="E1311" s="21" t="s">
        <v>52</v>
      </c>
      <c r="G1311" s="1"/>
    </row>
    <row r="1312">
      <c r="A1312" s="21">
        <v>321.0</v>
      </c>
      <c r="B1312" s="21" t="s">
        <v>35</v>
      </c>
      <c r="C1312" s="21">
        <v>7716.0</v>
      </c>
      <c r="D1312" s="21">
        <v>8036.0</v>
      </c>
      <c r="E1312" s="21">
        <v>36572.0</v>
      </c>
      <c r="G1312" s="1"/>
    </row>
    <row r="1313">
      <c r="A1313" s="16"/>
      <c r="B1313" s="16"/>
      <c r="C1313" s="16"/>
      <c r="D1313" s="16"/>
      <c r="E1313" s="16"/>
      <c r="G1313" s="1"/>
    </row>
    <row r="1314">
      <c r="A1314" s="17" t="s">
        <v>904</v>
      </c>
      <c r="B1314" s="18"/>
      <c r="C1314" s="18"/>
      <c r="D1314" s="18"/>
      <c r="E1314" s="19"/>
      <c r="G1314" s="1"/>
    </row>
    <row r="1315">
      <c r="A1315" s="21" t="s">
        <v>45</v>
      </c>
      <c r="B1315" s="21" t="s">
        <v>49</v>
      </c>
      <c r="C1315" s="21" t="s">
        <v>50</v>
      </c>
      <c r="D1315" s="21" t="s">
        <v>51</v>
      </c>
      <c r="E1315" s="21" t="s">
        <v>52</v>
      </c>
      <c r="G1315" s="1"/>
    </row>
    <row r="1316">
      <c r="A1316" s="21">
        <v>423.0</v>
      </c>
      <c r="B1316" s="21" t="s">
        <v>35</v>
      </c>
      <c r="C1316" s="21">
        <v>10941.0</v>
      </c>
      <c r="D1316" s="21">
        <v>7540.0</v>
      </c>
      <c r="E1316" s="21">
        <v>50329.0</v>
      </c>
      <c r="G1316" s="1"/>
    </row>
    <row r="1317">
      <c r="A1317" s="16"/>
      <c r="B1317" s="16"/>
      <c r="C1317" s="16"/>
      <c r="D1317" s="16"/>
      <c r="E1317" s="16"/>
      <c r="G1317" s="1"/>
    </row>
    <row r="1318">
      <c r="A1318" s="17" t="s">
        <v>907</v>
      </c>
      <c r="B1318" s="18"/>
      <c r="C1318" s="18"/>
      <c r="D1318" s="18"/>
      <c r="E1318" s="19"/>
      <c r="G1318" s="1"/>
    </row>
    <row r="1319">
      <c r="A1319" s="21" t="s">
        <v>45</v>
      </c>
      <c r="B1319" s="21" t="s">
        <v>49</v>
      </c>
      <c r="C1319" s="21" t="s">
        <v>50</v>
      </c>
      <c r="D1319" s="21" t="s">
        <v>51</v>
      </c>
      <c r="E1319" s="21" t="s">
        <v>52</v>
      </c>
      <c r="G1319" s="1"/>
    </row>
    <row r="1320">
      <c r="A1320" s="21">
        <v>5.0</v>
      </c>
      <c r="B1320" s="21" t="s">
        <v>35</v>
      </c>
      <c r="C1320" s="21">
        <v>118.0</v>
      </c>
      <c r="D1320" s="21">
        <v>156.0</v>
      </c>
      <c r="E1320" s="21">
        <v>385.0</v>
      </c>
      <c r="G1320" s="1"/>
    </row>
    <row r="1321">
      <c r="A1321" s="16"/>
      <c r="B1321" s="16"/>
      <c r="C1321" s="16"/>
      <c r="D1321" s="16"/>
      <c r="E1321" s="16"/>
      <c r="G1321" s="1"/>
    </row>
    <row r="1322">
      <c r="A1322" s="17" t="s">
        <v>909</v>
      </c>
      <c r="B1322" s="18"/>
      <c r="C1322" s="18"/>
      <c r="D1322" s="18"/>
      <c r="E1322" s="19"/>
      <c r="G1322" s="1"/>
    </row>
    <row r="1323">
      <c r="A1323" s="21" t="s">
        <v>45</v>
      </c>
      <c r="B1323" s="21" t="s">
        <v>49</v>
      </c>
      <c r="C1323" s="21" t="s">
        <v>50</v>
      </c>
      <c r="D1323" s="21" t="s">
        <v>51</v>
      </c>
      <c r="E1323" s="21" t="s">
        <v>52</v>
      </c>
      <c r="G1323" s="1"/>
    </row>
    <row r="1324">
      <c r="A1324" s="21">
        <v>81.0</v>
      </c>
      <c r="B1324" s="21" t="s">
        <v>35</v>
      </c>
      <c r="C1324" s="21">
        <v>1382.0</v>
      </c>
      <c r="D1324" s="21">
        <v>1330.0</v>
      </c>
      <c r="E1324" s="21">
        <v>13354.0</v>
      </c>
      <c r="G1324" s="1"/>
    </row>
    <row r="1325">
      <c r="A1325" s="16"/>
      <c r="B1325" s="16"/>
      <c r="C1325" s="16"/>
      <c r="D1325" s="16"/>
      <c r="E1325" s="16"/>
      <c r="G1325" s="1"/>
    </row>
    <row r="1326">
      <c r="A1326" s="17" t="s">
        <v>913</v>
      </c>
      <c r="B1326" s="18"/>
      <c r="C1326" s="18"/>
      <c r="D1326" s="18"/>
      <c r="E1326" s="19"/>
      <c r="G1326" s="1"/>
    </row>
    <row r="1327">
      <c r="A1327" s="21" t="s">
        <v>45</v>
      </c>
      <c r="B1327" s="21" t="s">
        <v>49</v>
      </c>
      <c r="C1327" s="21" t="s">
        <v>50</v>
      </c>
      <c r="D1327" s="21" t="s">
        <v>51</v>
      </c>
      <c r="E1327" s="21" t="s">
        <v>52</v>
      </c>
      <c r="G1327" s="1"/>
    </row>
    <row r="1328">
      <c r="A1328" s="21">
        <v>191.0</v>
      </c>
      <c r="B1328" s="21" t="s">
        <v>35</v>
      </c>
      <c r="C1328" s="21">
        <v>10314.0</v>
      </c>
      <c r="D1328" s="21">
        <v>17432.0</v>
      </c>
      <c r="E1328" s="21">
        <v>39771.0</v>
      </c>
      <c r="G1328" s="1"/>
    </row>
    <row r="1329">
      <c r="A1329" s="16"/>
      <c r="B1329" s="16"/>
      <c r="C1329" s="16"/>
      <c r="D1329" s="16"/>
      <c r="E1329" s="16"/>
      <c r="G1329" s="1"/>
    </row>
    <row r="1330">
      <c r="A1330" s="17" t="s">
        <v>914</v>
      </c>
      <c r="B1330" s="18"/>
      <c r="C1330" s="18"/>
      <c r="D1330" s="18"/>
      <c r="E1330" s="19"/>
      <c r="G1330" s="1"/>
    </row>
    <row r="1331">
      <c r="A1331" s="21" t="s">
        <v>45</v>
      </c>
      <c r="B1331" s="21" t="s">
        <v>49</v>
      </c>
      <c r="C1331" s="21" t="s">
        <v>50</v>
      </c>
      <c r="D1331" s="21" t="s">
        <v>51</v>
      </c>
      <c r="E1331" s="21" t="s">
        <v>52</v>
      </c>
      <c r="G1331" s="1"/>
    </row>
    <row r="1332">
      <c r="A1332" s="21">
        <v>14.0</v>
      </c>
      <c r="B1332" s="21" t="s">
        <v>35</v>
      </c>
      <c r="C1332" s="21">
        <v>141.0</v>
      </c>
      <c r="D1332" s="21">
        <v>293.0</v>
      </c>
      <c r="E1332" s="21">
        <v>558.0</v>
      </c>
      <c r="G1332" s="1"/>
    </row>
    <row r="1333">
      <c r="A1333" s="16"/>
      <c r="B1333" s="16"/>
      <c r="C1333" s="16"/>
      <c r="D1333" s="16"/>
      <c r="E1333" s="16"/>
      <c r="G1333" s="1"/>
    </row>
    <row r="1334">
      <c r="A1334" s="17" t="s">
        <v>917</v>
      </c>
      <c r="B1334" s="18"/>
      <c r="C1334" s="18"/>
      <c r="D1334" s="18"/>
      <c r="E1334" s="19"/>
      <c r="G1334" s="1"/>
    </row>
    <row r="1335">
      <c r="A1335" s="21" t="s">
        <v>45</v>
      </c>
      <c r="B1335" s="21" t="s">
        <v>49</v>
      </c>
      <c r="C1335" s="21" t="s">
        <v>50</v>
      </c>
      <c r="D1335" s="21" t="s">
        <v>51</v>
      </c>
      <c r="E1335" s="21" t="s">
        <v>52</v>
      </c>
      <c r="G1335" s="1"/>
    </row>
    <row r="1336">
      <c r="A1336" s="21">
        <v>33.0</v>
      </c>
      <c r="B1336" s="21" t="s">
        <v>35</v>
      </c>
      <c r="C1336" s="21">
        <v>538.0</v>
      </c>
      <c r="D1336" s="21">
        <v>333.0</v>
      </c>
      <c r="E1336" s="21">
        <v>2199.0</v>
      </c>
      <c r="G1336" s="1"/>
    </row>
    <row r="1337">
      <c r="A1337" s="16"/>
      <c r="B1337" s="16"/>
      <c r="C1337" s="16"/>
      <c r="D1337" s="16"/>
      <c r="E1337" s="16"/>
      <c r="G1337" s="1"/>
    </row>
    <row r="1338">
      <c r="A1338" s="17" t="s">
        <v>919</v>
      </c>
      <c r="B1338" s="18"/>
      <c r="C1338" s="18"/>
      <c r="D1338" s="18"/>
      <c r="E1338" s="19"/>
      <c r="G1338" s="1"/>
    </row>
    <row r="1339">
      <c r="A1339" s="21" t="s">
        <v>45</v>
      </c>
      <c r="B1339" s="21" t="s">
        <v>49</v>
      </c>
      <c r="C1339" s="21" t="s">
        <v>50</v>
      </c>
      <c r="D1339" s="21" t="s">
        <v>51</v>
      </c>
      <c r="E1339" s="21" t="s">
        <v>52</v>
      </c>
      <c r="G1339" s="1"/>
    </row>
    <row r="1340">
      <c r="A1340" s="21">
        <v>585.0</v>
      </c>
      <c r="B1340" s="21" t="s">
        <v>35</v>
      </c>
      <c r="C1340" s="21">
        <v>29386.0</v>
      </c>
      <c r="D1340" s="21">
        <v>37599.0</v>
      </c>
      <c r="E1340" s="21">
        <v>94015.0</v>
      </c>
      <c r="G1340" s="1"/>
    </row>
    <row r="1341">
      <c r="A1341" s="16"/>
      <c r="B1341" s="16"/>
      <c r="C1341" s="16"/>
      <c r="D1341" s="16"/>
      <c r="E1341" s="16"/>
      <c r="G1341" s="1"/>
    </row>
    <row r="1342">
      <c r="A1342" s="17" t="s">
        <v>922</v>
      </c>
      <c r="B1342" s="18"/>
      <c r="C1342" s="18"/>
      <c r="D1342" s="18"/>
      <c r="E1342" s="19"/>
      <c r="G1342" s="1"/>
    </row>
    <row r="1343">
      <c r="A1343" s="21" t="s">
        <v>45</v>
      </c>
      <c r="B1343" s="21" t="s">
        <v>49</v>
      </c>
      <c r="C1343" s="21" t="s">
        <v>50</v>
      </c>
      <c r="D1343" s="21" t="s">
        <v>51</v>
      </c>
      <c r="E1343" s="21" t="s">
        <v>52</v>
      </c>
      <c r="G1343" s="1"/>
    </row>
    <row r="1344">
      <c r="A1344" s="21">
        <v>32.0</v>
      </c>
      <c r="B1344" s="21" t="s">
        <v>35</v>
      </c>
      <c r="C1344" s="21">
        <v>1207.0</v>
      </c>
      <c r="D1344" s="21">
        <v>1682.0</v>
      </c>
      <c r="E1344" s="21">
        <v>5578.0</v>
      </c>
      <c r="G1344" s="1"/>
    </row>
    <row r="1345">
      <c r="A1345" s="16"/>
      <c r="B1345" s="16"/>
      <c r="C1345" s="16"/>
      <c r="D1345" s="16"/>
      <c r="E1345" s="16"/>
      <c r="G1345" s="1"/>
    </row>
    <row r="1346">
      <c r="A1346" s="17" t="s">
        <v>924</v>
      </c>
      <c r="B1346" s="18"/>
      <c r="C1346" s="18"/>
      <c r="D1346" s="18"/>
      <c r="E1346" s="19"/>
      <c r="G1346" s="1"/>
    </row>
    <row r="1347">
      <c r="A1347" s="21" t="s">
        <v>45</v>
      </c>
      <c r="B1347" s="21" t="s">
        <v>49</v>
      </c>
      <c r="C1347" s="21" t="s">
        <v>50</v>
      </c>
      <c r="D1347" s="21" t="s">
        <v>51</v>
      </c>
      <c r="E1347" s="21" t="s">
        <v>52</v>
      </c>
      <c r="G1347" s="1"/>
    </row>
    <row r="1348">
      <c r="A1348" s="21">
        <v>10.0</v>
      </c>
      <c r="B1348" s="21" t="s">
        <v>35</v>
      </c>
      <c r="C1348" s="21">
        <v>312.0</v>
      </c>
      <c r="D1348" s="21">
        <v>153.0</v>
      </c>
      <c r="E1348" s="21">
        <v>881.0</v>
      </c>
      <c r="G1348" s="1"/>
    </row>
    <row r="1349">
      <c r="A1349" s="16"/>
      <c r="B1349" s="16"/>
      <c r="C1349" s="16"/>
      <c r="D1349" s="16"/>
      <c r="E1349" s="16"/>
      <c r="G1349" s="1"/>
    </row>
    <row r="1350">
      <c r="A1350" s="17" t="s">
        <v>927</v>
      </c>
      <c r="B1350" s="18"/>
      <c r="C1350" s="18"/>
      <c r="D1350" s="18"/>
      <c r="E1350" s="19"/>
      <c r="G1350" s="1"/>
    </row>
    <row r="1351">
      <c r="A1351" s="21" t="s">
        <v>45</v>
      </c>
      <c r="B1351" s="21" t="s">
        <v>49</v>
      </c>
      <c r="C1351" s="21" t="s">
        <v>50</v>
      </c>
      <c r="D1351" s="21" t="s">
        <v>51</v>
      </c>
      <c r="E1351" s="21" t="s">
        <v>52</v>
      </c>
      <c r="G1351" s="1"/>
    </row>
    <row r="1352">
      <c r="A1352" s="21">
        <v>367.0</v>
      </c>
      <c r="B1352" s="21" t="s">
        <v>35</v>
      </c>
      <c r="C1352" s="21">
        <v>8512.0</v>
      </c>
      <c r="D1352" s="21">
        <v>11960.0</v>
      </c>
      <c r="E1352" s="21">
        <v>36397.0</v>
      </c>
      <c r="G1352" s="1"/>
    </row>
    <row r="1353">
      <c r="A1353" s="16"/>
      <c r="B1353" s="16"/>
      <c r="C1353" s="16"/>
      <c r="D1353" s="16"/>
      <c r="E1353" s="16"/>
      <c r="G1353" s="1"/>
    </row>
    <row r="1354">
      <c r="A1354" s="17" t="s">
        <v>929</v>
      </c>
      <c r="B1354" s="18"/>
      <c r="C1354" s="18"/>
      <c r="D1354" s="18"/>
      <c r="E1354" s="19"/>
      <c r="G1354" s="1"/>
    </row>
    <row r="1355">
      <c r="A1355" s="21" t="s">
        <v>45</v>
      </c>
      <c r="B1355" s="21" t="s">
        <v>49</v>
      </c>
      <c r="C1355" s="21" t="s">
        <v>50</v>
      </c>
      <c r="D1355" s="21" t="s">
        <v>51</v>
      </c>
      <c r="E1355" s="21" t="s">
        <v>52</v>
      </c>
      <c r="G1355" s="1"/>
    </row>
    <row r="1356">
      <c r="A1356" s="21">
        <v>3.0</v>
      </c>
      <c r="B1356" s="21" t="s">
        <v>35</v>
      </c>
      <c r="C1356" s="21">
        <v>99.0</v>
      </c>
      <c r="D1356" s="21">
        <v>73.0</v>
      </c>
      <c r="E1356" s="21">
        <v>355.0</v>
      </c>
      <c r="G1356" s="1"/>
    </row>
    <row r="1357">
      <c r="A1357" s="16"/>
      <c r="B1357" s="16"/>
      <c r="C1357" s="16"/>
      <c r="D1357" s="16"/>
      <c r="E1357" s="16"/>
      <c r="G1357" s="1"/>
    </row>
    <row r="1358">
      <c r="A1358" s="17" t="s">
        <v>969</v>
      </c>
      <c r="B1358" s="18"/>
      <c r="C1358" s="18"/>
      <c r="D1358" s="18"/>
      <c r="E1358" s="19"/>
      <c r="G1358" s="1"/>
    </row>
    <row r="1359">
      <c r="A1359" s="21" t="s">
        <v>45</v>
      </c>
      <c r="B1359" s="21" t="s">
        <v>49</v>
      </c>
      <c r="C1359" s="21" t="s">
        <v>50</v>
      </c>
      <c r="D1359" s="21" t="s">
        <v>51</v>
      </c>
      <c r="E1359" s="21" t="s">
        <v>52</v>
      </c>
      <c r="G1359" s="1"/>
    </row>
    <row r="1360">
      <c r="A1360" s="21">
        <v>13.0</v>
      </c>
      <c r="B1360" s="21" t="s">
        <v>35</v>
      </c>
      <c r="C1360" s="21">
        <v>495.0</v>
      </c>
      <c r="D1360" s="21">
        <v>463.0</v>
      </c>
      <c r="E1360" s="21">
        <v>1968.0</v>
      </c>
      <c r="G1360" s="1"/>
    </row>
    <row r="1361">
      <c r="A1361" s="16"/>
      <c r="B1361" s="16"/>
      <c r="C1361" s="16"/>
      <c r="D1361" s="16"/>
      <c r="E1361" s="16"/>
      <c r="G1361" s="1"/>
    </row>
    <row r="1362">
      <c r="A1362" s="17" t="s">
        <v>970</v>
      </c>
      <c r="B1362" s="18"/>
      <c r="C1362" s="18"/>
      <c r="D1362" s="18"/>
      <c r="E1362" s="19"/>
      <c r="G1362" s="1"/>
    </row>
    <row r="1363">
      <c r="A1363" s="21" t="s">
        <v>45</v>
      </c>
      <c r="B1363" s="21" t="s">
        <v>49</v>
      </c>
      <c r="C1363" s="21" t="s">
        <v>50</v>
      </c>
      <c r="D1363" s="21" t="s">
        <v>51</v>
      </c>
      <c r="E1363" s="21" t="s">
        <v>52</v>
      </c>
      <c r="G1363" s="1"/>
    </row>
    <row r="1364">
      <c r="A1364" s="21">
        <v>130.0</v>
      </c>
      <c r="B1364" s="21" t="s">
        <v>35</v>
      </c>
      <c r="C1364" s="21">
        <v>1811.0</v>
      </c>
      <c r="D1364" s="21">
        <v>1007.0</v>
      </c>
      <c r="E1364" s="21">
        <v>6036.0</v>
      </c>
      <c r="G1364" s="1"/>
    </row>
    <row r="1365">
      <c r="A1365" s="16"/>
      <c r="B1365" s="16"/>
      <c r="C1365" s="16"/>
      <c r="D1365" s="16"/>
      <c r="E1365" s="16"/>
      <c r="G1365" s="1"/>
    </row>
    <row r="1366">
      <c r="A1366" s="17" t="s">
        <v>974</v>
      </c>
      <c r="B1366" s="18"/>
      <c r="C1366" s="18"/>
      <c r="D1366" s="18"/>
      <c r="E1366" s="19"/>
      <c r="G1366" s="1"/>
    </row>
    <row r="1367">
      <c r="A1367" s="21" t="s">
        <v>45</v>
      </c>
      <c r="B1367" s="21" t="s">
        <v>49</v>
      </c>
      <c r="C1367" s="21" t="s">
        <v>50</v>
      </c>
      <c r="D1367" s="21" t="s">
        <v>51</v>
      </c>
      <c r="E1367" s="21" t="s">
        <v>52</v>
      </c>
      <c r="G1367" s="1"/>
    </row>
    <row r="1368">
      <c r="A1368" s="21">
        <v>111.0</v>
      </c>
      <c r="B1368" s="21" t="s">
        <v>35</v>
      </c>
      <c r="C1368" s="21">
        <v>2477.0</v>
      </c>
      <c r="D1368" s="21">
        <v>1662.0</v>
      </c>
      <c r="E1368" s="21">
        <v>6284.0</v>
      </c>
      <c r="G1368" s="1"/>
    </row>
    <row r="1369">
      <c r="A1369" s="16"/>
      <c r="B1369" s="16"/>
      <c r="C1369" s="16"/>
      <c r="D1369" s="16"/>
      <c r="E1369" s="16"/>
      <c r="G1369" s="1"/>
    </row>
    <row r="1370">
      <c r="A1370" s="17" t="s">
        <v>975</v>
      </c>
      <c r="B1370" s="18"/>
      <c r="C1370" s="18"/>
      <c r="D1370" s="18"/>
      <c r="E1370" s="19"/>
      <c r="G1370" s="1"/>
    </row>
    <row r="1371">
      <c r="A1371" s="21" t="s">
        <v>45</v>
      </c>
      <c r="B1371" s="21" t="s">
        <v>49</v>
      </c>
      <c r="C1371" s="21" t="s">
        <v>50</v>
      </c>
      <c r="D1371" s="21" t="s">
        <v>51</v>
      </c>
      <c r="E1371" s="21" t="s">
        <v>52</v>
      </c>
      <c r="G1371" s="1"/>
    </row>
    <row r="1372">
      <c r="A1372" s="21">
        <v>100.0</v>
      </c>
      <c r="B1372" s="21" t="s">
        <v>35</v>
      </c>
      <c r="C1372" s="21">
        <v>4564.0</v>
      </c>
      <c r="D1372" s="21">
        <v>5186.0</v>
      </c>
      <c r="E1372" s="21">
        <v>16818.0</v>
      </c>
      <c r="G1372" s="1"/>
    </row>
    <row r="1373">
      <c r="A1373" s="16"/>
      <c r="B1373" s="16"/>
      <c r="C1373" s="16"/>
      <c r="D1373" s="16"/>
      <c r="E1373" s="16"/>
      <c r="G1373" s="1"/>
    </row>
    <row r="1374">
      <c r="A1374" s="17" t="s">
        <v>979</v>
      </c>
      <c r="B1374" s="18"/>
      <c r="C1374" s="18"/>
      <c r="D1374" s="18"/>
      <c r="E1374" s="19"/>
      <c r="G1374" s="1"/>
    </row>
    <row r="1375">
      <c r="A1375" s="21" t="s">
        <v>45</v>
      </c>
      <c r="B1375" s="21" t="s">
        <v>49</v>
      </c>
      <c r="C1375" s="21" t="s">
        <v>50</v>
      </c>
      <c r="D1375" s="21" t="s">
        <v>51</v>
      </c>
      <c r="E1375" s="21" t="s">
        <v>52</v>
      </c>
      <c r="G1375" s="1"/>
    </row>
    <row r="1376">
      <c r="A1376" s="21">
        <v>33.0</v>
      </c>
      <c r="B1376" s="21" t="s">
        <v>35</v>
      </c>
      <c r="C1376" s="21">
        <v>539.0</v>
      </c>
      <c r="D1376" s="21">
        <v>847.0</v>
      </c>
      <c r="E1376" s="21">
        <v>2220.0</v>
      </c>
      <c r="G1376" s="1"/>
    </row>
    <row r="1377">
      <c r="A1377" s="16"/>
      <c r="B1377" s="16"/>
      <c r="C1377" s="16"/>
      <c r="D1377" s="16"/>
      <c r="E1377" s="16"/>
      <c r="G1377" s="1"/>
    </row>
    <row r="1378">
      <c r="A1378" s="17" t="s">
        <v>980</v>
      </c>
      <c r="B1378" s="18"/>
      <c r="C1378" s="18"/>
      <c r="D1378" s="18"/>
      <c r="E1378" s="19"/>
      <c r="G1378" s="1"/>
    </row>
    <row r="1379">
      <c r="A1379" s="21" t="s">
        <v>45</v>
      </c>
      <c r="B1379" s="21" t="s">
        <v>49</v>
      </c>
      <c r="C1379" s="21" t="s">
        <v>50</v>
      </c>
      <c r="D1379" s="21" t="s">
        <v>51</v>
      </c>
      <c r="E1379" s="21" t="s">
        <v>52</v>
      </c>
      <c r="G1379" s="1"/>
    </row>
    <row r="1380">
      <c r="A1380" s="21">
        <v>12.0</v>
      </c>
      <c r="B1380" s="21" t="s">
        <v>35</v>
      </c>
      <c r="C1380" s="21">
        <v>252.0</v>
      </c>
      <c r="D1380" s="21">
        <v>188.0</v>
      </c>
      <c r="E1380" s="21">
        <v>1712.0</v>
      </c>
      <c r="G1380" s="1"/>
    </row>
    <row r="1381">
      <c r="A1381" s="16"/>
      <c r="B1381" s="16"/>
      <c r="C1381" s="16"/>
      <c r="D1381" s="16"/>
      <c r="E1381" s="16"/>
      <c r="G1381" s="1"/>
    </row>
    <row r="1382">
      <c r="A1382" s="17" t="s">
        <v>983</v>
      </c>
      <c r="B1382" s="18"/>
      <c r="C1382" s="18"/>
      <c r="D1382" s="18"/>
      <c r="E1382" s="19"/>
      <c r="G1382" s="1"/>
    </row>
    <row r="1383">
      <c r="A1383" s="21" t="s">
        <v>45</v>
      </c>
      <c r="B1383" s="21" t="s">
        <v>49</v>
      </c>
      <c r="C1383" s="21" t="s">
        <v>50</v>
      </c>
      <c r="D1383" s="21" t="s">
        <v>51</v>
      </c>
      <c r="E1383" s="21" t="s">
        <v>52</v>
      </c>
      <c r="G1383" s="1"/>
    </row>
    <row r="1384">
      <c r="A1384" s="21">
        <v>25.0</v>
      </c>
      <c r="B1384" s="21" t="s">
        <v>35</v>
      </c>
      <c r="C1384" s="21">
        <v>1253.0</v>
      </c>
      <c r="D1384" s="21">
        <v>878.0</v>
      </c>
      <c r="E1384" s="21">
        <v>3878.0</v>
      </c>
      <c r="G1384" s="1"/>
    </row>
    <row r="1385">
      <c r="A1385" s="16"/>
      <c r="B1385" s="16"/>
      <c r="C1385" s="16"/>
      <c r="D1385" s="16"/>
      <c r="E1385" s="16"/>
      <c r="G1385" s="1"/>
    </row>
    <row r="1386">
      <c r="A1386" s="17" t="s">
        <v>985</v>
      </c>
      <c r="B1386" s="18"/>
      <c r="C1386" s="18"/>
      <c r="D1386" s="18"/>
      <c r="E1386" s="19"/>
      <c r="G1386" s="1"/>
    </row>
    <row r="1387">
      <c r="A1387" s="21" t="s">
        <v>45</v>
      </c>
      <c r="B1387" s="21" t="s">
        <v>49</v>
      </c>
      <c r="C1387" s="21" t="s">
        <v>50</v>
      </c>
      <c r="D1387" s="21" t="s">
        <v>51</v>
      </c>
      <c r="E1387" s="21" t="s">
        <v>52</v>
      </c>
      <c r="G1387" s="1"/>
    </row>
    <row r="1388">
      <c r="A1388" s="21">
        <v>680.0</v>
      </c>
      <c r="B1388" s="21" t="s">
        <v>35</v>
      </c>
      <c r="C1388" s="21">
        <v>14477.0</v>
      </c>
      <c r="D1388" s="21">
        <v>12845.0</v>
      </c>
      <c r="E1388" s="21">
        <v>71927.0</v>
      </c>
      <c r="G1388" s="1"/>
    </row>
    <row r="1389">
      <c r="A1389" s="16"/>
      <c r="B1389" s="16"/>
      <c r="C1389" s="16"/>
      <c r="D1389" s="16"/>
      <c r="E1389" s="16"/>
      <c r="G1389" s="1"/>
    </row>
    <row r="1390">
      <c r="A1390" s="17" t="s">
        <v>988</v>
      </c>
      <c r="B1390" s="18"/>
      <c r="C1390" s="18"/>
      <c r="D1390" s="18"/>
      <c r="E1390" s="19"/>
      <c r="G1390" s="1"/>
    </row>
    <row r="1391">
      <c r="A1391" s="21" t="s">
        <v>45</v>
      </c>
      <c r="B1391" s="21" t="s">
        <v>49</v>
      </c>
      <c r="C1391" s="21" t="s">
        <v>50</v>
      </c>
      <c r="D1391" s="21" t="s">
        <v>51</v>
      </c>
      <c r="E1391" s="21" t="s">
        <v>52</v>
      </c>
      <c r="G1391" s="1"/>
    </row>
    <row r="1392">
      <c r="A1392" s="21">
        <v>43.0</v>
      </c>
      <c r="B1392" s="21" t="s">
        <v>35</v>
      </c>
      <c r="C1392" s="21">
        <v>738.0</v>
      </c>
      <c r="D1392" s="21">
        <v>995.0</v>
      </c>
      <c r="E1392" s="21">
        <v>2680.0</v>
      </c>
      <c r="G1392" s="1"/>
    </row>
    <row r="1393">
      <c r="A1393" s="16"/>
      <c r="B1393" s="16"/>
      <c r="C1393" s="16"/>
      <c r="D1393" s="16"/>
      <c r="E1393" s="16"/>
      <c r="G1393" s="1"/>
    </row>
    <row r="1394">
      <c r="A1394" s="17" t="s">
        <v>990</v>
      </c>
      <c r="B1394" s="18"/>
      <c r="C1394" s="18"/>
      <c r="D1394" s="18"/>
      <c r="E1394" s="19"/>
      <c r="G1394" s="1"/>
    </row>
    <row r="1395">
      <c r="A1395" s="21" t="s">
        <v>45</v>
      </c>
      <c r="B1395" s="21" t="s">
        <v>49</v>
      </c>
      <c r="C1395" s="21" t="s">
        <v>50</v>
      </c>
      <c r="D1395" s="21" t="s">
        <v>51</v>
      </c>
      <c r="E1395" s="21" t="s">
        <v>52</v>
      </c>
      <c r="G1395" s="1"/>
    </row>
    <row r="1396">
      <c r="A1396" s="21">
        <v>3.0</v>
      </c>
      <c r="B1396" s="21" t="s">
        <v>35</v>
      </c>
      <c r="C1396" s="21">
        <v>103.0</v>
      </c>
      <c r="D1396" s="21">
        <v>119.0</v>
      </c>
      <c r="E1396" s="21">
        <v>320.0</v>
      </c>
      <c r="G1396" s="1"/>
    </row>
    <row r="1397">
      <c r="A1397" s="16"/>
      <c r="B1397" s="16"/>
      <c r="C1397" s="16"/>
      <c r="D1397" s="16"/>
      <c r="E1397" s="16"/>
      <c r="G1397" s="1"/>
    </row>
    <row r="1398">
      <c r="A1398" s="17" t="s">
        <v>993</v>
      </c>
      <c r="B1398" s="18"/>
      <c r="C1398" s="18"/>
      <c r="D1398" s="18"/>
      <c r="E1398" s="19"/>
      <c r="G1398" s="1"/>
    </row>
    <row r="1399">
      <c r="A1399" s="21" t="s">
        <v>45</v>
      </c>
      <c r="B1399" s="21" t="s">
        <v>49</v>
      </c>
      <c r="C1399" s="21" t="s">
        <v>50</v>
      </c>
      <c r="D1399" s="21" t="s">
        <v>51</v>
      </c>
      <c r="E1399" s="21" t="s">
        <v>52</v>
      </c>
      <c r="G1399" s="1"/>
    </row>
    <row r="1400">
      <c r="A1400" s="21">
        <v>35.0</v>
      </c>
      <c r="B1400" s="21" t="s">
        <v>35</v>
      </c>
      <c r="C1400" s="21">
        <v>453.0</v>
      </c>
      <c r="D1400" s="21">
        <v>256.0</v>
      </c>
      <c r="E1400" s="21">
        <v>2607.0</v>
      </c>
      <c r="G1400" s="1"/>
    </row>
    <row r="1401">
      <c r="A1401" s="16"/>
      <c r="B1401" s="16"/>
      <c r="C1401" s="16"/>
      <c r="D1401" s="16"/>
      <c r="E1401" s="16"/>
      <c r="G1401" s="1"/>
    </row>
    <row r="1402">
      <c r="A1402" s="17" t="s">
        <v>995</v>
      </c>
      <c r="B1402" s="18"/>
      <c r="C1402" s="18"/>
      <c r="D1402" s="18"/>
      <c r="E1402" s="19"/>
      <c r="G1402" s="1"/>
    </row>
    <row r="1403">
      <c r="A1403" s="21" t="s">
        <v>45</v>
      </c>
      <c r="B1403" s="21" t="s">
        <v>49</v>
      </c>
      <c r="C1403" s="21" t="s">
        <v>50</v>
      </c>
      <c r="D1403" s="21" t="s">
        <v>51</v>
      </c>
      <c r="E1403" s="21" t="s">
        <v>52</v>
      </c>
      <c r="G1403" s="1"/>
    </row>
    <row r="1404">
      <c r="A1404" s="21">
        <v>10.0</v>
      </c>
      <c r="B1404" s="21" t="s">
        <v>35</v>
      </c>
      <c r="C1404" s="21">
        <v>256.0</v>
      </c>
      <c r="D1404" s="21">
        <v>147.0</v>
      </c>
      <c r="E1404" s="21">
        <v>1280.0</v>
      </c>
      <c r="G1404" s="1"/>
    </row>
    <row r="1405">
      <c r="A1405" s="16"/>
      <c r="B1405" s="16"/>
      <c r="C1405" s="16"/>
      <c r="D1405" s="16"/>
      <c r="E1405" s="16"/>
      <c r="G1405" s="1"/>
    </row>
    <row r="1406">
      <c r="A1406" s="17" t="s">
        <v>998</v>
      </c>
      <c r="B1406" s="18"/>
      <c r="C1406" s="18"/>
      <c r="D1406" s="18"/>
      <c r="E1406" s="19"/>
      <c r="G1406" s="1"/>
    </row>
    <row r="1407">
      <c r="A1407" s="21" t="s">
        <v>45</v>
      </c>
      <c r="B1407" s="21" t="s">
        <v>49</v>
      </c>
      <c r="C1407" s="21" t="s">
        <v>50</v>
      </c>
      <c r="D1407" s="21" t="s">
        <v>51</v>
      </c>
      <c r="E1407" s="21" t="s">
        <v>52</v>
      </c>
      <c r="G1407" s="1"/>
    </row>
    <row r="1408">
      <c r="A1408" s="21">
        <v>9.0</v>
      </c>
      <c r="B1408" s="21" t="s">
        <v>35</v>
      </c>
      <c r="C1408" s="21">
        <v>30.0</v>
      </c>
      <c r="D1408" s="21">
        <v>48.0</v>
      </c>
      <c r="E1408" s="21">
        <v>203.0</v>
      </c>
      <c r="G1408" s="1"/>
    </row>
    <row r="1409">
      <c r="A1409" s="16"/>
      <c r="B1409" s="16"/>
      <c r="C1409" s="16"/>
      <c r="D1409" s="16"/>
      <c r="E1409" s="16"/>
      <c r="G1409" s="1"/>
    </row>
    <row r="1410">
      <c r="A1410" s="17" t="s">
        <v>1000</v>
      </c>
      <c r="B1410" s="18"/>
      <c r="C1410" s="18"/>
      <c r="D1410" s="18"/>
      <c r="E1410" s="19"/>
      <c r="G1410" s="1"/>
    </row>
    <row r="1411">
      <c r="A1411" s="21" t="s">
        <v>45</v>
      </c>
      <c r="B1411" s="21" t="s">
        <v>49</v>
      </c>
      <c r="C1411" s="21" t="s">
        <v>50</v>
      </c>
      <c r="D1411" s="21" t="s">
        <v>51</v>
      </c>
      <c r="E1411" s="21" t="s">
        <v>52</v>
      </c>
      <c r="G1411" s="1"/>
    </row>
    <row r="1412">
      <c r="A1412" s="21">
        <v>29.0</v>
      </c>
      <c r="B1412" s="21" t="s">
        <v>35</v>
      </c>
      <c r="C1412" s="21">
        <v>521.0</v>
      </c>
      <c r="D1412" s="21">
        <v>427.0</v>
      </c>
      <c r="E1412" s="21">
        <v>2530.0</v>
      </c>
      <c r="G1412" s="1"/>
    </row>
    <row r="1413">
      <c r="A1413" s="16"/>
      <c r="B1413" s="16"/>
      <c r="C1413" s="16"/>
      <c r="D1413" s="16"/>
      <c r="E1413" s="16"/>
      <c r="G1413" s="1"/>
    </row>
    <row r="1414">
      <c r="A1414" s="17" t="s">
        <v>1003</v>
      </c>
      <c r="B1414" s="18"/>
      <c r="C1414" s="18"/>
      <c r="D1414" s="18"/>
      <c r="E1414" s="19"/>
      <c r="G1414" s="1"/>
    </row>
    <row r="1415">
      <c r="A1415" s="21" t="s">
        <v>45</v>
      </c>
      <c r="B1415" s="21" t="s">
        <v>49</v>
      </c>
      <c r="C1415" s="21" t="s">
        <v>50</v>
      </c>
      <c r="D1415" s="21" t="s">
        <v>51</v>
      </c>
      <c r="E1415" s="21" t="s">
        <v>52</v>
      </c>
      <c r="G1415" s="1"/>
    </row>
    <row r="1416">
      <c r="A1416" s="21">
        <v>3.0</v>
      </c>
      <c r="B1416" s="21" t="s">
        <v>35</v>
      </c>
      <c r="C1416" s="21">
        <v>97.0</v>
      </c>
      <c r="D1416" s="21">
        <v>100.0</v>
      </c>
      <c r="E1416" s="21">
        <v>697.0</v>
      </c>
      <c r="G1416" s="1"/>
    </row>
    <row r="1417">
      <c r="A1417" s="16"/>
      <c r="B1417" s="16"/>
      <c r="C1417" s="16"/>
      <c r="D1417" s="16"/>
      <c r="E1417" s="16"/>
      <c r="G1417" s="1"/>
    </row>
    <row r="1418">
      <c r="A1418" s="17" t="s">
        <v>1005</v>
      </c>
      <c r="B1418" s="18"/>
      <c r="C1418" s="18"/>
      <c r="D1418" s="18"/>
      <c r="E1418" s="19"/>
      <c r="G1418" s="1"/>
    </row>
    <row r="1419">
      <c r="A1419" s="21" t="s">
        <v>45</v>
      </c>
      <c r="B1419" s="21" t="s">
        <v>49</v>
      </c>
      <c r="C1419" s="21" t="s">
        <v>50</v>
      </c>
      <c r="D1419" s="21" t="s">
        <v>51</v>
      </c>
      <c r="E1419" s="21" t="s">
        <v>52</v>
      </c>
      <c r="G1419" s="1"/>
    </row>
    <row r="1420">
      <c r="A1420" s="21">
        <v>518.0</v>
      </c>
      <c r="B1420" s="21" t="s">
        <v>35</v>
      </c>
      <c r="C1420" s="21">
        <v>11806.0</v>
      </c>
      <c r="D1420" s="21">
        <v>19212.0</v>
      </c>
      <c r="E1420" s="21">
        <v>42183.0</v>
      </c>
      <c r="G1420" s="1"/>
    </row>
    <row r="1421">
      <c r="A1421" s="16"/>
      <c r="B1421" s="16"/>
      <c r="C1421" s="16"/>
      <c r="D1421" s="16"/>
      <c r="E1421" s="16"/>
      <c r="G1421" s="1"/>
    </row>
    <row r="1422">
      <c r="A1422" s="17" t="s">
        <v>1008</v>
      </c>
      <c r="B1422" s="18"/>
      <c r="C1422" s="18"/>
      <c r="D1422" s="18"/>
      <c r="E1422" s="19"/>
      <c r="G1422" s="1"/>
    </row>
    <row r="1423">
      <c r="A1423" s="21" t="s">
        <v>45</v>
      </c>
      <c r="B1423" s="21" t="s">
        <v>49</v>
      </c>
      <c r="C1423" s="21" t="s">
        <v>50</v>
      </c>
      <c r="D1423" s="21" t="s">
        <v>51</v>
      </c>
      <c r="E1423" s="21" t="s">
        <v>52</v>
      </c>
      <c r="G1423" s="1"/>
    </row>
    <row r="1424">
      <c r="A1424" s="21">
        <v>412.0</v>
      </c>
      <c r="B1424" s="21" t="s">
        <v>35</v>
      </c>
      <c r="C1424" s="21">
        <v>14908.0</v>
      </c>
      <c r="D1424" s="21">
        <v>6283.0</v>
      </c>
      <c r="E1424" s="21">
        <v>56731.0</v>
      </c>
      <c r="G1424" s="1"/>
    </row>
    <row r="1425">
      <c r="A1425" s="16"/>
      <c r="B1425" s="16"/>
      <c r="C1425" s="16"/>
      <c r="D1425" s="16"/>
      <c r="E1425" s="16"/>
      <c r="G1425" s="1"/>
    </row>
    <row r="1426">
      <c r="A1426" s="17" t="s">
        <v>1010</v>
      </c>
      <c r="B1426" s="18"/>
      <c r="C1426" s="18"/>
      <c r="D1426" s="18"/>
      <c r="E1426" s="19"/>
      <c r="G1426" s="1"/>
    </row>
    <row r="1427">
      <c r="A1427" s="21" t="s">
        <v>45</v>
      </c>
      <c r="B1427" s="21" t="s">
        <v>49</v>
      </c>
      <c r="C1427" s="21" t="s">
        <v>50</v>
      </c>
      <c r="D1427" s="21" t="s">
        <v>51</v>
      </c>
      <c r="E1427" s="21" t="s">
        <v>52</v>
      </c>
      <c r="G1427" s="1"/>
    </row>
    <row r="1428">
      <c r="A1428" s="21">
        <v>24.0</v>
      </c>
      <c r="B1428" s="21" t="s">
        <v>35</v>
      </c>
      <c r="C1428" s="21">
        <v>132.0</v>
      </c>
      <c r="D1428" s="21">
        <v>324.0</v>
      </c>
      <c r="E1428" s="21">
        <v>492.0</v>
      </c>
      <c r="G1428" s="1"/>
    </row>
    <row r="1429">
      <c r="A1429" s="16"/>
      <c r="B1429" s="16"/>
      <c r="C1429" s="16"/>
      <c r="D1429" s="16"/>
      <c r="E1429" s="16"/>
      <c r="G1429" s="1"/>
    </row>
    <row r="1430">
      <c r="A1430" s="17" t="s">
        <v>1011</v>
      </c>
      <c r="B1430" s="18"/>
      <c r="C1430" s="18"/>
      <c r="D1430" s="18"/>
      <c r="E1430" s="19"/>
      <c r="G1430" s="1"/>
    </row>
    <row r="1431">
      <c r="A1431" s="21" t="s">
        <v>45</v>
      </c>
      <c r="B1431" s="21" t="s">
        <v>49</v>
      </c>
      <c r="C1431" s="21" t="s">
        <v>50</v>
      </c>
      <c r="D1431" s="21" t="s">
        <v>51</v>
      </c>
      <c r="E1431" s="21" t="s">
        <v>52</v>
      </c>
      <c r="G1431" s="1"/>
    </row>
    <row r="1432">
      <c r="A1432" s="21">
        <v>1.0</v>
      </c>
      <c r="B1432" s="21" t="s">
        <v>35</v>
      </c>
      <c r="C1432" s="21">
        <v>22.0</v>
      </c>
      <c r="D1432" s="21">
        <v>18.0</v>
      </c>
      <c r="E1432" s="21">
        <v>64.0</v>
      </c>
      <c r="G1432" s="1"/>
    </row>
    <row r="1433">
      <c r="A1433" s="16"/>
      <c r="B1433" s="16"/>
      <c r="C1433" s="16"/>
      <c r="D1433" s="16"/>
      <c r="E1433" s="16"/>
      <c r="G1433" s="1"/>
    </row>
    <row r="1434">
      <c r="A1434" s="17" t="s">
        <v>1015</v>
      </c>
      <c r="B1434" s="18"/>
      <c r="C1434" s="18"/>
      <c r="D1434" s="18"/>
      <c r="E1434" s="19"/>
      <c r="G1434" s="1"/>
    </row>
    <row r="1435">
      <c r="A1435" s="21" t="s">
        <v>45</v>
      </c>
      <c r="B1435" s="21" t="s">
        <v>49</v>
      </c>
      <c r="C1435" s="21" t="s">
        <v>50</v>
      </c>
      <c r="D1435" s="21" t="s">
        <v>51</v>
      </c>
      <c r="E1435" s="21" t="s">
        <v>52</v>
      </c>
      <c r="G1435" s="1"/>
    </row>
    <row r="1436">
      <c r="A1436" s="21">
        <v>673.0</v>
      </c>
      <c r="B1436" s="21" t="s">
        <v>35</v>
      </c>
      <c r="C1436" s="21">
        <v>20472.0</v>
      </c>
      <c r="D1436" s="21">
        <v>28480.0</v>
      </c>
      <c r="E1436" s="21">
        <v>104435.0</v>
      </c>
      <c r="G1436" s="1"/>
    </row>
    <row r="1437">
      <c r="A1437" s="16"/>
      <c r="B1437" s="16"/>
      <c r="C1437" s="16"/>
      <c r="D1437" s="16"/>
      <c r="E1437" s="16"/>
      <c r="G1437" s="1"/>
    </row>
    <row r="1438">
      <c r="A1438" s="17" t="s">
        <v>1016</v>
      </c>
      <c r="B1438" s="18"/>
      <c r="C1438" s="18"/>
      <c r="D1438" s="18"/>
      <c r="E1438" s="19"/>
      <c r="G1438" s="1"/>
    </row>
    <row r="1439">
      <c r="A1439" s="21" t="s">
        <v>45</v>
      </c>
      <c r="B1439" s="21" t="s">
        <v>49</v>
      </c>
      <c r="C1439" s="21" t="s">
        <v>50</v>
      </c>
      <c r="D1439" s="21" t="s">
        <v>51</v>
      </c>
      <c r="E1439" s="21" t="s">
        <v>52</v>
      </c>
      <c r="G1439" s="1"/>
    </row>
    <row r="1440">
      <c r="A1440" s="21">
        <v>155.0</v>
      </c>
      <c r="B1440" s="21" t="s">
        <v>35</v>
      </c>
      <c r="C1440" s="21">
        <v>3755.0</v>
      </c>
      <c r="D1440" s="21">
        <v>3909.0</v>
      </c>
      <c r="E1440" s="21">
        <v>36293.0</v>
      </c>
      <c r="G1440" s="1"/>
    </row>
    <row r="1441">
      <c r="A1441" s="16"/>
      <c r="B1441" s="16"/>
      <c r="C1441" s="16"/>
      <c r="D1441" s="16"/>
      <c r="E1441" s="16"/>
      <c r="G1441" s="1"/>
    </row>
    <row r="1442">
      <c r="A1442" s="17" t="s">
        <v>1019</v>
      </c>
      <c r="B1442" s="18"/>
      <c r="C1442" s="18"/>
      <c r="D1442" s="18"/>
      <c r="E1442" s="19"/>
      <c r="G1442" s="1"/>
    </row>
    <row r="1443">
      <c r="A1443" s="21" t="s">
        <v>45</v>
      </c>
      <c r="B1443" s="21" t="s">
        <v>49</v>
      </c>
      <c r="C1443" s="21" t="s">
        <v>50</v>
      </c>
      <c r="D1443" s="21" t="s">
        <v>51</v>
      </c>
      <c r="E1443" s="21" t="s">
        <v>52</v>
      </c>
      <c r="G1443" s="1"/>
    </row>
    <row r="1444">
      <c r="A1444" s="21">
        <v>29.0</v>
      </c>
      <c r="B1444" s="21" t="s">
        <v>35</v>
      </c>
      <c r="C1444" s="21">
        <v>2338.0</v>
      </c>
      <c r="D1444" s="21">
        <v>2585.0</v>
      </c>
      <c r="E1444" s="21">
        <v>6247.0</v>
      </c>
      <c r="G1444" s="1"/>
    </row>
    <row r="1445">
      <c r="A1445" s="16"/>
      <c r="B1445" s="16"/>
      <c r="C1445" s="16"/>
      <c r="D1445" s="16"/>
      <c r="E1445" s="16"/>
      <c r="G1445" s="1"/>
    </row>
    <row r="1446">
      <c r="A1446" s="17" t="s">
        <v>1021</v>
      </c>
      <c r="B1446" s="18"/>
      <c r="C1446" s="18"/>
      <c r="D1446" s="18"/>
      <c r="E1446" s="19"/>
      <c r="G1446" s="1"/>
    </row>
    <row r="1447">
      <c r="A1447" s="21" t="s">
        <v>45</v>
      </c>
      <c r="B1447" s="21" t="s">
        <v>49</v>
      </c>
      <c r="C1447" s="21" t="s">
        <v>50</v>
      </c>
      <c r="D1447" s="21" t="s">
        <v>51</v>
      </c>
      <c r="E1447" s="21" t="s">
        <v>52</v>
      </c>
      <c r="G1447" s="1"/>
    </row>
    <row r="1448">
      <c r="A1448" s="21">
        <v>10.0</v>
      </c>
      <c r="B1448" s="21" t="s">
        <v>35</v>
      </c>
      <c r="C1448" s="21">
        <v>699.0</v>
      </c>
      <c r="D1448" s="21">
        <v>345.0</v>
      </c>
      <c r="E1448" s="21">
        <v>2357.0</v>
      </c>
      <c r="G1448" s="1"/>
    </row>
    <row r="1449">
      <c r="A1449" s="16"/>
      <c r="B1449" s="16"/>
      <c r="C1449" s="16"/>
      <c r="D1449" s="16"/>
      <c r="E1449" s="16"/>
      <c r="G1449" s="1"/>
    </row>
    <row r="1450">
      <c r="A1450" s="17" t="s">
        <v>1025</v>
      </c>
      <c r="B1450" s="18"/>
      <c r="C1450" s="18"/>
      <c r="D1450" s="18"/>
      <c r="E1450" s="19"/>
      <c r="G1450" s="1"/>
    </row>
    <row r="1451">
      <c r="A1451" s="21" t="s">
        <v>45</v>
      </c>
      <c r="B1451" s="21" t="s">
        <v>49</v>
      </c>
      <c r="C1451" s="21" t="s">
        <v>50</v>
      </c>
      <c r="D1451" s="21" t="s">
        <v>51</v>
      </c>
      <c r="E1451" s="21" t="s">
        <v>52</v>
      </c>
      <c r="G1451" s="1"/>
    </row>
    <row r="1452">
      <c r="A1452" s="21">
        <v>236.0</v>
      </c>
      <c r="B1452" s="21" t="s">
        <v>35</v>
      </c>
      <c r="C1452" s="21">
        <v>7477.0</v>
      </c>
      <c r="D1452" s="21">
        <v>9106.0</v>
      </c>
      <c r="E1452" s="21">
        <v>24835.0</v>
      </c>
      <c r="G1452" s="1"/>
    </row>
    <row r="1453">
      <c r="A1453" s="16"/>
      <c r="B1453" s="16"/>
      <c r="C1453" s="16"/>
      <c r="D1453" s="16"/>
      <c r="E1453" s="16"/>
      <c r="G1453" s="1"/>
    </row>
    <row r="1454">
      <c r="A1454" s="17" t="s">
        <v>1029</v>
      </c>
      <c r="B1454" s="18"/>
      <c r="C1454" s="18"/>
      <c r="D1454" s="18"/>
      <c r="E1454" s="19"/>
      <c r="G1454" s="1"/>
    </row>
    <row r="1455">
      <c r="A1455" s="21" t="s">
        <v>45</v>
      </c>
      <c r="B1455" s="21" t="s">
        <v>49</v>
      </c>
      <c r="C1455" s="21" t="s">
        <v>50</v>
      </c>
      <c r="D1455" s="21" t="s">
        <v>51</v>
      </c>
      <c r="E1455" s="21" t="s">
        <v>52</v>
      </c>
      <c r="G1455" s="1"/>
    </row>
    <row r="1456">
      <c r="A1456" s="21">
        <v>33.0</v>
      </c>
      <c r="B1456" s="21" t="s">
        <v>35</v>
      </c>
      <c r="C1456" s="21">
        <v>993.0</v>
      </c>
      <c r="D1456" s="21">
        <v>897.0</v>
      </c>
      <c r="E1456" s="21">
        <v>5624.0</v>
      </c>
      <c r="G1456" s="1"/>
    </row>
    <row r="1457">
      <c r="A1457" s="16"/>
      <c r="B1457" s="16"/>
      <c r="C1457" s="16"/>
      <c r="D1457" s="16"/>
      <c r="E1457" s="16"/>
      <c r="G1457" s="1"/>
    </row>
    <row r="1458">
      <c r="A1458" s="17" t="s">
        <v>1033</v>
      </c>
      <c r="B1458" s="18"/>
      <c r="C1458" s="18"/>
      <c r="D1458" s="18"/>
      <c r="E1458" s="19"/>
      <c r="G1458" s="1"/>
    </row>
    <row r="1459">
      <c r="A1459" s="21" t="s">
        <v>45</v>
      </c>
      <c r="B1459" s="21" t="s">
        <v>49</v>
      </c>
      <c r="C1459" s="21" t="s">
        <v>50</v>
      </c>
      <c r="D1459" s="21" t="s">
        <v>51</v>
      </c>
      <c r="E1459" s="21" t="s">
        <v>52</v>
      </c>
      <c r="G1459" s="1"/>
    </row>
    <row r="1460">
      <c r="A1460" s="21">
        <v>23.0</v>
      </c>
      <c r="B1460" s="21" t="s">
        <v>35</v>
      </c>
      <c r="C1460" s="21">
        <v>1057.0</v>
      </c>
      <c r="D1460" s="21">
        <v>1282.0</v>
      </c>
      <c r="E1460" s="21">
        <v>4901.0</v>
      </c>
      <c r="G1460" s="1"/>
    </row>
    <row r="1461">
      <c r="A1461" s="16"/>
      <c r="B1461" s="16"/>
      <c r="C1461" s="16"/>
      <c r="D1461" s="16"/>
      <c r="E1461" s="16"/>
      <c r="G1461" s="1"/>
    </row>
    <row r="1462">
      <c r="A1462" s="17" t="s">
        <v>1036</v>
      </c>
      <c r="B1462" s="18"/>
      <c r="C1462" s="18"/>
      <c r="D1462" s="18"/>
      <c r="E1462" s="19"/>
      <c r="G1462" s="1"/>
    </row>
    <row r="1463">
      <c r="A1463" s="21" t="s">
        <v>45</v>
      </c>
      <c r="B1463" s="21" t="s">
        <v>49</v>
      </c>
      <c r="C1463" s="21" t="s">
        <v>50</v>
      </c>
      <c r="D1463" s="21" t="s">
        <v>51</v>
      </c>
      <c r="E1463" s="21" t="s">
        <v>52</v>
      </c>
      <c r="G1463" s="1"/>
    </row>
    <row r="1464">
      <c r="A1464" s="21">
        <v>1089.0</v>
      </c>
      <c r="B1464" s="21" t="s">
        <v>35</v>
      </c>
      <c r="C1464" s="21">
        <v>38845.0</v>
      </c>
      <c r="D1464" s="21">
        <v>33408.0</v>
      </c>
      <c r="E1464" s="21">
        <v>135815.0</v>
      </c>
      <c r="G1464" s="1"/>
    </row>
    <row r="1465">
      <c r="A1465" s="16"/>
      <c r="B1465" s="16"/>
      <c r="C1465" s="16"/>
      <c r="D1465" s="16"/>
      <c r="E1465" s="16"/>
      <c r="G1465" s="1"/>
    </row>
    <row r="1466">
      <c r="A1466" s="17" t="s">
        <v>1038</v>
      </c>
      <c r="B1466" s="18"/>
      <c r="C1466" s="18"/>
      <c r="D1466" s="18"/>
      <c r="E1466" s="19"/>
      <c r="G1466" s="1"/>
    </row>
    <row r="1467">
      <c r="A1467" s="21" t="s">
        <v>45</v>
      </c>
      <c r="B1467" s="21" t="s">
        <v>49</v>
      </c>
      <c r="C1467" s="21" t="s">
        <v>50</v>
      </c>
      <c r="D1467" s="21" t="s">
        <v>51</v>
      </c>
      <c r="E1467" s="21" t="s">
        <v>52</v>
      </c>
      <c r="G1467" s="1"/>
    </row>
    <row r="1468">
      <c r="A1468" s="21">
        <v>450.0</v>
      </c>
      <c r="B1468" s="21" t="s">
        <v>35</v>
      </c>
      <c r="C1468" s="21">
        <v>4248.0</v>
      </c>
      <c r="D1468" s="21">
        <v>4048.0</v>
      </c>
      <c r="E1468" s="21">
        <v>14914.0</v>
      </c>
      <c r="G1468" s="1"/>
    </row>
    <row r="1469">
      <c r="A1469" s="16"/>
      <c r="B1469" s="16"/>
      <c r="C1469" s="16"/>
      <c r="D1469" s="16"/>
      <c r="E1469" s="16"/>
      <c r="G1469" s="1"/>
    </row>
    <row r="1470">
      <c r="A1470" s="17" t="s">
        <v>1042</v>
      </c>
      <c r="B1470" s="18"/>
      <c r="C1470" s="18"/>
      <c r="D1470" s="18"/>
      <c r="E1470" s="19"/>
      <c r="G1470" s="1"/>
    </row>
    <row r="1471">
      <c r="A1471" s="21" t="s">
        <v>45</v>
      </c>
      <c r="B1471" s="21" t="s">
        <v>49</v>
      </c>
      <c r="C1471" s="21" t="s">
        <v>50</v>
      </c>
      <c r="D1471" s="21" t="s">
        <v>51</v>
      </c>
      <c r="E1471" s="21" t="s">
        <v>52</v>
      </c>
      <c r="G1471" s="1"/>
    </row>
    <row r="1472">
      <c r="A1472" s="21">
        <v>92.0</v>
      </c>
      <c r="B1472" s="21" t="s">
        <v>35</v>
      </c>
      <c r="C1472" s="21">
        <v>2873.0</v>
      </c>
      <c r="D1472" s="21">
        <v>3735.0</v>
      </c>
      <c r="E1472" s="21">
        <v>11253.0</v>
      </c>
      <c r="G1472" s="1"/>
    </row>
    <row r="1473">
      <c r="A1473" s="16"/>
      <c r="B1473" s="16"/>
      <c r="C1473" s="16"/>
      <c r="D1473" s="16"/>
      <c r="E1473" s="16"/>
      <c r="G1473" s="1"/>
    </row>
    <row r="1474">
      <c r="A1474" s="17" t="s">
        <v>1045</v>
      </c>
      <c r="B1474" s="18"/>
      <c r="C1474" s="18"/>
      <c r="D1474" s="18"/>
      <c r="E1474" s="19"/>
      <c r="G1474" s="1"/>
    </row>
    <row r="1475">
      <c r="A1475" s="21" t="s">
        <v>45</v>
      </c>
      <c r="B1475" s="21" t="s">
        <v>49</v>
      </c>
      <c r="C1475" s="21" t="s">
        <v>50</v>
      </c>
      <c r="D1475" s="21" t="s">
        <v>51</v>
      </c>
      <c r="E1475" s="21" t="s">
        <v>52</v>
      </c>
      <c r="G1475" s="1"/>
    </row>
    <row r="1476">
      <c r="A1476" s="21">
        <v>197.0</v>
      </c>
      <c r="B1476" s="21" t="s">
        <v>35</v>
      </c>
      <c r="C1476" s="21">
        <v>9142.0</v>
      </c>
      <c r="D1476" s="21">
        <v>9384.0</v>
      </c>
      <c r="E1476" s="21">
        <v>23460.0</v>
      </c>
      <c r="G1476" s="1"/>
    </row>
    <row r="1477">
      <c r="A1477" s="16"/>
      <c r="B1477" s="16"/>
      <c r="C1477" s="16"/>
      <c r="D1477" s="16"/>
      <c r="E1477" s="16"/>
      <c r="G1477" s="1"/>
    </row>
    <row r="1478">
      <c r="A1478" s="17" t="s">
        <v>1047</v>
      </c>
      <c r="B1478" s="18"/>
      <c r="C1478" s="18"/>
      <c r="D1478" s="18"/>
      <c r="E1478" s="19"/>
      <c r="G1478" s="1"/>
    </row>
    <row r="1479">
      <c r="A1479" s="21" t="s">
        <v>45</v>
      </c>
      <c r="B1479" s="21" t="s">
        <v>49</v>
      </c>
      <c r="C1479" s="21" t="s">
        <v>50</v>
      </c>
      <c r="D1479" s="21" t="s">
        <v>51</v>
      </c>
      <c r="E1479" s="21" t="s">
        <v>52</v>
      </c>
      <c r="G1479" s="1"/>
    </row>
    <row r="1480">
      <c r="A1480" s="21">
        <v>478.0</v>
      </c>
      <c r="B1480" s="21" t="s">
        <v>35</v>
      </c>
      <c r="C1480" s="21">
        <v>19543.0</v>
      </c>
      <c r="D1480" s="21">
        <v>25980.0</v>
      </c>
      <c r="E1480" s="21">
        <v>81550.0</v>
      </c>
      <c r="G1480" s="1"/>
    </row>
    <row r="1481">
      <c r="A1481" s="16"/>
      <c r="B1481" s="16"/>
      <c r="C1481" s="16"/>
      <c r="D1481" s="16"/>
      <c r="E1481" s="16"/>
      <c r="G1481" s="1"/>
    </row>
    <row r="1482">
      <c r="A1482" s="17" t="s">
        <v>1048</v>
      </c>
      <c r="B1482" s="18"/>
      <c r="C1482" s="18"/>
      <c r="D1482" s="18"/>
      <c r="E1482" s="19"/>
      <c r="G1482" s="1"/>
    </row>
    <row r="1483">
      <c r="A1483" s="21" t="s">
        <v>45</v>
      </c>
      <c r="B1483" s="21" t="s">
        <v>49</v>
      </c>
      <c r="C1483" s="21" t="s">
        <v>50</v>
      </c>
      <c r="D1483" s="21" t="s">
        <v>51</v>
      </c>
      <c r="E1483" s="21" t="s">
        <v>52</v>
      </c>
      <c r="G1483" s="1"/>
    </row>
    <row r="1484">
      <c r="A1484" s="21">
        <v>168.0</v>
      </c>
      <c r="B1484" s="21" t="s">
        <v>35</v>
      </c>
      <c r="C1484" s="21">
        <v>4232.0</v>
      </c>
      <c r="D1484" s="21">
        <v>7843.0</v>
      </c>
      <c r="E1484" s="21">
        <v>16430.0</v>
      </c>
      <c r="G1484" s="1"/>
    </row>
    <row r="1485">
      <c r="A1485" s="16"/>
      <c r="B1485" s="16"/>
      <c r="C1485" s="16"/>
      <c r="D1485" s="16"/>
      <c r="E1485" s="16"/>
      <c r="G1485" s="1"/>
    </row>
    <row r="1486">
      <c r="A1486" s="17" t="s">
        <v>1051</v>
      </c>
      <c r="B1486" s="18"/>
      <c r="C1486" s="18"/>
      <c r="D1486" s="18"/>
      <c r="E1486" s="19"/>
      <c r="G1486" s="1"/>
    </row>
    <row r="1487">
      <c r="A1487" s="21" t="s">
        <v>45</v>
      </c>
      <c r="B1487" s="21" t="s">
        <v>49</v>
      </c>
      <c r="C1487" s="21" t="s">
        <v>50</v>
      </c>
      <c r="D1487" s="21" t="s">
        <v>51</v>
      </c>
      <c r="E1487" s="21" t="s">
        <v>52</v>
      </c>
      <c r="G1487" s="1"/>
    </row>
    <row r="1488">
      <c r="A1488" s="21">
        <v>392.0</v>
      </c>
      <c r="B1488" s="21" t="s">
        <v>35</v>
      </c>
      <c r="C1488" s="21">
        <v>18479.0</v>
      </c>
      <c r="D1488" s="21">
        <v>23190.0</v>
      </c>
      <c r="E1488" s="21">
        <v>61989.0</v>
      </c>
      <c r="G1488" s="1"/>
    </row>
    <row r="1489">
      <c r="A1489" s="16"/>
      <c r="B1489" s="16"/>
      <c r="C1489" s="16"/>
      <c r="D1489" s="16"/>
      <c r="E1489" s="16"/>
      <c r="G1489" s="1"/>
    </row>
    <row r="1490">
      <c r="A1490" s="17" t="s">
        <v>1053</v>
      </c>
      <c r="B1490" s="18"/>
      <c r="C1490" s="18"/>
      <c r="D1490" s="18"/>
      <c r="E1490" s="19"/>
      <c r="G1490" s="1"/>
    </row>
    <row r="1491">
      <c r="A1491" s="21" t="s">
        <v>45</v>
      </c>
      <c r="B1491" s="21" t="s">
        <v>49</v>
      </c>
      <c r="C1491" s="21" t="s">
        <v>50</v>
      </c>
      <c r="D1491" s="21" t="s">
        <v>51</v>
      </c>
      <c r="E1491" s="21" t="s">
        <v>52</v>
      </c>
      <c r="G1491" s="1"/>
    </row>
    <row r="1492">
      <c r="A1492" s="21">
        <v>60.0</v>
      </c>
      <c r="B1492" s="21" t="s">
        <v>35</v>
      </c>
      <c r="C1492" s="21">
        <v>1579.0</v>
      </c>
      <c r="D1492" s="21">
        <v>2638.0</v>
      </c>
      <c r="E1492" s="21">
        <v>6467.0</v>
      </c>
      <c r="G1492" s="1"/>
    </row>
    <row r="1493">
      <c r="A1493" s="16"/>
      <c r="B1493" s="16"/>
      <c r="C1493" s="16"/>
      <c r="D1493" s="16"/>
      <c r="E1493" s="16"/>
      <c r="G1493" s="1"/>
    </row>
    <row r="1494">
      <c r="A1494" s="17" t="s">
        <v>1057</v>
      </c>
      <c r="B1494" s="18"/>
      <c r="C1494" s="18"/>
      <c r="D1494" s="18"/>
      <c r="E1494" s="19"/>
      <c r="G1494" s="1"/>
    </row>
    <row r="1495">
      <c r="A1495" s="21" t="s">
        <v>45</v>
      </c>
      <c r="B1495" s="21" t="s">
        <v>49</v>
      </c>
      <c r="C1495" s="21" t="s">
        <v>50</v>
      </c>
      <c r="D1495" s="21" t="s">
        <v>51</v>
      </c>
      <c r="E1495" s="21" t="s">
        <v>52</v>
      </c>
      <c r="G1495" s="1"/>
    </row>
    <row r="1496">
      <c r="A1496" s="21">
        <v>3.0</v>
      </c>
      <c r="B1496" s="21" t="s">
        <v>35</v>
      </c>
      <c r="C1496" s="21">
        <v>1555.0</v>
      </c>
      <c r="D1496" s="21">
        <v>1438.0</v>
      </c>
      <c r="E1496" s="21">
        <v>3697.0</v>
      </c>
      <c r="G1496" s="1"/>
    </row>
    <row r="1497">
      <c r="A1497" s="16"/>
      <c r="B1497" s="16"/>
      <c r="C1497" s="16"/>
      <c r="D1497" s="16"/>
      <c r="E1497" s="16"/>
      <c r="G1497" s="1"/>
    </row>
    <row r="1498">
      <c r="A1498" s="17" t="s">
        <v>1058</v>
      </c>
      <c r="B1498" s="18"/>
      <c r="C1498" s="18"/>
      <c r="D1498" s="18"/>
      <c r="E1498" s="19"/>
      <c r="G1498" s="1"/>
    </row>
    <row r="1499">
      <c r="A1499" s="21" t="s">
        <v>45</v>
      </c>
      <c r="B1499" s="21" t="s">
        <v>49</v>
      </c>
      <c r="C1499" s="21" t="s">
        <v>50</v>
      </c>
      <c r="D1499" s="21" t="s">
        <v>51</v>
      </c>
      <c r="E1499" s="21" t="s">
        <v>52</v>
      </c>
      <c r="G1499" s="1"/>
    </row>
    <row r="1500">
      <c r="A1500" s="21">
        <v>114.0</v>
      </c>
      <c r="B1500" s="21" t="s">
        <v>35</v>
      </c>
      <c r="C1500" s="21">
        <v>5949.0</v>
      </c>
      <c r="D1500" s="21">
        <v>6859.0</v>
      </c>
      <c r="E1500" s="21">
        <v>20066.0</v>
      </c>
      <c r="G1500" s="1"/>
    </row>
    <row r="1501">
      <c r="A1501" s="16"/>
      <c r="B1501" s="16"/>
      <c r="C1501" s="16"/>
      <c r="D1501" s="16"/>
      <c r="E1501" s="16"/>
      <c r="G1501" s="1"/>
    </row>
    <row r="1502">
      <c r="A1502" s="17" t="s">
        <v>1062</v>
      </c>
      <c r="B1502" s="18"/>
      <c r="C1502" s="18"/>
      <c r="D1502" s="18"/>
      <c r="E1502" s="19"/>
      <c r="G1502" s="1"/>
    </row>
    <row r="1503">
      <c r="A1503" s="21" t="s">
        <v>45</v>
      </c>
      <c r="B1503" s="21" t="s">
        <v>49</v>
      </c>
      <c r="C1503" s="21" t="s">
        <v>50</v>
      </c>
      <c r="D1503" s="21" t="s">
        <v>51</v>
      </c>
      <c r="E1503" s="21" t="s">
        <v>52</v>
      </c>
      <c r="G1503" s="1"/>
    </row>
    <row r="1504">
      <c r="A1504" s="21">
        <v>12.0</v>
      </c>
      <c r="B1504" s="21" t="s">
        <v>35</v>
      </c>
      <c r="C1504" s="21">
        <v>248.0</v>
      </c>
      <c r="D1504" s="21">
        <v>79.0</v>
      </c>
      <c r="E1504" s="21">
        <v>2628.0</v>
      </c>
      <c r="G1504" s="1"/>
    </row>
    <row r="1505">
      <c r="A1505" s="16"/>
      <c r="B1505" s="16"/>
      <c r="C1505" s="16"/>
      <c r="D1505" s="16"/>
      <c r="E1505" s="16"/>
      <c r="G1505" s="1"/>
    </row>
    <row r="1506">
      <c r="A1506" s="17" t="s">
        <v>1066</v>
      </c>
      <c r="B1506" s="18"/>
      <c r="C1506" s="18"/>
      <c r="D1506" s="18"/>
      <c r="E1506" s="19"/>
      <c r="G1506" s="1"/>
    </row>
    <row r="1507">
      <c r="A1507" s="21" t="s">
        <v>45</v>
      </c>
      <c r="B1507" s="21" t="s">
        <v>49</v>
      </c>
      <c r="C1507" s="21" t="s">
        <v>50</v>
      </c>
      <c r="D1507" s="21" t="s">
        <v>51</v>
      </c>
      <c r="E1507" s="21" t="s">
        <v>52</v>
      </c>
      <c r="G1507" s="1"/>
    </row>
    <row r="1508">
      <c r="A1508" s="21">
        <v>15.0</v>
      </c>
      <c r="B1508" s="21" t="s">
        <v>35</v>
      </c>
      <c r="C1508" s="21">
        <v>173.0</v>
      </c>
      <c r="D1508" s="21">
        <v>331.0</v>
      </c>
      <c r="E1508" s="21">
        <v>863.0</v>
      </c>
      <c r="G1508" s="1"/>
    </row>
    <row r="1509">
      <c r="A1509" s="16"/>
      <c r="B1509" s="16"/>
      <c r="C1509" s="16"/>
      <c r="D1509" s="16"/>
      <c r="E1509" s="16"/>
      <c r="G1509" s="1"/>
    </row>
    <row r="1510">
      <c r="A1510" s="17" t="s">
        <v>1067</v>
      </c>
      <c r="B1510" s="18"/>
      <c r="C1510" s="18"/>
      <c r="D1510" s="18"/>
      <c r="E1510" s="19"/>
      <c r="G1510" s="1"/>
    </row>
    <row r="1511">
      <c r="A1511" s="21" t="s">
        <v>45</v>
      </c>
      <c r="B1511" s="21" t="s">
        <v>49</v>
      </c>
      <c r="C1511" s="21" t="s">
        <v>50</v>
      </c>
      <c r="D1511" s="21" t="s">
        <v>51</v>
      </c>
      <c r="E1511" s="21" t="s">
        <v>52</v>
      </c>
      <c r="G1511" s="1"/>
    </row>
    <row r="1512">
      <c r="A1512" s="21">
        <v>27.0</v>
      </c>
      <c r="B1512" s="21" t="s">
        <v>35</v>
      </c>
      <c r="C1512" s="21">
        <v>111.0</v>
      </c>
      <c r="D1512" s="21">
        <v>30.0</v>
      </c>
      <c r="E1512" s="21">
        <v>374.0</v>
      </c>
      <c r="G1512" s="1"/>
    </row>
    <row r="1513">
      <c r="A1513" s="16"/>
      <c r="B1513" s="16"/>
      <c r="C1513" s="16"/>
      <c r="D1513" s="16"/>
      <c r="E1513" s="16"/>
      <c r="G1513" s="1"/>
    </row>
    <row r="1514">
      <c r="A1514" s="17" t="s">
        <v>1070</v>
      </c>
      <c r="B1514" s="18"/>
      <c r="C1514" s="18"/>
      <c r="D1514" s="18"/>
      <c r="E1514" s="19"/>
      <c r="G1514" s="1"/>
    </row>
    <row r="1515">
      <c r="A1515" s="21" t="s">
        <v>45</v>
      </c>
      <c r="B1515" s="21" t="s">
        <v>49</v>
      </c>
      <c r="C1515" s="21" t="s">
        <v>50</v>
      </c>
      <c r="D1515" s="21" t="s">
        <v>51</v>
      </c>
      <c r="E1515" s="21" t="s">
        <v>52</v>
      </c>
      <c r="G1515" s="1"/>
    </row>
    <row r="1516">
      <c r="A1516" s="21">
        <v>1.0</v>
      </c>
      <c r="B1516" s="21" t="s">
        <v>35</v>
      </c>
      <c r="C1516" s="21">
        <v>6.0</v>
      </c>
      <c r="D1516" s="21">
        <v>5.0</v>
      </c>
      <c r="E1516" s="21">
        <v>28.0</v>
      </c>
      <c r="G1516" s="1"/>
    </row>
    <row r="1517">
      <c r="A1517" s="16"/>
      <c r="B1517" s="16"/>
      <c r="C1517" s="16"/>
      <c r="D1517" s="16"/>
      <c r="E1517" s="16"/>
      <c r="G1517" s="1"/>
    </row>
    <row r="1518">
      <c r="A1518" s="17" t="s">
        <v>1072</v>
      </c>
      <c r="B1518" s="18"/>
      <c r="C1518" s="18"/>
      <c r="D1518" s="18"/>
      <c r="E1518" s="19"/>
      <c r="G1518" s="1"/>
    </row>
    <row r="1519">
      <c r="A1519" s="21" t="s">
        <v>45</v>
      </c>
      <c r="B1519" s="21" t="s">
        <v>49</v>
      </c>
      <c r="C1519" s="21" t="s">
        <v>50</v>
      </c>
      <c r="D1519" s="21" t="s">
        <v>51</v>
      </c>
      <c r="E1519" s="21" t="s">
        <v>52</v>
      </c>
      <c r="G1519" s="1"/>
    </row>
    <row r="1520">
      <c r="A1520" s="21">
        <v>80.0</v>
      </c>
      <c r="B1520" s="21" t="s">
        <v>35</v>
      </c>
      <c r="C1520" s="21">
        <v>2575.0</v>
      </c>
      <c r="D1520" s="21">
        <v>1934.0</v>
      </c>
      <c r="E1520" s="21">
        <v>7684.0</v>
      </c>
      <c r="G1520" s="1"/>
    </row>
    <row r="1521">
      <c r="A1521" s="16"/>
      <c r="B1521" s="16"/>
      <c r="C1521" s="16"/>
      <c r="D1521" s="16"/>
      <c r="E1521" s="16"/>
      <c r="G1521" s="1"/>
    </row>
    <row r="1522">
      <c r="A1522" s="17" t="s">
        <v>1073</v>
      </c>
      <c r="B1522" s="18"/>
      <c r="C1522" s="18"/>
      <c r="D1522" s="18"/>
      <c r="E1522" s="19"/>
      <c r="G1522" s="1"/>
    </row>
    <row r="1523">
      <c r="A1523" s="21" t="s">
        <v>45</v>
      </c>
      <c r="B1523" s="21" t="s">
        <v>49</v>
      </c>
      <c r="C1523" s="21" t="s">
        <v>50</v>
      </c>
      <c r="D1523" s="21" t="s">
        <v>51</v>
      </c>
      <c r="E1523" s="21" t="s">
        <v>52</v>
      </c>
      <c r="G1523" s="1"/>
    </row>
    <row r="1524">
      <c r="A1524" s="21">
        <v>1.0</v>
      </c>
      <c r="B1524" s="21" t="s">
        <v>35</v>
      </c>
      <c r="C1524" s="21">
        <v>21.0</v>
      </c>
      <c r="D1524" s="21">
        <v>38.0</v>
      </c>
      <c r="E1524" s="21">
        <v>69.0</v>
      </c>
      <c r="G1524" s="1"/>
    </row>
    <row r="1525">
      <c r="A1525" s="16"/>
      <c r="B1525" s="16"/>
      <c r="C1525" s="16"/>
      <c r="D1525" s="16"/>
      <c r="E1525" s="16"/>
      <c r="G1525" s="1"/>
    </row>
    <row r="1526">
      <c r="A1526" s="17" t="s">
        <v>1077</v>
      </c>
      <c r="B1526" s="18"/>
      <c r="C1526" s="18"/>
      <c r="D1526" s="18"/>
      <c r="E1526" s="19"/>
      <c r="G1526" s="1"/>
    </row>
    <row r="1527">
      <c r="A1527" s="21" t="s">
        <v>45</v>
      </c>
      <c r="B1527" s="21" t="s">
        <v>49</v>
      </c>
      <c r="C1527" s="21" t="s">
        <v>50</v>
      </c>
      <c r="D1527" s="21" t="s">
        <v>51</v>
      </c>
      <c r="E1527" s="21" t="s">
        <v>52</v>
      </c>
      <c r="G1527" s="1"/>
    </row>
    <row r="1528">
      <c r="A1528" s="21">
        <v>79.0</v>
      </c>
      <c r="B1528" s="21" t="s">
        <v>35</v>
      </c>
      <c r="C1528" s="21">
        <v>2799.0</v>
      </c>
      <c r="D1528" s="21">
        <v>5543.0</v>
      </c>
      <c r="E1528" s="21">
        <v>11059.0</v>
      </c>
      <c r="G1528" s="1"/>
    </row>
    <row r="1529">
      <c r="A1529" s="16"/>
      <c r="B1529" s="16"/>
      <c r="C1529" s="16"/>
      <c r="D1529" s="16"/>
      <c r="E1529" s="16"/>
      <c r="G1529" s="1"/>
    </row>
    <row r="1530">
      <c r="A1530" s="17" t="s">
        <v>1078</v>
      </c>
      <c r="B1530" s="18"/>
      <c r="C1530" s="18"/>
      <c r="D1530" s="18"/>
      <c r="E1530" s="19"/>
      <c r="G1530" s="1"/>
    </row>
    <row r="1531">
      <c r="A1531" s="21" t="s">
        <v>45</v>
      </c>
      <c r="B1531" s="21" t="s">
        <v>49</v>
      </c>
      <c r="C1531" s="21" t="s">
        <v>50</v>
      </c>
      <c r="D1531" s="21" t="s">
        <v>51</v>
      </c>
      <c r="E1531" s="21" t="s">
        <v>52</v>
      </c>
      <c r="G1531" s="1"/>
    </row>
    <row r="1532">
      <c r="A1532" s="21">
        <v>779.0</v>
      </c>
      <c r="B1532" s="21" t="s">
        <v>35</v>
      </c>
      <c r="C1532" s="21">
        <v>20579.0</v>
      </c>
      <c r="D1532" s="21">
        <v>17282.0</v>
      </c>
      <c r="E1532" s="21">
        <v>69797.0</v>
      </c>
      <c r="G1532" s="1"/>
    </row>
    <row r="1533">
      <c r="A1533" s="16"/>
      <c r="B1533" s="16"/>
      <c r="C1533" s="16"/>
      <c r="D1533" s="16"/>
      <c r="E1533" s="16"/>
      <c r="G1533" s="1"/>
    </row>
    <row r="1534">
      <c r="A1534" s="17" t="s">
        <v>1081</v>
      </c>
      <c r="B1534" s="18"/>
      <c r="C1534" s="18"/>
      <c r="D1534" s="18"/>
      <c r="E1534" s="19"/>
      <c r="G1534" s="1"/>
    </row>
    <row r="1535">
      <c r="A1535" s="21" t="s">
        <v>45</v>
      </c>
      <c r="B1535" s="21" t="s">
        <v>49</v>
      </c>
      <c r="C1535" s="21" t="s">
        <v>50</v>
      </c>
      <c r="D1535" s="21" t="s">
        <v>51</v>
      </c>
      <c r="E1535" s="21" t="s">
        <v>52</v>
      </c>
      <c r="G1535" s="1"/>
    </row>
    <row r="1536">
      <c r="A1536" s="21">
        <v>15.0</v>
      </c>
      <c r="B1536" s="21" t="s">
        <v>35</v>
      </c>
      <c r="C1536" s="21">
        <v>1815.0</v>
      </c>
      <c r="D1536" s="21">
        <v>1541.0</v>
      </c>
      <c r="E1536" s="21">
        <v>6968.0</v>
      </c>
      <c r="G1536" s="1"/>
    </row>
    <row r="1537">
      <c r="A1537" s="16"/>
      <c r="B1537" s="16"/>
      <c r="C1537" s="16"/>
      <c r="D1537" s="16"/>
      <c r="E1537" s="16"/>
      <c r="G1537" s="1"/>
    </row>
    <row r="1538">
      <c r="A1538" s="17" t="s">
        <v>1083</v>
      </c>
      <c r="B1538" s="18"/>
      <c r="C1538" s="18"/>
      <c r="D1538" s="18"/>
      <c r="E1538" s="19"/>
      <c r="G1538" s="1"/>
    </row>
    <row r="1539">
      <c r="A1539" s="21" t="s">
        <v>45</v>
      </c>
      <c r="B1539" s="21" t="s">
        <v>49</v>
      </c>
      <c r="C1539" s="21" t="s">
        <v>50</v>
      </c>
      <c r="D1539" s="21" t="s">
        <v>51</v>
      </c>
      <c r="E1539" s="21" t="s">
        <v>52</v>
      </c>
      <c r="G1539" s="1"/>
    </row>
    <row r="1540">
      <c r="A1540" s="21">
        <v>2.0</v>
      </c>
      <c r="B1540" s="21" t="s">
        <v>35</v>
      </c>
      <c r="C1540" s="21">
        <v>34.0</v>
      </c>
      <c r="D1540" s="21">
        <v>14.0</v>
      </c>
      <c r="E1540" s="21">
        <v>157.0</v>
      </c>
      <c r="G1540" s="1"/>
    </row>
    <row r="1541">
      <c r="A1541" s="16"/>
      <c r="B1541" s="16"/>
      <c r="C1541" s="16"/>
      <c r="D1541" s="16"/>
      <c r="E1541" s="16"/>
      <c r="G1541" s="1"/>
    </row>
    <row r="1542">
      <c r="A1542" s="17" t="s">
        <v>1084</v>
      </c>
      <c r="B1542" s="18"/>
      <c r="C1542" s="18"/>
      <c r="D1542" s="18"/>
      <c r="E1542" s="19"/>
      <c r="G1542" s="1"/>
    </row>
    <row r="1543">
      <c r="A1543" s="21" t="s">
        <v>45</v>
      </c>
      <c r="B1543" s="21" t="s">
        <v>49</v>
      </c>
      <c r="C1543" s="21" t="s">
        <v>50</v>
      </c>
      <c r="D1543" s="21" t="s">
        <v>51</v>
      </c>
      <c r="E1543" s="21" t="s">
        <v>52</v>
      </c>
      <c r="G1543" s="1"/>
    </row>
    <row r="1544">
      <c r="A1544" s="21">
        <v>80.0</v>
      </c>
      <c r="B1544" s="21" t="s">
        <v>35</v>
      </c>
      <c r="C1544" s="21">
        <v>1873.0</v>
      </c>
      <c r="D1544" s="21">
        <v>3124.0</v>
      </c>
      <c r="E1544" s="21">
        <v>5955.0</v>
      </c>
      <c r="G1544" s="1"/>
    </row>
    <row r="1545">
      <c r="A1545" s="16"/>
      <c r="B1545" s="16"/>
      <c r="C1545" s="16"/>
      <c r="D1545" s="16"/>
      <c r="E1545" s="16"/>
      <c r="G1545" s="1"/>
    </row>
    <row r="1546">
      <c r="A1546" s="17" t="s">
        <v>1088</v>
      </c>
      <c r="B1546" s="18"/>
      <c r="C1546" s="18"/>
      <c r="D1546" s="18"/>
      <c r="E1546" s="19"/>
      <c r="G1546" s="1"/>
    </row>
    <row r="1547">
      <c r="A1547" s="21" t="s">
        <v>45</v>
      </c>
      <c r="B1547" s="21" t="s">
        <v>49</v>
      </c>
      <c r="C1547" s="21" t="s">
        <v>50</v>
      </c>
      <c r="D1547" s="21" t="s">
        <v>51</v>
      </c>
      <c r="E1547" s="21" t="s">
        <v>52</v>
      </c>
      <c r="G1547" s="1"/>
    </row>
    <row r="1548">
      <c r="A1548" s="21">
        <v>24.0</v>
      </c>
      <c r="B1548" s="21" t="s">
        <v>35</v>
      </c>
      <c r="C1548" s="21">
        <v>839.0</v>
      </c>
      <c r="D1548" s="21">
        <v>969.0</v>
      </c>
      <c r="E1548" s="21">
        <v>4873.0</v>
      </c>
      <c r="G1548" s="1"/>
    </row>
    <row r="1549">
      <c r="A1549" s="16"/>
      <c r="B1549" s="16"/>
      <c r="C1549" s="16"/>
      <c r="D1549" s="16"/>
      <c r="E1549" s="16"/>
      <c r="G1549" s="1"/>
    </row>
    <row r="1550">
      <c r="A1550" s="17" t="s">
        <v>1089</v>
      </c>
      <c r="B1550" s="18"/>
      <c r="C1550" s="18"/>
      <c r="D1550" s="18"/>
      <c r="E1550" s="19"/>
      <c r="G1550" s="1"/>
    </row>
    <row r="1551">
      <c r="A1551" s="21" t="s">
        <v>45</v>
      </c>
      <c r="B1551" s="21" t="s">
        <v>49</v>
      </c>
      <c r="C1551" s="21" t="s">
        <v>50</v>
      </c>
      <c r="D1551" s="21" t="s">
        <v>51</v>
      </c>
      <c r="E1551" s="21" t="s">
        <v>52</v>
      </c>
      <c r="G1551" s="1"/>
    </row>
    <row r="1552">
      <c r="A1552" s="21">
        <v>4.0</v>
      </c>
      <c r="B1552" s="21" t="s">
        <v>35</v>
      </c>
      <c r="C1552" s="21">
        <v>64.0</v>
      </c>
      <c r="D1552" s="21">
        <v>85.0</v>
      </c>
      <c r="E1552" s="21">
        <v>289.0</v>
      </c>
      <c r="G1552" s="1"/>
    </row>
    <row r="1553">
      <c r="A1553" s="16"/>
      <c r="B1553" s="16"/>
      <c r="C1553" s="16"/>
      <c r="D1553" s="16"/>
      <c r="E1553" s="16"/>
      <c r="G1553" s="1"/>
    </row>
    <row r="1554">
      <c r="A1554" s="17" t="s">
        <v>1093</v>
      </c>
      <c r="B1554" s="18"/>
      <c r="C1554" s="18"/>
      <c r="D1554" s="18"/>
      <c r="E1554" s="19"/>
      <c r="G1554" s="1"/>
    </row>
    <row r="1555">
      <c r="A1555" s="21" t="s">
        <v>45</v>
      </c>
      <c r="B1555" s="21" t="s">
        <v>49</v>
      </c>
      <c r="C1555" s="21" t="s">
        <v>50</v>
      </c>
      <c r="D1555" s="21" t="s">
        <v>51</v>
      </c>
      <c r="E1555" s="21" t="s">
        <v>52</v>
      </c>
      <c r="G1555" s="1"/>
    </row>
    <row r="1556">
      <c r="A1556" s="21">
        <v>1.0</v>
      </c>
      <c r="B1556" s="21" t="s">
        <v>35</v>
      </c>
      <c r="C1556" s="21">
        <v>5.0</v>
      </c>
      <c r="D1556" s="21">
        <v>1.0</v>
      </c>
      <c r="E1556" s="21">
        <v>40.0</v>
      </c>
      <c r="G1556" s="1"/>
    </row>
    <row r="1557">
      <c r="A1557" s="16"/>
      <c r="B1557" s="16"/>
      <c r="C1557" s="16"/>
      <c r="D1557" s="16"/>
      <c r="E1557" s="16"/>
      <c r="G1557" s="1"/>
    </row>
    <row r="1558">
      <c r="A1558" s="17" t="s">
        <v>1094</v>
      </c>
      <c r="B1558" s="18"/>
      <c r="C1558" s="18"/>
      <c r="D1558" s="18"/>
      <c r="E1558" s="19"/>
      <c r="G1558" s="1"/>
    </row>
    <row r="1559">
      <c r="A1559" s="21" t="s">
        <v>45</v>
      </c>
      <c r="B1559" s="21" t="s">
        <v>49</v>
      </c>
      <c r="C1559" s="21" t="s">
        <v>50</v>
      </c>
      <c r="D1559" s="21" t="s">
        <v>51</v>
      </c>
      <c r="E1559" s="21" t="s">
        <v>52</v>
      </c>
      <c r="G1559" s="1"/>
    </row>
    <row r="1560">
      <c r="A1560" s="21">
        <v>1.0</v>
      </c>
      <c r="B1560" s="21" t="s">
        <v>35</v>
      </c>
      <c r="C1560" s="21">
        <v>330.0</v>
      </c>
      <c r="D1560" s="21">
        <v>506.0</v>
      </c>
      <c r="E1560" s="21">
        <v>1264.0</v>
      </c>
      <c r="G1560" s="1"/>
    </row>
    <row r="1561">
      <c r="A1561" s="16"/>
      <c r="B1561" s="16"/>
      <c r="C1561" s="16"/>
      <c r="D1561" s="16"/>
      <c r="E1561" s="16"/>
      <c r="G1561" s="1"/>
    </row>
    <row r="1562">
      <c r="A1562" s="17" t="s">
        <v>1098</v>
      </c>
      <c r="B1562" s="18"/>
      <c r="C1562" s="18"/>
      <c r="D1562" s="18"/>
      <c r="E1562" s="19"/>
      <c r="G1562" s="1"/>
    </row>
    <row r="1563">
      <c r="A1563" s="21" t="s">
        <v>45</v>
      </c>
      <c r="B1563" s="21" t="s">
        <v>49</v>
      </c>
      <c r="C1563" s="21" t="s">
        <v>50</v>
      </c>
      <c r="D1563" s="21" t="s">
        <v>51</v>
      </c>
      <c r="E1563" s="21" t="s">
        <v>52</v>
      </c>
      <c r="G1563" s="1"/>
    </row>
    <row r="1564">
      <c r="A1564" s="21">
        <v>991.0</v>
      </c>
      <c r="B1564" s="21" t="s">
        <v>35</v>
      </c>
      <c r="C1564" s="21">
        <v>31788.0</v>
      </c>
      <c r="D1564" s="21">
        <v>57279.0</v>
      </c>
      <c r="E1564" s="21">
        <v>120884.0</v>
      </c>
      <c r="G1564" s="1"/>
    </row>
    <row r="1565">
      <c r="A1565" s="16"/>
      <c r="B1565" s="16"/>
      <c r="C1565" s="16"/>
      <c r="D1565" s="16"/>
      <c r="E1565" s="16"/>
      <c r="G1565" s="1"/>
    </row>
    <row r="1566">
      <c r="A1566" s="17" t="s">
        <v>1099</v>
      </c>
      <c r="B1566" s="18"/>
      <c r="C1566" s="18"/>
      <c r="D1566" s="18"/>
      <c r="E1566" s="19"/>
      <c r="G1566" s="1"/>
    </row>
    <row r="1567">
      <c r="A1567" s="21" t="s">
        <v>45</v>
      </c>
      <c r="B1567" s="21" t="s">
        <v>49</v>
      </c>
      <c r="C1567" s="21" t="s">
        <v>50</v>
      </c>
      <c r="D1567" s="21" t="s">
        <v>51</v>
      </c>
      <c r="E1567" s="21" t="s">
        <v>52</v>
      </c>
      <c r="G1567" s="1"/>
    </row>
    <row r="1568">
      <c r="A1568" s="21">
        <v>52.0</v>
      </c>
      <c r="B1568" s="21" t="s">
        <v>35</v>
      </c>
      <c r="C1568" s="21">
        <v>446.0</v>
      </c>
      <c r="D1568" s="21">
        <v>130.0</v>
      </c>
      <c r="E1568" s="21">
        <v>2098.0</v>
      </c>
      <c r="G1568" s="1"/>
    </row>
    <row r="1569">
      <c r="A1569" s="16"/>
      <c r="B1569" s="16"/>
      <c r="C1569" s="16"/>
      <c r="D1569" s="16"/>
      <c r="E1569" s="16"/>
      <c r="G1569" s="1"/>
    </row>
    <row r="1570">
      <c r="A1570" s="17" t="s">
        <v>1103</v>
      </c>
      <c r="B1570" s="18"/>
      <c r="C1570" s="18"/>
      <c r="D1570" s="18"/>
      <c r="E1570" s="19"/>
      <c r="G1570" s="1"/>
    </row>
    <row r="1571">
      <c r="A1571" s="21" t="s">
        <v>45</v>
      </c>
      <c r="B1571" s="21" t="s">
        <v>49</v>
      </c>
      <c r="C1571" s="21" t="s">
        <v>50</v>
      </c>
      <c r="D1571" s="21" t="s">
        <v>51</v>
      </c>
      <c r="E1571" s="21" t="s">
        <v>52</v>
      </c>
      <c r="G1571" s="1"/>
    </row>
    <row r="1572">
      <c r="A1572" s="21">
        <v>70.0</v>
      </c>
      <c r="B1572" s="21" t="s">
        <v>35</v>
      </c>
      <c r="C1572" s="21">
        <v>7423.0</v>
      </c>
      <c r="D1572" s="21">
        <v>7032.0</v>
      </c>
      <c r="E1572" s="21">
        <v>22213.0</v>
      </c>
      <c r="G1572" s="1"/>
    </row>
    <row r="1573">
      <c r="A1573" s="16"/>
      <c r="B1573" s="16"/>
      <c r="C1573" s="16"/>
      <c r="D1573" s="16"/>
      <c r="E1573" s="16"/>
      <c r="G1573" s="1"/>
    </row>
    <row r="1574">
      <c r="A1574" s="17" t="s">
        <v>1104</v>
      </c>
      <c r="B1574" s="18"/>
      <c r="C1574" s="18"/>
      <c r="D1574" s="18"/>
      <c r="E1574" s="19"/>
      <c r="G1574" s="1"/>
    </row>
    <row r="1575">
      <c r="A1575" s="21" t="s">
        <v>45</v>
      </c>
      <c r="B1575" s="21" t="s">
        <v>49</v>
      </c>
      <c r="C1575" s="21" t="s">
        <v>50</v>
      </c>
      <c r="D1575" s="21" t="s">
        <v>51</v>
      </c>
      <c r="E1575" s="21" t="s">
        <v>52</v>
      </c>
      <c r="G1575" s="1"/>
    </row>
    <row r="1576">
      <c r="A1576" s="21">
        <v>5.0</v>
      </c>
      <c r="B1576" s="21" t="s">
        <v>35</v>
      </c>
      <c r="C1576" s="21">
        <v>237.0</v>
      </c>
      <c r="D1576" s="21">
        <v>102.0</v>
      </c>
      <c r="E1576" s="21">
        <v>540.0</v>
      </c>
      <c r="G1576" s="1"/>
    </row>
    <row r="1577">
      <c r="A1577" s="16"/>
      <c r="B1577" s="16"/>
      <c r="C1577" s="16"/>
      <c r="D1577" s="16"/>
      <c r="E1577" s="16"/>
      <c r="G1577" s="1"/>
    </row>
    <row r="1578">
      <c r="A1578" s="17" t="s">
        <v>1107</v>
      </c>
      <c r="B1578" s="18"/>
      <c r="C1578" s="18"/>
      <c r="D1578" s="18"/>
      <c r="E1578" s="19"/>
      <c r="G1578" s="1"/>
    </row>
    <row r="1579">
      <c r="A1579" s="21" t="s">
        <v>45</v>
      </c>
      <c r="B1579" s="21" t="s">
        <v>49</v>
      </c>
      <c r="C1579" s="21" t="s">
        <v>50</v>
      </c>
      <c r="D1579" s="21" t="s">
        <v>51</v>
      </c>
      <c r="E1579" s="21" t="s">
        <v>52</v>
      </c>
      <c r="G1579" s="1"/>
    </row>
    <row r="1580">
      <c r="A1580" s="21">
        <v>3.0</v>
      </c>
      <c r="B1580" s="21" t="s">
        <v>35</v>
      </c>
      <c r="C1580" s="21">
        <v>95.0</v>
      </c>
      <c r="D1580" s="21">
        <v>67.0</v>
      </c>
      <c r="E1580" s="21">
        <v>483.0</v>
      </c>
      <c r="G1580" s="1"/>
    </row>
    <row r="1581">
      <c r="A1581" s="16"/>
      <c r="B1581" s="16"/>
      <c r="C1581" s="16"/>
      <c r="D1581" s="16"/>
      <c r="E1581" s="16"/>
      <c r="G1581" s="1"/>
    </row>
    <row r="1582">
      <c r="A1582" s="17" t="s">
        <v>1109</v>
      </c>
      <c r="B1582" s="18"/>
      <c r="C1582" s="18"/>
      <c r="D1582" s="18"/>
      <c r="E1582" s="19"/>
      <c r="G1582" s="1"/>
    </row>
    <row r="1583">
      <c r="A1583" s="21" t="s">
        <v>45</v>
      </c>
      <c r="B1583" s="21" t="s">
        <v>49</v>
      </c>
      <c r="C1583" s="21" t="s">
        <v>50</v>
      </c>
      <c r="D1583" s="21" t="s">
        <v>51</v>
      </c>
      <c r="E1583" s="21" t="s">
        <v>52</v>
      </c>
      <c r="G1583" s="1"/>
    </row>
    <row r="1584">
      <c r="A1584" s="21">
        <v>64.0</v>
      </c>
      <c r="B1584" s="21" t="s">
        <v>35</v>
      </c>
      <c r="C1584" s="21">
        <v>3832.0</v>
      </c>
      <c r="D1584" s="21">
        <v>5747.0</v>
      </c>
      <c r="E1584" s="21">
        <v>11603.0</v>
      </c>
      <c r="G1584" s="1"/>
    </row>
    <row r="1585">
      <c r="A1585" s="16"/>
      <c r="B1585" s="16"/>
      <c r="C1585" s="16"/>
      <c r="D1585" s="16"/>
      <c r="E1585" s="16"/>
      <c r="G1585" s="1"/>
    </row>
    <row r="1586">
      <c r="A1586" s="17" t="s">
        <v>1110</v>
      </c>
      <c r="B1586" s="18"/>
      <c r="C1586" s="18"/>
      <c r="D1586" s="18"/>
      <c r="E1586" s="19"/>
      <c r="G1586" s="1"/>
    </row>
    <row r="1587">
      <c r="A1587" s="21" t="s">
        <v>45</v>
      </c>
      <c r="B1587" s="21" t="s">
        <v>49</v>
      </c>
      <c r="C1587" s="21" t="s">
        <v>50</v>
      </c>
      <c r="D1587" s="21" t="s">
        <v>51</v>
      </c>
      <c r="E1587" s="21" t="s">
        <v>52</v>
      </c>
      <c r="G1587" s="1"/>
    </row>
    <row r="1588">
      <c r="A1588" s="21">
        <v>12.0</v>
      </c>
      <c r="B1588" s="21" t="s">
        <v>35</v>
      </c>
      <c r="C1588" s="21">
        <v>337.0</v>
      </c>
      <c r="D1588" s="21">
        <v>347.0</v>
      </c>
      <c r="E1588" s="21">
        <v>1308.0</v>
      </c>
      <c r="G1588" s="1"/>
    </row>
    <row r="1589">
      <c r="A1589" s="16"/>
      <c r="B1589" s="16"/>
      <c r="C1589" s="16"/>
      <c r="D1589" s="16"/>
      <c r="E1589" s="16"/>
      <c r="G1589" s="1"/>
    </row>
    <row r="1590">
      <c r="A1590" s="17" t="s">
        <v>1113</v>
      </c>
      <c r="B1590" s="18"/>
      <c r="C1590" s="18"/>
      <c r="D1590" s="18"/>
      <c r="E1590" s="19"/>
      <c r="G1590" s="1"/>
    </row>
    <row r="1591">
      <c r="A1591" s="21" t="s">
        <v>45</v>
      </c>
      <c r="B1591" s="21" t="s">
        <v>49</v>
      </c>
      <c r="C1591" s="21" t="s">
        <v>50</v>
      </c>
      <c r="D1591" s="21" t="s">
        <v>51</v>
      </c>
      <c r="E1591" s="21" t="s">
        <v>52</v>
      </c>
      <c r="G1591" s="1"/>
    </row>
    <row r="1592">
      <c r="A1592" s="21">
        <v>766.0</v>
      </c>
      <c r="B1592" s="21" t="s">
        <v>35</v>
      </c>
      <c r="C1592" s="21">
        <v>43387.0</v>
      </c>
      <c r="D1592" s="21">
        <v>33634.0</v>
      </c>
      <c r="E1592" s="21">
        <v>155866.0</v>
      </c>
      <c r="G1592" s="1"/>
    </row>
    <row r="1593">
      <c r="A1593" s="16"/>
      <c r="B1593" s="16"/>
      <c r="C1593" s="16"/>
      <c r="D1593" s="16"/>
      <c r="E1593" s="16"/>
      <c r="G1593" s="1"/>
    </row>
    <row r="1594">
      <c r="A1594" s="17" t="s">
        <v>1115</v>
      </c>
      <c r="B1594" s="18"/>
      <c r="C1594" s="18"/>
      <c r="D1594" s="18"/>
      <c r="E1594" s="19"/>
      <c r="G1594" s="1"/>
    </row>
    <row r="1595">
      <c r="A1595" s="21" t="s">
        <v>45</v>
      </c>
      <c r="B1595" s="21" t="s">
        <v>49</v>
      </c>
      <c r="C1595" s="21" t="s">
        <v>50</v>
      </c>
      <c r="D1595" s="21" t="s">
        <v>51</v>
      </c>
      <c r="E1595" s="21" t="s">
        <v>52</v>
      </c>
      <c r="G1595" s="1"/>
    </row>
    <row r="1596">
      <c r="A1596" s="21">
        <v>52.0</v>
      </c>
      <c r="B1596" s="21" t="s">
        <v>35</v>
      </c>
      <c r="C1596" s="21">
        <v>1559.0</v>
      </c>
      <c r="D1596" s="21">
        <v>1674.0</v>
      </c>
      <c r="E1596" s="21">
        <v>5901.0</v>
      </c>
      <c r="G1596" s="1"/>
    </row>
    <row r="1597">
      <c r="A1597" s="16"/>
      <c r="B1597" s="16"/>
      <c r="C1597" s="16"/>
      <c r="D1597" s="16"/>
      <c r="E1597" s="16"/>
      <c r="G1597" s="1"/>
    </row>
    <row r="1598">
      <c r="A1598" s="17" t="s">
        <v>1116</v>
      </c>
      <c r="B1598" s="18"/>
      <c r="C1598" s="18"/>
      <c r="D1598" s="18"/>
      <c r="E1598" s="19"/>
      <c r="G1598" s="1"/>
    </row>
    <row r="1599">
      <c r="A1599" s="21" t="s">
        <v>45</v>
      </c>
      <c r="B1599" s="21" t="s">
        <v>49</v>
      </c>
      <c r="C1599" s="21" t="s">
        <v>50</v>
      </c>
      <c r="D1599" s="21" t="s">
        <v>51</v>
      </c>
      <c r="E1599" s="21" t="s">
        <v>52</v>
      </c>
      <c r="G1599" s="1"/>
    </row>
    <row r="1600">
      <c r="A1600" s="21">
        <v>15.0</v>
      </c>
      <c r="B1600" s="21" t="s">
        <v>35</v>
      </c>
      <c r="C1600" s="21">
        <v>558.0</v>
      </c>
      <c r="D1600" s="21">
        <v>665.0</v>
      </c>
      <c r="E1600" s="21">
        <v>2796.0</v>
      </c>
      <c r="G1600" s="1"/>
    </row>
    <row r="1601">
      <c r="A1601" s="16"/>
      <c r="B1601" s="16"/>
      <c r="C1601" s="16"/>
      <c r="D1601" s="16"/>
      <c r="E1601" s="16"/>
      <c r="G1601" s="1"/>
    </row>
    <row r="1602">
      <c r="A1602" s="17" t="s">
        <v>520</v>
      </c>
      <c r="B1602" s="18"/>
      <c r="C1602" s="18"/>
      <c r="D1602" s="18"/>
      <c r="E1602" s="19"/>
      <c r="G1602" s="1"/>
    </row>
    <row r="1603">
      <c r="A1603" s="21" t="s">
        <v>45</v>
      </c>
      <c r="B1603" s="21" t="s">
        <v>49</v>
      </c>
      <c r="C1603" s="21" t="s">
        <v>50</v>
      </c>
      <c r="D1603" s="21" t="s">
        <v>51</v>
      </c>
      <c r="E1603" s="21" t="s">
        <v>52</v>
      </c>
      <c r="G1603" s="1"/>
    </row>
    <row r="1604">
      <c r="A1604" s="21">
        <v>34.0</v>
      </c>
      <c r="B1604" s="21" t="s">
        <v>35</v>
      </c>
      <c r="C1604" s="21">
        <v>1016.0</v>
      </c>
      <c r="D1604" s="21">
        <v>511.0</v>
      </c>
      <c r="E1604" s="21">
        <v>5252.0</v>
      </c>
      <c r="G1604" s="1"/>
    </row>
    <row r="1605">
      <c r="A1605" s="16"/>
      <c r="B1605" s="16"/>
      <c r="C1605" s="16"/>
      <c r="D1605" s="16"/>
      <c r="E1605" s="16"/>
      <c r="G1605" s="1"/>
    </row>
    <row r="1606">
      <c r="A1606" s="17" t="s">
        <v>1120</v>
      </c>
      <c r="B1606" s="18"/>
      <c r="C1606" s="18"/>
      <c r="D1606" s="18"/>
      <c r="E1606" s="19"/>
      <c r="G1606" s="1"/>
    </row>
    <row r="1607">
      <c r="A1607" s="21" t="s">
        <v>45</v>
      </c>
      <c r="B1607" s="21" t="s">
        <v>49</v>
      </c>
      <c r="C1607" s="21" t="s">
        <v>50</v>
      </c>
      <c r="D1607" s="21" t="s">
        <v>51</v>
      </c>
      <c r="E1607" s="21" t="s">
        <v>52</v>
      </c>
      <c r="G1607" s="1"/>
    </row>
    <row r="1608">
      <c r="A1608" s="21">
        <v>387.0</v>
      </c>
      <c r="B1608" s="21" t="s">
        <v>35</v>
      </c>
      <c r="C1608" s="21">
        <v>30439.0</v>
      </c>
      <c r="D1608" s="21">
        <v>31056.0</v>
      </c>
      <c r="E1608" s="21">
        <v>135206.0</v>
      </c>
      <c r="G1608" s="1"/>
    </row>
    <row r="1609">
      <c r="A1609" s="16"/>
      <c r="B1609" s="16"/>
      <c r="C1609" s="16"/>
      <c r="D1609" s="16"/>
      <c r="E1609" s="16"/>
      <c r="G1609" s="1"/>
    </row>
    <row r="1610">
      <c r="A1610" s="17" t="s">
        <v>1121</v>
      </c>
      <c r="B1610" s="18"/>
      <c r="C1610" s="18"/>
      <c r="D1610" s="18"/>
      <c r="E1610" s="19"/>
      <c r="G1610" s="1"/>
    </row>
    <row r="1611">
      <c r="A1611" s="21" t="s">
        <v>45</v>
      </c>
      <c r="B1611" s="21" t="s">
        <v>49</v>
      </c>
      <c r="C1611" s="21" t="s">
        <v>50</v>
      </c>
      <c r="D1611" s="21" t="s">
        <v>51</v>
      </c>
      <c r="E1611" s="21" t="s">
        <v>52</v>
      </c>
      <c r="G1611" s="1"/>
    </row>
    <row r="1612">
      <c r="A1612" s="21">
        <v>13.0</v>
      </c>
      <c r="B1612" s="21" t="s">
        <v>35</v>
      </c>
      <c r="C1612" s="21">
        <v>175.0</v>
      </c>
      <c r="D1612" s="21">
        <v>71.0</v>
      </c>
      <c r="E1612" s="21">
        <v>317.0</v>
      </c>
      <c r="G1612" s="1"/>
    </row>
    <row r="1613">
      <c r="A1613" s="16"/>
      <c r="B1613" s="16"/>
      <c r="C1613" s="16"/>
      <c r="D1613" s="16"/>
      <c r="E1613" s="16"/>
      <c r="G1613" s="1"/>
    </row>
    <row r="1614">
      <c r="A1614" s="17" t="s">
        <v>1124</v>
      </c>
      <c r="B1614" s="18"/>
      <c r="C1614" s="18"/>
      <c r="D1614" s="18"/>
      <c r="E1614" s="19"/>
      <c r="G1614" s="1"/>
    </row>
    <row r="1615">
      <c r="A1615" s="21" t="s">
        <v>45</v>
      </c>
      <c r="B1615" s="21" t="s">
        <v>49</v>
      </c>
      <c r="C1615" s="21" t="s">
        <v>50</v>
      </c>
      <c r="D1615" s="21" t="s">
        <v>51</v>
      </c>
      <c r="E1615" s="21" t="s">
        <v>52</v>
      </c>
      <c r="G1615" s="1"/>
    </row>
    <row r="1616">
      <c r="A1616" s="21">
        <v>273.0</v>
      </c>
      <c r="B1616" s="21" t="s">
        <v>35</v>
      </c>
      <c r="C1616" s="21">
        <v>22330.0</v>
      </c>
      <c r="D1616" s="21">
        <v>19192.0</v>
      </c>
      <c r="E1616" s="21">
        <v>96934.0</v>
      </c>
      <c r="G1616" s="1"/>
    </row>
    <row r="1617">
      <c r="A1617" s="16"/>
      <c r="B1617" s="16"/>
      <c r="C1617" s="16"/>
      <c r="D1617" s="16"/>
      <c r="E1617" s="16"/>
      <c r="G1617" s="1"/>
    </row>
    <row r="1618">
      <c r="A1618" s="17" t="s">
        <v>1126</v>
      </c>
      <c r="B1618" s="18"/>
      <c r="C1618" s="18"/>
      <c r="D1618" s="18"/>
      <c r="E1618" s="19"/>
      <c r="G1618" s="1"/>
    </row>
    <row r="1619">
      <c r="A1619" s="21" t="s">
        <v>45</v>
      </c>
      <c r="B1619" s="21" t="s">
        <v>49</v>
      </c>
      <c r="C1619" s="21" t="s">
        <v>50</v>
      </c>
      <c r="D1619" s="21" t="s">
        <v>51</v>
      </c>
      <c r="E1619" s="21" t="s">
        <v>52</v>
      </c>
      <c r="G1619" s="1"/>
    </row>
    <row r="1620">
      <c r="A1620" s="21">
        <v>6.0</v>
      </c>
      <c r="B1620" s="21" t="s">
        <v>35</v>
      </c>
      <c r="C1620" s="21">
        <v>509.0</v>
      </c>
      <c r="D1620" s="21">
        <v>560.0</v>
      </c>
      <c r="E1620" s="21">
        <v>2591.0</v>
      </c>
      <c r="G1620" s="1"/>
    </row>
    <row r="1621">
      <c r="A1621" s="16"/>
      <c r="B1621" s="16"/>
      <c r="C1621" s="16"/>
      <c r="D1621" s="16"/>
      <c r="E1621" s="16"/>
      <c r="G1621" s="1"/>
    </row>
    <row r="1622">
      <c r="A1622" s="17" t="s">
        <v>1127</v>
      </c>
      <c r="B1622" s="18"/>
      <c r="C1622" s="18"/>
      <c r="D1622" s="18"/>
      <c r="E1622" s="19"/>
      <c r="G1622" s="1"/>
    </row>
    <row r="1623">
      <c r="A1623" s="21" t="s">
        <v>45</v>
      </c>
      <c r="B1623" s="21" t="s">
        <v>49</v>
      </c>
      <c r="C1623" s="21" t="s">
        <v>50</v>
      </c>
      <c r="D1623" s="21" t="s">
        <v>51</v>
      </c>
      <c r="E1623" s="21" t="s">
        <v>52</v>
      </c>
      <c r="G1623" s="1"/>
    </row>
    <row r="1624">
      <c r="A1624" s="21">
        <v>3.0</v>
      </c>
      <c r="B1624" s="21" t="s">
        <v>35</v>
      </c>
      <c r="C1624" s="21">
        <v>140.0</v>
      </c>
      <c r="D1624" s="21">
        <v>161.0</v>
      </c>
      <c r="E1624" s="21">
        <v>1348.0</v>
      </c>
      <c r="G1624" s="1"/>
    </row>
    <row r="1625">
      <c r="A1625" s="16"/>
      <c r="B1625" s="16"/>
      <c r="C1625" s="16"/>
      <c r="D1625" s="16"/>
      <c r="E1625" s="16"/>
      <c r="G1625" s="1"/>
    </row>
    <row r="1626">
      <c r="A1626" s="17" t="s">
        <v>1130</v>
      </c>
      <c r="B1626" s="18"/>
      <c r="C1626" s="18"/>
      <c r="D1626" s="18"/>
      <c r="E1626" s="19"/>
      <c r="G1626" s="1"/>
    </row>
    <row r="1627">
      <c r="A1627" s="21" t="s">
        <v>45</v>
      </c>
      <c r="B1627" s="21" t="s">
        <v>49</v>
      </c>
      <c r="C1627" s="21" t="s">
        <v>50</v>
      </c>
      <c r="D1627" s="21" t="s">
        <v>51</v>
      </c>
      <c r="E1627" s="21" t="s">
        <v>52</v>
      </c>
      <c r="G1627" s="1"/>
    </row>
    <row r="1628">
      <c r="A1628" s="21">
        <v>253.0</v>
      </c>
      <c r="B1628" s="21" t="s">
        <v>35</v>
      </c>
      <c r="C1628" s="21">
        <v>14387.0</v>
      </c>
      <c r="D1628" s="21">
        <v>15289.0</v>
      </c>
      <c r="E1628" s="21">
        <v>68158.0</v>
      </c>
      <c r="G1628" s="1"/>
    </row>
    <row r="1629">
      <c r="A1629" s="16"/>
      <c r="B1629" s="16"/>
      <c r="C1629" s="16"/>
      <c r="D1629" s="16"/>
      <c r="E1629" s="16"/>
      <c r="G1629" s="1"/>
    </row>
    <row r="1630">
      <c r="A1630" s="17" t="s">
        <v>1132</v>
      </c>
      <c r="B1630" s="18"/>
      <c r="C1630" s="18"/>
      <c r="D1630" s="18"/>
      <c r="E1630" s="19"/>
      <c r="G1630" s="1"/>
    </row>
    <row r="1631">
      <c r="A1631" s="21" t="s">
        <v>45</v>
      </c>
      <c r="B1631" s="21" t="s">
        <v>49</v>
      </c>
      <c r="C1631" s="21" t="s">
        <v>50</v>
      </c>
      <c r="D1631" s="21" t="s">
        <v>51</v>
      </c>
      <c r="E1631" s="21" t="s">
        <v>52</v>
      </c>
      <c r="G1631" s="1"/>
    </row>
    <row r="1632">
      <c r="A1632" s="21">
        <v>42.0</v>
      </c>
      <c r="B1632" s="21" t="s">
        <v>35</v>
      </c>
      <c r="C1632" s="21">
        <v>618.0</v>
      </c>
      <c r="D1632" s="21">
        <v>275.0</v>
      </c>
      <c r="E1632" s="21">
        <v>2516.0</v>
      </c>
      <c r="G1632" s="1"/>
    </row>
    <row r="1633">
      <c r="A1633" s="16"/>
      <c r="B1633" s="16"/>
      <c r="C1633" s="16"/>
      <c r="D1633" s="16"/>
      <c r="E1633" s="16"/>
      <c r="G1633" s="1"/>
    </row>
    <row r="1634">
      <c r="A1634" s="17" t="s">
        <v>1133</v>
      </c>
      <c r="B1634" s="18"/>
      <c r="C1634" s="18"/>
      <c r="D1634" s="18"/>
      <c r="E1634" s="19"/>
      <c r="G1634" s="1"/>
    </row>
    <row r="1635">
      <c r="A1635" s="21" t="s">
        <v>45</v>
      </c>
      <c r="B1635" s="21" t="s">
        <v>49</v>
      </c>
      <c r="C1635" s="21" t="s">
        <v>50</v>
      </c>
      <c r="D1635" s="21" t="s">
        <v>51</v>
      </c>
      <c r="E1635" s="21" t="s">
        <v>52</v>
      </c>
      <c r="G1635" s="1"/>
    </row>
    <row r="1636">
      <c r="A1636" s="21">
        <v>58.0</v>
      </c>
      <c r="B1636" s="21" t="s">
        <v>35</v>
      </c>
      <c r="C1636" s="21">
        <v>1329.0</v>
      </c>
      <c r="D1636" s="21">
        <v>1512.0</v>
      </c>
      <c r="E1636" s="21">
        <v>5424.0</v>
      </c>
      <c r="G1636" s="1"/>
    </row>
    <row r="1637">
      <c r="A1637" s="16"/>
      <c r="B1637" s="16"/>
      <c r="C1637" s="16"/>
      <c r="D1637" s="16"/>
      <c r="E1637" s="16"/>
      <c r="G1637" s="1"/>
    </row>
    <row r="1638">
      <c r="A1638" s="17" t="s">
        <v>1137</v>
      </c>
      <c r="B1638" s="18"/>
      <c r="C1638" s="18"/>
      <c r="D1638" s="18"/>
      <c r="E1638" s="19"/>
      <c r="G1638" s="1"/>
    </row>
    <row r="1639">
      <c r="A1639" s="21" t="s">
        <v>45</v>
      </c>
      <c r="B1639" s="21" t="s">
        <v>49</v>
      </c>
      <c r="C1639" s="21" t="s">
        <v>50</v>
      </c>
      <c r="D1639" s="21" t="s">
        <v>51</v>
      </c>
      <c r="E1639" s="21" t="s">
        <v>52</v>
      </c>
      <c r="G1639" s="1"/>
    </row>
    <row r="1640">
      <c r="A1640" s="21">
        <v>234.0</v>
      </c>
      <c r="B1640" s="21" t="s">
        <v>35</v>
      </c>
      <c r="C1640" s="21">
        <v>14346.0</v>
      </c>
      <c r="D1640" s="21">
        <v>37361.0</v>
      </c>
      <c r="E1640" s="21">
        <v>20653.0</v>
      </c>
      <c r="G1640" s="1"/>
    </row>
    <row r="1641">
      <c r="A1641" s="16"/>
      <c r="B1641" s="16"/>
      <c r="C1641" s="16"/>
      <c r="D1641" s="16"/>
      <c r="E1641" s="16"/>
      <c r="G1641" s="1"/>
    </row>
    <row r="1642">
      <c r="A1642" s="17" t="s">
        <v>1138</v>
      </c>
      <c r="B1642" s="18"/>
      <c r="C1642" s="18"/>
      <c r="D1642" s="18"/>
      <c r="E1642" s="19"/>
      <c r="G1642" s="1"/>
    </row>
    <row r="1643">
      <c r="A1643" s="21" t="s">
        <v>45</v>
      </c>
      <c r="B1643" s="21" t="s">
        <v>49</v>
      </c>
      <c r="C1643" s="21" t="s">
        <v>50</v>
      </c>
      <c r="D1643" s="21" t="s">
        <v>51</v>
      </c>
      <c r="E1643" s="21" t="s">
        <v>52</v>
      </c>
      <c r="G1643" s="1"/>
    </row>
    <row r="1644">
      <c r="A1644" s="21">
        <v>5.0</v>
      </c>
      <c r="B1644" s="21" t="s">
        <v>35</v>
      </c>
      <c r="C1644" s="21">
        <v>161.0</v>
      </c>
      <c r="D1644" s="21">
        <v>227.0</v>
      </c>
      <c r="E1644" s="21">
        <v>780.0</v>
      </c>
      <c r="G1644" s="1"/>
    </row>
    <row r="1645">
      <c r="A1645" s="16"/>
      <c r="B1645" s="16"/>
      <c r="C1645" s="16"/>
      <c r="D1645" s="16"/>
      <c r="E1645" s="16"/>
      <c r="G1645" s="1"/>
    </row>
    <row r="1646">
      <c r="A1646" s="17" t="s">
        <v>1142</v>
      </c>
      <c r="B1646" s="18"/>
      <c r="C1646" s="18"/>
      <c r="D1646" s="18"/>
      <c r="E1646" s="19"/>
      <c r="G1646" s="1"/>
    </row>
    <row r="1647">
      <c r="A1647" s="21" t="s">
        <v>45</v>
      </c>
      <c r="B1647" s="21" t="s">
        <v>49</v>
      </c>
      <c r="C1647" s="21" t="s">
        <v>50</v>
      </c>
      <c r="D1647" s="21" t="s">
        <v>51</v>
      </c>
      <c r="E1647" s="21" t="s">
        <v>52</v>
      </c>
      <c r="G1647" s="1"/>
    </row>
    <row r="1648">
      <c r="A1648" s="21">
        <v>56.0</v>
      </c>
      <c r="B1648" s="21" t="s">
        <v>35</v>
      </c>
      <c r="C1648" s="21">
        <v>1669.0</v>
      </c>
      <c r="D1648" s="21">
        <v>943.0</v>
      </c>
      <c r="E1648" s="21">
        <v>6087.0</v>
      </c>
      <c r="G1648" s="1"/>
    </row>
    <row r="1649">
      <c r="A1649" s="16"/>
      <c r="B1649" s="16"/>
      <c r="C1649" s="16"/>
      <c r="D1649" s="16"/>
      <c r="E1649" s="16"/>
      <c r="G1649" s="1"/>
    </row>
    <row r="1650">
      <c r="A1650" s="17" t="s">
        <v>1143</v>
      </c>
      <c r="B1650" s="18"/>
      <c r="C1650" s="18"/>
      <c r="D1650" s="18"/>
      <c r="E1650" s="19"/>
      <c r="G1650" s="1"/>
    </row>
    <row r="1651">
      <c r="A1651" s="21" t="s">
        <v>45</v>
      </c>
      <c r="B1651" s="21" t="s">
        <v>49</v>
      </c>
      <c r="C1651" s="21" t="s">
        <v>50</v>
      </c>
      <c r="D1651" s="21" t="s">
        <v>51</v>
      </c>
      <c r="E1651" s="21" t="s">
        <v>52</v>
      </c>
      <c r="G1651" s="1"/>
    </row>
    <row r="1652">
      <c r="A1652" s="21">
        <v>2.0</v>
      </c>
      <c r="B1652" s="21" t="s">
        <v>35</v>
      </c>
      <c r="C1652" s="21">
        <v>47.0</v>
      </c>
      <c r="D1652" s="21">
        <v>25.0</v>
      </c>
      <c r="E1652" s="21">
        <v>85.0</v>
      </c>
      <c r="G1652" s="1"/>
    </row>
    <row r="1653">
      <c r="A1653" s="16"/>
      <c r="B1653" s="16"/>
      <c r="C1653" s="16"/>
      <c r="D1653" s="16"/>
      <c r="E1653" s="16"/>
      <c r="G1653" s="1"/>
    </row>
    <row r="1654">
      <c r="A1654" s="17" t="s">
        <v>1147</v>
      </c>
      <c r="B1654" s="18"/>
      <c r="C1654" s="18"/>
      <c r="D1654" s="18"/>
      <c r="E1654" s="19"/>
      <c r="G1654" s="1"/>
    </row>
    <row r="1655">
      <c r="A1655" s="21" t="s">
        <v>45</v>
      </c>
      <c r="B1655" s="21" t="s">
        <v>49</v>
      </c>
      <c r="C1655" s="21" t="s">
        <v>50</v>
      </c>
      <c r="D1655" s="21" t="s">
        <v>51</v>
      </c>
      <c r="E1655" s="21" t="s">
        <v>52</v>
      </c>
      <c r="G1655" s="1"/>
    </row>
    <row r="1656">
      <c r="A1656" s="21">
        <v>2.0</v>
      </c>
      <c r="B1656" s="21" t="s">
        <v>35</v>
      </c>
      <c r="C1656" s="21">
        <v>11.0</v>
      </c>
      <c r="D1656" s="21">
        <v>13.0</v>
      </c>
      <c r="E1656" s="21">
        <v>37.0</v>
      </c>
      <c r="G1656" s="1"/>
    </row>
    <row r="1657">
      <c r="A1657" s="16"/>
      <c r="B1657" s="16"/>
      <c r="C1657" s="16"/>
      <c r="D1657" s="16"/>
      <c r="E1657" s="16"/>
      <c r="G1657" s="1"/>
    </row>
    <row r="1658">
      <c r="A1658" s="17" t="s">
        <v>1148</v>
      </c>
      <c r="B1658" s="18"/>
      <c r="C1658" s="18"/>
      <c r="D1658" s="18"/>
      <c r="E1658" s="19"/>
      <c r="G1658" s="1"/>
    </row>
    <row r="1659">
      <c r="A1659" s="21" t="s">
        <v>45</v>
      </c>
      <c r="B1659" s="21" t="s">
        <v>49</v>
      </c>
      <c r="C1659" s="21" t="s">
        <v>50</v>
      </c>
      <c r="D1659" s="21" t="s">
        <v>51</v>
      </c>
      <c r="E1659" s="21" t="s">
        <v>52</v>
      </c>
      <c r="G1659" s="1"/>
    </row>
    <row r="1660">
      <c r="A1660" s="21">
        <v>64.0</v>
      </c>
      <c r="B1660" s="21" t="s">
        <v>35</v>
      </c>
      <c r="C1660" s="21">
        <v>926.0</v>
      </c>
      <c r="D1660" s="21">
        <v>542.0</v>
      </c>
      <c r="E1660" s="21">
        <v>4752.0</v>
      </c>
      <c r="G1660" s="1"/>
    </row>
    <row r="1661">
      <c r="A1661" s="16"/>
      <c r="B1661" s="16"/>
      <c r="C1661" s="16"/>
      <c r="D1661" s="16"/>
      <c r="E1661" s="16"/>
      <c r="G1661" s="1"/>
    </row>
    <row r="1662">
      <c r="A1662" s="17" t="s">
        <v>1151</v>
      </c>
      <c r="B1662" s="18"/>
      <c r="C1662" s="18"/>
      <c r="D1662" s="18"/>
      <c r="E1662" s="19"/>
      <c r="G1662" s="1"/>
    </row>
    <row r="1663">
      <c r="A1663" s="21" t="s">
        <v>45</v>
      </c>
      <c r="B1663" s="21" t="s">
        <v>49</v>
      </c>
      <c r="C1663" s="21" t="s">
        <v>50</v>
      </c>
      <c r="D1663" s="21" t="s">
        <v>51</v>
      </c>
      <c r="E1663" s="21" t="s">
        <v>52</v>
      </c>
      <c r="G1663" s="1"/>
    </row>
    <row r="1664">
      <c r="A1664" s="21">
        <v>5.0</v>
      </c>
      <c r="B1664" s="21" t="s">
        <v>35</v>
      </c>
      <c r="C1664" s="21">
        <v>713.0</v>
      </c>
      <c r="D1664" s="21">
        <v>1994.0</v>
      </c>
      <c r="E1664" s="21">
        <v>13.0</v>
      </c>
      <c r="G1664" s="1"/>
    </row>
    <row r="1665">
      <c r="A1665" s="16"/>
      <c r="B1665" s="16"/>
      <c r="C1665" s="16"/>
      <c r="D1665" s="16"/>
      <c r="E1665" s="16"/>
      <c r="G1665" s="1"/>
    </row>
    <row r="1666">
      <c r="A1666" s="17" t="s">
        <v>1153</v>
      </c>
      <c r="B1666" s="18"/>
      <c r="C1666" s="18"/>
      <c r="D1666" s="18"/>
      <c r="E1666" s="19"/>
      <c r="G1666" s="1"/>
    </row>
    <row r="1667">
      <c r="A1667" s="21" t="s">
        <v>45</v>
      </c>
      <c r="B1667" s="21" t="s">
        <v>49</v>
      </c>
      <c r="C1667" s="21" t="s">
        <v>50</v>
      </c>
      <c r="D1667" s="21" t="s">
        <v>51</v>
      </c>
      <c r="E1667" s="21" t="s">
        <v>52</v>
      </c>
      <c r="G1667" s="1"/>
    </row>
    <row r="1668">
      <c r="A1668" s="21">
        <v>3.0</v>
      </c>
      <c r="B1668" s="21" t="s">
        <v>35</v>
      </c>
      <c r="C1668" s="21">
        <v>180.0</v>
      </c>
      <c r="D1668" s="21">
        <v>253.0</v>
      </c>
      <c r="E1668" s="21">
        <v>637.0</v>
      </c>
      <c r="G1668" s="1"/>
    </row>
    <row r="1669">
      <c r="A1669" s="16"/>
      <c r="B1669" s="16"/>
      <c r="C1669" s="16"/>
      <c r="D1669" s="16"/>
      <c r="E1669" s="16"/>
      <c r="G1669" s="1"/>
    </row>
    <row r="1670">
      <c r="A1670" s="17" t="s">
        <v>1154</v>
      </c>
      <c r="B1670" s="18"/>
      <c r="C1670" s="18"/>
      <c r="D1670" s="18"/>
      <c r="E1670" s="19"/>
      <c r="G1670" s="1"/>
    </row>
    <row r="1671">
      <c r="A1671" s="21" t="s">
        <v>45</v>
      </c>
      <c r="B1671" s="21" t="s">
        <v>49</v>
      </c>
      <c r="C1671" s="21" t="s">
        <v>50</v>
      </c>
      <c r="D1671" s="21" t="s">
        <v>51</v>
      </c>
      <c r="E1671" s="21" t="s">
        <v>52</v>
      </c>
      <c r="G1671" s="1"/>
    </row>
    <row r="1672">
      <c r="A1672" s="21">
        <v>161.0</v>
      </c>
      <c r="B1672" s="21" t="s">
        <v>35</v>
      </c>
      <c r="C1672" s="21">
        <v>8369.0</v>
      </c>
      <c r="D1672" s="21">
        <v>14252.0</v>
      </c>
      <c r="E1672" s="21">
        <v>28935.0</v>
      </c>
      <c r="G1672" s="1"/>
    </row>
    <row r="1673">
      <c r="A1673" s="16"/>
      <c r="B1673" s="16"/>
      <c r="C1673" s="16"/>
      <c r="D1673" s="16"/>
      <c r="E1673" s="16"/>
      <c r="G1673" s="1"/>
    </row>
    <row r="1674">
      <c r="A1674" s="17" t="s">
        <v>1158</v>
      </c>
      <c r="B1674" s="18"/>
      <c r="C1674" s="18"/>
      <c r="D1674" s="18"/>
      <c r="E1674" s="19"/>
      <c r="G1674" s="1"/>
    </row>
    <row r="1675">
      <c r="A1675" s="21" t="s">
        <v>45</v>
      </c>
      <c r="B1675" s="21" t="s">
        <v>49</v>
      </c>
      <c r="C1675" s="21" t="s">
        <v>50</v>
      </c>
      <c r="D1675" s="21" t="s">
        <v>51</v>
      </c>
      <c r="E1675" s="21" t="s">
        <v>52</v>
      </c>
      <c r="G1675" s="1"/>
    </row>
    <row r="1676">
      <c r="A1676" s="21">
        <v>927.0</v>
      </c>
      <c r="B1676" s="21" t="s">
        <v>35</v>
      </c>
      <c r="C1676" s="21">
        <v>54367.0</v>
      </c>
      <c r="D1676" s="21">
        <v>94701.0</v>
      </c>
      <c r="E1676" s="21">
        <v>190385.0</v>
      </c>
      <c r="G1676" s="1"/>
    </row>
    <row r="1677">
      <c r="A1677" s="16"/>
      <c r="B1677" s="16"/>
      <c r="C1677" s="16"/>
      <c r="D1677" s="16"/>
      <c r="E1677" s="16"/>
      <c r="G1677" s="1"/>
    </row>
    <row r="1678">
      <c r="A1678" s="17" t="s">
        <v>1162</v>
      </c>
      <c r="B1678" s="18"/>
      <c r="C1678" s="18"/>
      <c r="D1678" s="18"/>
      <c r="E1678" s="19"/>
      <c r="G1678" s="1"/>
    </row>
    <row r="1679">
      <c r="A1679" s="21" t="s">
        <v>45</v>
      </c>
      <c r="B1679" s="21" t="s">
        <v>49</v>
      </c>
      <c r="C1679" s="21" t="s">
        <v>50</v>
      </c>
      <c r="D1679" s="21" t="s">
        <v>51</v>
      </c>
      <c r="E1679" s="21" t="s">
        <v>52</v>
      </c>
      <c r="G1679" s="1"/>
    </row>
    <row r="1680">
      <c r="A1680" s="21">
        <v>1.0</v>
      </c>
      <c r="B1680" s="21" t="s">
        <v>35</v>
      </c>
      <c r="C1680" s="21">
        <v>142.0</v>
      </c>
      <c r="D1680" s="21">
        <v>30.0</v>
      </c>
      <c r="E1680" s="21">
        <v>400.0</v>
      </c>
      <c r="G1680" s="1"/>
    </row>
    <row r="1681">
      <c r="A1681" s="16"/>
      <c r="B1681" s="16"/>
      <c r="C1681" s="16"/>
      <c r="D1681" s="16"/>
      <c r="E1681" s="16"/>
      <c r="G1681" s="1"/>
    </row>
    <row r="1682">
      <c r="A1682" s="17" t="s">
        <v>64</v>
      </c>
      <c r="B1682" s="18"/>
      <c r="C1682" s="18"/>
      <c r="D1682" s="18"/>
      <c r="E1682" s="19"/>
      <c r="G1682" s="1"/>
    </row>
    <row r="1683">
      <c r="A1683" s="21" t="s">
        <v>45</v>
      </c>
      <c r="B1683" s="21" t="s">
        <v>49</v>
      </c>
      <c r="C1683" s="21" t="s">
        <v>50</v>
      </c>
      <c r="D1683" s="21" t="s">
        <v>51</v>
      </c>
      <c r="E1683" s="21" t="s">
        <v>52</v>
      </c>
      <c r="G1683" s="1"/>
    </row>
    <row r="1684">
      <c r="A1684" s="21">
        <v>19.0</v>
      </c>
      <c r="B1684" s="21" t="s">
        <v>35</v>
      </c>
      <c r="C1684" s="21">
        <v>181.0</v>
      </c>
      <c r="D1684" s="21">
        <v>76.0</v>
      </c>
      <c r="E1684" s="21">
        <v>829.0</v>
      </c>
      <c r="G1684" s="1"/>
    </row>
    <row r="1685">
      <c r="A1685" s="16"/>
      <c r="B1685" s="16"/>
      <c r="C1685" s="16"/>
      <c r="D1685" s="16"/>
      <c r="E1685" s="16"/>
      <c r="G1685" s="1"/>
    </row>
    <row r="1686">
      <c r="A1686" s="17" t="s">
        <v>1166</v>
      </c>
      <c r="B1686" s="18"/>
      <c r="C1686" s="18"/>
      <c r="D1686" s="18"/>
      <c r="E1686" s="19"/>
      <c r="G1686" s="1"/>
    </row>
    <row r="1687">
      <c r="A1687" s="21" t="s">
        <v>45</v>
      </c>
      <c r="B1687" s="21" t="s">
        <v>49</v>
      </c>
      <c r="C1687" s="21" t="s">
        <v>50</v>
      </c>
      <c r="D1687" s="21" t="s">
        <v>51</v>
      </c>
      <c r="E1687" s="21" t="s">
        <v>52</v>
      </c>
      <c r="G1687" s="1"/>
    </row>
    <row r="1688">
      <c r="A1688" s="21">
        <v>11.0</v>
      </c>
      <c r="B1688" s="21" t="s">
        <v>35</v>
      </c>
      <c r="C1688" s="21">
        <v>180.0</v>
      </c>
      <c r="D1688" s="21">
        <v>277.0</v>
      </c>
      <c r="E1688" s="21">
        <v>520.0</v>
      </c>
      <c r="G1688" s="1"/>
    </row>
    <row r="1689">
      <c r="A1689" s="16"/>
      <c r="B1689" s="16"/>
      <c r="C1689" s="16"/>
      <c r="D1689" s="16"/>
      <c r="E1689" s="16"/>
      <c r="G1689" s="1"/>
    </row>
    <row r="1690">
      <c r="A1690" s="17" t="s">
        <v>1169</v>
      </c>
      <c r="B1690" s="18"/>
      <c r="C1690" s="18"/>
      <c r="D1690" s="18"/>
      <c r="E1690" s="19"/>
      <c r="G1690" s="1"/>
    </row>
    <row r="1691">
      <c r="A1691" s="21" t="s">
        <v>45</v>
      </c>
      <c r="B1691" s="21" t="s">
        <v>49</v>
      </c>
      <c r="C1691" s="21" t="s">
        <v>50</v>
      </c>
      <c r="D1691" s="21" t="s">
        <v>51</v>
      </c>
      <c r="E1691" s="21" t="s">
        <v>52</v>
      </c>
      <c r="G1691" s="1"/>
    </row>
    <row r="1692">
      <c r="A1692" s="21">
        <v>12.0</v>
      </c>
      <c r="B1692" s="21" t="s">
        <v>35</v>
      </c>
      <c r="C1692" s="21">
        <v>358.0</v>
      </c>
      <c r="D1692" s="21">
        <v>458.0</v>
      </c>
      <c r="E1692" s="21">
        <v>1062.0</v>
      </c>
      <c r="G1692" s="1"/>
    </row>
    <row r="1693">
      <c r="A1693" s="16"/>
      <c r="B1693" s="16"/>
      <c r="C1693" s="16"/>
      <c r="D1693" s="16"/>
      <c r="E1693" s="16"/>
      <c r="G1693" s="1"/>
    </row>
    <row r="1694">
      <c r="A1694" s="17" t="s">
        <v>1171</v>
      </c>
      <c r="B1694" s="18"/>
      <c r="C1694" s="18"/>
      <c r="D1694" s="18"/>
      <c r="E1694" s="19"/>
      <c r="G1694" s="1"/>
    </row>
    <row r="1695">
      <c r="A1695" s="21" t="s">
        <v>45</v>
      </c>
      <c r="B1695" s="21" t="s">
        <v>49</v>
      </c>
      <c r="C1695" s="21" t="s">
        <v>50</v>
      </c>
      <c r="D1695" s="21" t="s">
        <v>51</v>
      </c>
      <c r="E1695" s="21" t="s">
        <v>52</v>
      </c>
      <c r="G1695" s="1"/>
    </row>
    <row r="1696">
      <c r="A1696" s="21">
        <v>3084.0</v>
      </c>
      <c r="B1696" s="21" t="s">
        <v>35</v>
      </c>
      <c r="C1696" s="21">
        <v>97224.0</v>
      </c>
      <c r="D1696" s="21">
        <v>143361.0</v>
      </c>
      <c r="E1696" s="21">
        <v>368541.0</v>
      </c>
      <c r="G1696" s="1"/>
    </row>
    <row r="1697">
      <c r="A1697" s="16"/>
      <c r="B1697" s="16"/>
      <c r="C1697" s="16"/>
      <c r="D1697" s="16"/>
      <c r="E1697" s="16"/>
      <c r="G1697" s="1"/>
    </row>
    <row r="1698">
      <c r="A1698" s="17" t="s">
        <v>1175</v>
      </c>
      <c r="B1698" s="18"/>
      <c r="C1698" s="18"/>
      <c r="D1698" s="18"/>
      <c r="E1698" s="19"/>
      <c r="G1698" s="1"/>
    </row>
    <row r="1699">
      <c r="A1699" s="21" t="s">
        <v>45</v>
      </c>
      <c r="B1699" s="21" t="s">
        <v>49</v>
      </c>
      <c r="C1699" s="21" t="s">
        <v>50</v>
      </c>
      <c r="D1699" s="21" t="s">
        <v>51</v>
      </c>
      <c r="E1699" s="21" t="s">
        <v>52</v>
      </c>
      <c r="G1699" s="1"/>
    </row>
    <row r="1700">
      <c r="A1700" s="21">
        <v>289.0</v>
      </c>
      <c r="B1700" s="21" t="s">
        <v>35</v>
      </c>
      <c r="C1700" s="21">
        <v>8920.0</v>
      </c>
      <c r="D1700" s="21">
        <v>7623.0</v>
      </c>
      <c r="E1700" s="21">
        <v>32123.0</v>
      </c>
      <c r="G1700" s="1"/>
    </row>
    <row r="1701">
      <c r="A1701" s="16"/>
      <c r="B1701" s="16"/>
      <c r="C1701" s="16"/>
      <c r="D1701" s="16"/>
      <c r="E1701" s="16"/>
      <c r="G1701" s="1"/>
    </row>
    <row r="1702">
      <c r="A1702" s="17" t="s">
        <v>1178</v>
      </c>
      <c r="B1702" s="18"/>
      <c r="C1702" s="18"/>
      <c r="D1702" s="18"/>
      <c r="E1702" s="19"/>
      <c r="G1702" s="1"/>
    </row>
    <row r="1703">
      <c r="A1703" s="21" t="s">
        <v>45</v>
      </c>
      <c r="B1703" s="21" t="s">
        <v>49</v>
      </c>
      <c r="C1703" s="21" t="s">
        <v>50</v>
      </c>
      <c r="D1703" s="21" t="s">
        <v>51</v>
      </c>
      <c r="E1703" s="21" t="s">
        <v>52</v>
      </c>
      <c r="G1703" s="1"/>
    </row>
    <row r="1704">
      <c r="A1704" s="21">
        <v>84.0</v>
      </c>
      <c r="B1704" s="21" t="s">
        <v>35</v>
      </c>
      <c r="C1704" s="21">
        <v>3698.0</v>
      </c>
      <c r="D1704" s="21">
        <v>6959.0</v>
      </c>
      <c r="E1704" s="21">
        <v>21186.0</v>
      </c>
      <c r="G1704" s="1"/>
    </row>
    <row r="1705">
      <c r="A1705" s="16"/>
      <c r="B1705" s="16"/>
      <c r="C1705" s="16"/>
      <c r="D1705" s="16"/>
      <c r="E1705" s="16"/>
      <c r="G1705" s="1"/>
    </row>
    <row r="1706">
      <c r="A1706" s="17" t="s">
        <v>1182</v>
      </c>
      <c r="B1706" s="18"/>
      <c r="C1706" s="18"/>
      <c r="D1706" s="18"/>
      <c r="E1706" s="19"/>
      <c r="G1706" s="1"/>
    </row>
    <row r="1707">
      <c r="A1707" s="21" t="s">
        <v>45</v>
      </c>
      <c r="B1707" s="21" t="s">
        <v>49</v>
      </c>
      <c r="C1707" s="21" t="s">
        <v>50</v>
      </c>
      <c r="D1707" s="21" t="s">
        <v>51</v>
      </c>
      <c r="E1707" s="21" t="s">
        <v>52</v>
      </c>
      <c r="G1707" s="1"/>
    </row>
    <row r="1708">
      <c r="A1708" s="21">
        <v>1.0</v>
      </c>
      <c r="B1708" s="21" t="s">
        <v>35</v>
      </c>
      <c r="C1708" s="21">
        <v>17.0</v>
      </c>
      <c r="D1708" s="21">
        <v>15.0</v>
      </c>
      <c r="E1708" s="21">
        <v>81.0</v>
      </c>
      <c r="G1708" s="1"/>
    </row>
    <row r="1709">
      <c r="A1709" s="16"/>
      <c r="B1709" s="16"/>
      <c r="C1709" s="16"/>
      <c r="D1709" s="16"/>
      <c r="E1709" s="16"/>
      <c r="G1709" s="1"/>
    </row>
    <row r="1710">
      <c r="A1710" s="17" t="s">
        <v>1184</v>
      </c>
      <c r="B1710" s="18"/>
      <c r="C1710" s="18"/>
      <c r="D1710" s="18"/>
      <c r="E1710" s="19"/>
      <c r="G1710" s="1"/>
    </row>
    <row r="1711">
      <c r="A1711" s="21" t="s">
        <v>45</v>
      </c>
      <c r="B1711" s="21" t="s">
        <v>49</v>
      </c>
      <c r="C1711" s="21" t="s">
        <v>50</v>
      </c>
      <c r="D1711" s="21" t="s">
        <v>51</v>
      </c>
      <c r="E1711" s="21" t="s">
        <v>52</v>
      </c>
      <c r="G1711" s="1"/>
    </row>
    <row r="1712">
      <c r="A1712" s="21">
        <v>358.0</v>
      </c>
      <c r="B1712" s="21" t="s">
        <v>35</v>
      </c>
      <c r="C1712" s="21">
        <v>10951.0</v>
      </c>
      <c r="D1712" s="21">
        <v>2012.0</v>
      </c>
      <c r="E1712" s="21">
        <v>121252.0</v>
      </c>
      <c r="G1712" s="1"/>
    </row>
    <row r="1713">
      <c r="A1713" s="16"/>
      <c r="B1713" s="16"/>
      <c r="C1713" s="16"/>
      <c r="D1713" s="16"/>
      <c r="E1713" s="16"/>
      <c r="G1713" s="1"/>
    </row>
    <row r="1714">
      <c r="A1714" s="17" t="s">
        <v>1188</v>
      </c>
      <c r="B1714" s="18"/>
      <c r="C1714" s="18"/>
      <c r="D1714" s="18"/>
      <c r="E1714" s="19"/>
      <c r="G1714" s="1"/>
    </row>
    <row r="1715">
      <c r="A1715" s="21" t="s">
        <v>45</v>
      </c>
      <c r="B1715" s="21" t="s">
        <v>49</v>
      </c>
      <c r="C1715" s="21" t="s">
        <v>50</v>
      </c>
      <c r="D1715" s="21" t="s">
        <v>51</v>
      </c>
      <c r="E1715" s="21" t="s">
        <v>52</v>
      </c>
      <c r="G1715" s="1"/>
    </row>
    <row r="1716">
      <c r="A1716" s="21">
        <v>10.0</v>
      </c>
      <c r="B1716" s="21" t="s">
        <v>35</v>
      </c>
      <c r="C1716" s="21">
        <v>393.0</v>
      </c>
      <c r="D1716" s="21">
        <v>310.0</v>
      </c>
      <c r="E1716" s="21">
        <v>1706.0</v>
      </c>
      <c r="G1716" s="1"/>
    </row>
    <row r="1717">
      <c r="A1717" s="16"/>
      <c r="B1717" s="16"/>
      <c r="C1717" s="16"/>
      <c r="D1717" s="16"/>
      <c r="E1717" s="16"/>
      <c r="G1717" s="1"/>
    </row>
    <row r="1718">
      <c r="A1718" s="17" t="s">
        <v>1191</v>
      </c>
      <c r="B1718" s="18"/>
      <c r="C1718" s="18"/>
      <c r="D1718" s="18"/>
      <c r="E1718" s="19"/>
      <c r="G1718" s="1"/>
    </row>
    <row r="1719">
      <c r="A1719" s="21" t="s">
        <v>45</v>
      </c>
      <c r="B1719" s="21" t="s">
        <v>49</v>
      </c>
      <c r="C1719" s="21" t="s">
        <v>50</v>
      </c>
      <c r="D1719" s="21" t="s">
        <v>51</v>
      </c>
      <c r="E1719" s="21" t="s">
        <v>52</v>
      </c>
      <c r="G1719" s="1"/>
    </row>
    <row r="1720">
      <c r="A1720" s="21">
        <v>1.0</v>
      </c>
      <c r="B1720" s="21" t="s">
        <v>35</v>
      </c>
      <c r="C1720" s="21">
        <v>14.0</v>
      </c>
      <c r="D1720" s="21">
        <v>0.0</v>
      </c>
      <c r="E1720" s="21">
        <v>101.0</v>
      </c>
      <c r="G1720" s="1"/>
    </row>
    <row r="1721">
      <c r="A1721" s="16"/>
      <c r="B1721" s="16"/>
      <c r="C1721" s="16"/>
      <c r="D1721" s="16"/>
      <c r="E1721" s="16"/>
      <c r="G1721" s="1"/>
    </row>
    <row r="1722">
      <c r="A1722" s="17" t="s">
        <v>1193</v>
      </c>
      <c r="B1722" s="18"/>
      <c r="C1722" s="18"/>
      <c r="D1722" s="18"/>
      <c r="E1722" s="19"/>
      <c r="G1722" s="1"/>
    </row>
    <row r="1723">
      <c r="A1723" s="21" t="s">
        <v>45</v>
      </c>
      <c r="B1723" s="21" t="s">
        <v>49</v>
      </c>
      <c r="C1723" s="21" t="s">
        <v>50</v>
      </c>
      <c r="D1723" s="21" t="s">
        <v>51</v>
      </c>
      <c r="E1723" s="21" t="s">
        <v>52</v>
      </c>
      <c r="G1723" s="1"/>
    </row>
    <row r="1724">
      <c r="A1724" s="21">
        <v>3.0</v>
      </c>
      <c r="B1724" s="21" t="s">
        <v>35</v>
      </c>
      <c r="C1724" s="21">
        <v>60.0</v>
      </c>
      <c r="D1724" s="21">
        <v>131.0</v>
      </c>
      <c r="E1724" s="21">
        <v>171.0</v>
      </c>
      <c r="G1724" s="1"/>
    </row>
    <row r="1725">
      <c r="A1725" s="16"/>
      <c r="B1725" s="16"/>
      <c r="C1725" s="16"/>
      <c r="D1725" s="16"/>
      <c r="E1725" s="16"/>
      <c r="G1725" s="1"/>
    </row>
    <row r="1726">
      <c r="A1726" s="17" t="s">
        <v>1197</v>
      </c>
      <c r="B1726" s="18"/>
      <c r="C1726" s="18"/>
      <c r="D1726" s="18"/>
      <c r="E1726" s="19"/>
      <c r="G1726" s="1"/>
    </row>
    <row r="1727">
      <c r="A1727" s="21" t="s">
        <v>45</v>
      </c>
      <c r="B1727" s="21" t="s">
        <v>49</v>
      </c>
      <c r="C1727" s="21" t="s">
        <v>50</v>
      </c>
      <c r="D1727" s="21" t="s">
        <v>51</v>
      </c>
      <c r="E1727" s="21" t="s">
        <v>52</v>
      </c>
      <c r="G1727" s="1"/>
    </row>
    <row r="1728">
      <c r="A1728" s="21">
        <v>17.0</v>
      </c>
      <c r="B1728" s="21" t="s">
        <v>35</v>
      </c>
      <c r="C1728" s="21">
        <v>306.0</v>
      </c>
      <c r="D1728" s="21">
        <v>134.0</v>
      </c>
      <c r="E1728" s="21">
        <v>1455.0</v>
      </c>
      <c r="G1728" s="1"/>
    </row>
    <row r="1729">
      <c r="A1729" s="16"/>
      <c r="B1729" s="16"/>
      <c r="C1729" s="16"/>
      <c r="D1729" s="16"/>
      <c r="E1729" s="16"/>
      <c r="G1729" s="1"/>
    </row>
    <row r="1730">
      <c r="A1730" s="17" t="s">
        <v>1198</v>
      </c>
      <c r="B1730" s="18"/>
      <c r="C1730" s="18"/>
      <c r="D1730" s="18"/>
      <c r="E1730" s="19"/>
      <c r="G1730" s="1"/>
    </row>
    <row r="1731">
      <c r="A1731" s="21" t="s">
        <v>45</v>
      </c>
      <c r="B1731" s="21" t="s">
        <v>49</v>
      </c>
      <c r="C1731" s="21" t="s">
        <v>50</v>
      </c>
      <c r="D1731" s="21" t="s">
        <v>51</v>
      </c>
      <c r="E1731" s="21" t="s">
        <v>52</v>
      </c>
      <c r="G1731" s="1"/>
    </row>
    <row r="1732">
      <c r="A1732" s="21">
        <v>79.0</v>
      </c>
      <c r="B1732" s="21" t="s">
        <v>35</v>
      </c>
      <c r="C1732" s="21">
        <v>3831.0</v>
      </c>
      <c r="D1732" s="21">
        <v>1945.0</v>
      </c>
      <c r="E1732" s="21">
        <v>9963.0</v>
      </c>
      <c r="G1732" s="1"/>
    </row>
    <row r="1733">
      <c r="A1733" s="16"/>
      <c r="B1733" s="16"/>
      <c r="C1733" s="16"/>
      <c r="D1733" s="16"/>
      <c r="E1733" s="16"/>
      <c r="G1733" s="1"/>
    </row>
    <row r="1734">
      <c r="A1734" s="17" t="s">
        <v>1201</v>
      </c>
      <c r="B1734" s="18"/>
      <c r="C1734" s="18"/>
      <c r="D1734" s="18"/>
      <c r="E1734" s="19"/>
      <c r="G1734" s="1"/>
    </row>
    <row r="1735">
      <c r="A1735" s="21" t="s">
        <v>45</v>
      </c>
      <c r="B1735" s="21" t="s">
        <v>49</v>
      </c>
      <c r="C1735" s="21" t="s">
        <v>50</v>
      </c>
      <c r="D1735" s="21" t="s">
        <v>51</v>
      </c>
      <c r="E1735" s="21" t="s">
        <v>52</v>
      </c>
      <c r="G1735" s="1"/>
    </row>
    <row r="1736">
      <c r="A1736" s="21">
        <v>265.0</v>
      </c>
      <c r="B1736" s="21" t="s">
        <v>35</v>
      </c>
      <c r="C1736" s="21">
        <v>7487.0</v>
      </c>
      <c r="D1736" s="21">
        <v>2064.0</v>
      </c>
      <c r="E1736" s="21">
        <v>25348.0</v>
      </c>
      <c r="G1736" s="1"/>
    </row>
    <row r="1737">
      <c r="A1737" s="16"/>
      <c r="B1737" s="16"/>
      <c r="C1737" s="16"/>
      <c r="D1737" s="16"/>
      <c r="E1737" s="16"/>
      <c r="G1737" s="1"/>
    </row>
    <row r="1738">
      <c r="A1738" s="17" t="s">
        <v>1203</v>
      </c>
      <c r="B1738" s="18"/>
      <c r="C1738" s="18"/>
      <c r="D1738" s="18"/>
      <c r="E1738" s="19"/>
      <c r="G1738" s="1"/>
    </row>
    <row r="1739">
      <c r="A1739" s="21" t="s">
        <v>45</v>
      </c>
      <c r="B1739" s="21" t="s">
        <v>49</v>
      </c>
      <c r="C1739" s="21" t="s">
        <v>50</v>
      </c>
      <c r="D1739" s="21" t="s">
        <v>51</v>
      </c>
      <c r="E1739" s="21" t="s">
        <v>52</v>
      </c>
      <c r="G1739" s="1"/>
    </row>
    <row r="1740">
      <c r="A1740" s="21">
        <v>2.0</v>
      </c>
      <c r="B1740" s="21" t="s">
        <v>35</v>
      </c>
      <c r="C1740" s="21">
        <v>29.0</v>
      </c>
      <c r="D1740" s="21">
        <v>40.0</v>
      </c>
      <c r="E1740" s="21">
        <v>149.0</v>
      </c>
      <c r="G1740" s="1"/>
    </row>
    <row r="1741">
      <c r="A1741" s="16"/>
      <c r="B1741" s="16"/>
      <c r="C1741" s="16"/>
      <c r="D1741" s="16"/>
      <c r="E1741" s="16"/>
      <c r="G1741" s="1"/>
    </row>
    <row r="1742">
      <c r="A1742" s="17" t="s">
        <v>1206</v>
      </c>
      <c r="B1742" s="18"/>
      <c r="C1742" s="18"/>
      <c r="D1742" s="18"/>
      <c r="E1742" s="19"/>
      <c r="G1742" s="1"/>
    </row>
    <row r="1743">
      <c r="A1743" s="21" t="s">
        <v>45</v>
      </c>
      <c r="B1743" s="21" t="s">
        <v>49</v>
      </c>
      <c r="C1743" s="21" t="s">
        <v>50</v>
      </c>
      <c r="D1743" s="21" t="s">
        <v>51</v>
      </c>
      <c r="E1743" s="21" t="s">
        <v>52</v>
      </c>
      <c r="G1743" s="1"/>
    </row>
    <row r="1744">
      <c r="A1744" s="21">
        <v>30.0</v>
      </c>
      <c r="B1744" s="21" t="s">
        <v>35</v>
      </c>
      <c r="C1744" s="21">
        <v>2570.0</v>
      </c>
      <c r="D1744" s="21">
        <v>1722.0</v>
      </c>
      <c r="E1744" s="21">
        <v>8028.0</v>
      </c>
      <c r="G1744" s="1"/>
    </row>
    <row r="1745">
      <c r="A1745" s="16"/>
      <c r="B1745" s="16"/>
      <c r="C1745" s="16"/>
      <c r="D1745" s="16"/>
      <c r="E1745" s="16"/>
      <c r="G1745" s="1"/>
    </row>
    <row r="1746">
      <c r="A1746" s="17" t="s">
        <v>1208</v>
      </c>
      <c r="B1746" s="18"/>
      <c r="C1746" s="18"/>
      <c r="D1746" s="18"/>
      <c r="E1746" s="19"/>
      <c r="G1746" s="1"/>
    </row>
    <row r="1747">
      <c r="A1747" s="21" t="s">
        <v>45</v>
      </c>
      <c r="B1747" s="21" t="s">
        <v>49</v>
      </c>
      <c r="C1747" s="21" t="s">
        <v>50</v>
      </c>
      <c r="D1747" s="21" t="s">
        <v>51</v>
      </c>
      <c r="E1747" s="21" t="s">
        <v>52</v>
      </c>
      <c r="G1747" s="1"/>
    </row>
    <row r="1748">
      <c r="A1748" s="21">
        <v>116.0</v>
      </c>
      <c r="B1748" s="21" t="s">
        <v>35</v>
      </c>
      <c r="C1748" s="21">
        <v>4689.0</v>
      </c>
      <c r="D1748" s="21">
        <v>3622.0</v>
      </c>
      <c r="E1748" s="21">
        <v>15245.0</v>
      </c>
      <c r="G1748" s="1"/>
    </row>
    <row r="1749">
      <c r="A1749" s="16"/>
      <c r="B1749" s="16"/>
      <c r="C1749" s="16"/>
      <c r="D1749" s="16"/>
      <c r="E1749" s="16"/>
      <c r="G1749" s="1"/>
    </row>
    <row r="1750">
      <c r="A1750" s="17" t="s">
        <v>1210</v>
      </c>
      <c r="B1750" s="18"/>
      <c r="C1750" s="18"/>
      <c r="D1750" s="18"/>
      <c r="E1750" s="19"/>
      <c r="G1750" s="1"/>
    </row>
    <row r="1751">
      <c r="A1751" s="21" t="s">
        <v>45</v>
      </c>
      <c r="B1751" s="21" t="s">
        <v>49</v>
      </c>
      <c r="C1751" s="21" t="s">
        <v>50</v>
      </c>
      <c r="D1751" s="21" t="s">
        <v>51</v>
      </c>
      <c r="E1751" s="21" t="s">
        <v>52</v>
      </c>
      <c r="G1751" s="1"/>
    </row>
    <row r="1752">
      <c r="A1752" s="21">
        <v>18.0</v>
      </c>
      <c r="B1752" s="21" t="s">
        <v>35</v>
      </c>
      <c r="C1752" s="21">
        <v>529.0</v>
      </c>
      <c r="D1752" s="21">
        <v>589.0</v>
      </c>
      <c r="E1752" s="21">
        <v>2476.0</v>
      </c>
      <c r="G1752" s="1"/>
    </row>
    <row r="1753">
      <c r="A1753" s="16"/>
      <c r="B1753" s="16"/>
      <c r="C1753" s="16"/>
      <c r="D1753" s="16"/>
      <c r="E1753" s="16"/>
      <c r="G1753" s="1"/>
    </row>
    <row r="1754">
      <c r="A1754" s="17" t="s">
        <v>1212</v>
      </c>
      <c r="B1754" s="18"/>
      <c r="C1754" s="18"/>
      <c r="D1754" s="18"/>
      <c r="E1754" s="19"/>
      <c r="G1754" s="1"/>
    </row>
    <row r="1755">
      <c r="A1755" s="21" t="s">
        <v>45</v>
      </c>
      <c r="B1755" s="21" t="s">
        <v>49</v>
      </c>
      <c r="C1755" s="21" t="s">
        <v>50</v>
      </c>
      <c r="D1755" s="21" t="s">
        <v>51</v>
      </c>
      <c r="E1755" s="21" t="s">
        <v>52</v>
      </c>
      <c r="G1755" s="1"/>
    </row>
    <row r="1756">
      <c r="A1756" s="21">
        <v>198.0</v>
      </c>
      <c r="B1756" s="21" t="s">
        <v>35</v>
      </c>
      <c r="C1756" s="21">
        <v>3896.0</v>
      </c>
      <c r="D1756" s="21">
        <v>2388.0</v>
      </c>
      <c r="E1756" s="21">
        <v>14227.0</v>
      </c>
      <c r="G1756" s="1"/>
    </row>
    <row r="1757">
      <c r="A1757" s="16"/>
      <c r="B1757" s="16"/>
      <c r="C1757" s="16"/>
      <c r="D1757" s="16"/>
      <c r="E1757" s="16"/>
      <c r="G1757" s="1"/>
    </row>
    <row r="1758">
      <c r="A1758" s="17" t="s">
        <v>1214</v>
      </c>
      <c r="B1758" s="18"/>
      <c r="C1758" s="18"/>
      <c r="D1758" s="18"/>
      <c r="E1758" s="19"/>
      <c r="G1758" s="1"/>
    </row>
    <row r="1759">
      <c r="A1759" s="21" t="s">
        <v>45</v>
      </c>
      <c r="B1759" s="21" t="s">
        <v>49</v>
      </c>
      <c r="C1759" s="21" t="s">
        <v>50</v>
      </c>
      <c r="D1759" s="21" t="s">
        <v>51</v>
      </c>
      <c r="E1759" s="21" t="s">
        <v>52</v>
      </c>
      <c r="G1759" s="1"/>
    </row>
    <row r="1760">
      <c r="A1760" s="21">
        <v>15.0</v>
      </c>
      <c r="B1760" s="21" t="s">
        <v>35</v>
      </c>
      <c r="C1760" s="21">
        <v>131.0</v>
      </c>
      <c r="D1760" s="21">
        <v>276.0</v>
      </c>
      <c r="E1760" s="21">
        <v>685.0</v>
      </c>
      <c r="G1760" s="1"/>
    </row>
    <row r="1761">
      <c r="A1761" s="16"/>
      <c r="B1761" s="16"/>
      <c r="C1761" s="16"/>
      <c r="D1761" s="16"/>
      <c r="E1761" s="16"/>
      <c r="G1761" s="1"/>
    </row>
    <row r="1762">
      <c r="A1762" s="17" t="s">
        <v>1218</v>
      </c>
      <c r="B1762" s="18"/>
      <c r="C1762" s="18"/>
      <c r="D1762" s="18"/>
      <c r="E1762" s="19"/>
      <c r="G1762" s="1"/>
    </row>
    <row r="1763">
      <c r="A1763" s="21" t="s">
        <v>45</v>
      </c>
      <c r="B1763" s="21" t="s">
        <v>49</v>
      </c>
      <c r="C1763" s="21" t="s">
        <v>50</v>
      </c>
      <c r="D1763" s="21" t="s">
        <v>51</v>
      </c>
      <c r="E1763" s="21" t="s">
        <v>52</v>
      </c>
      <c r="G1763" s="1"/>
    </row>
    <row r="1764">
      <c r="A1764" s="21">
        <v>13.0</v>
      </c>
      <c r="B1764" s="21" t="s">
        <v>35</v>
      </c>
      <c r="C1764" s="21">
        <v>353.0</v>
      </c>
      <c r="D1764" s="21">
        <v>525.0</v>
      </c>
      <c r="E1764" s="21">
        <v>1502.0</v>
      </c>
      <c r="G1764" s="1"/>
    </row>
    <row r="1765">
      <c r="A1765" s="16"/>
      <c r="B1765" s="16"/>
      <c r="C1765" s="16"/>
      <c r="D1765" s="16"/>
      <c r="E1765" s="16"/>
      <c r="G1765" s="1"/>
    </row>
    <row r="1766">
      <c r="A1766" s="17" t="s">
        <v>1219</v>
      </c>
      <c r="B1766" s="18"/>
      <c r="C1766" s="18"/>
      <c r="D1766" s="18"/>
      <c r="E1766" s="19"/>
      <c r="G1766" s="1"/>
    </row>
    <row r="1767">
      <c r="A1767" s="21" t="s">
        <v>45</v>
      </c>
      <c r="B1767" s="21" t="s">
        <v>49</v>
      </c>
      <c r="C1767" s="21" t="s">
        <v>50</v>
      </c>
      <c r="D1767" s="21" t="s">
        <v>51</v>
      </c>
      <c r="E1767" s="21" t="s">
        <v>52</v>
      </c>
      <c r="G1767" s="1"/>
    </row>
    <row r="1768">
      <c r="A1768" s="21">
        <v>2.0</v>
      </c>
      <c r="B1768" s="21" t="s">
        <v>35</v>
      </c>
      <c r="C1768" s="21">
        <v>26.0</v>
      </c>
      <c r="D1768" s="21">
        <v>25.0</v>
      </c>
      <c r="E1768" s="21">
        <v>173.0</v>
      </c>
      <c r="G1768" s="1"/>
    </row>
    <row r="1769">
      <c r="A1769" s="16"/>
      <c r="B1769" s="16"/>
      <c r="C1769" s="16"/>
      <c r="D1769" s="16"/>
      <c r="E1769" s="16"/>
      <c r="G1769" s="1"/>
    </row>
    <row r="1770">
      <c r="A1770" s="17" t="s">
        <v>1222</v>
      </c>
      <c r="B1770" s="18"/>
      <c r="C1770" s="18"/>
      <c r="D1770" s="18"/>
      <c r="E1770" s="19"/>
      <c r="G1770" s="1"/>
    </row>
    <row r="1771">
      <c r="A1771" s="21" t="s">
        <v>45</v>
      </c>
      <c r="B1771" s="21" t="s">
        <v>49</v>
      </c>
      <c r="C1771" s="21" t="s">
        <v>50</v>
      </c>
      <c r="D1771" s="21" t="s">
        <v>51</v>
      </c>
      <c r="E1771" s="21" t="s">
        <v>52</v>
      </c>
      <c r="G1771" s="1"/>
    </row>
    <row r="1772">
      <c r="A1772" s="21">
        <v>104.0</v>
      </c>
      <c r="B1772" s="21" t="s">
        <v>35</v>
      </c>
      <c r="C1772" s="21">
        <v>1807.0</v>
      </c>
      <c r="D1772" s="21">
        <v>704.0</v>
      </c>
      <c r="E1772" s="21">
        <v>8216.0</v>
      </c>
      <c r="G1772" s="1"/>
    </row>
    <row r="1773">
      <c r="A1773" s="16"/>
      <c r="B1773" s="16"/>
      <c r="C1773" s="16"/>
      <c r="D1773" s="16"/>
      <c r="E1773" s="16"/>
      <c r="G1773" s="1"/>
    </row>
    <row r="1774">
      <c r="A1774" s="17" t="s">
        <v>1224</v>
      </c>
      <c r="B1774" s="18"/>
      <c r="C1774" s="18"/>
      <c r="D1774" s="18"/>
      <c r="E1774" s="19"/>
      <c r="G1774" s="1"/>
    </row>
    <row r="1775">
      <c r="A1775" s="21" t="s">
        <v>45</v>
      </c>
      <c r="B1775" s="21" t="s">
        <v>49</v>
      </c>
      <c r="C1775" s="21" t="s">
        <v>50</v>
      </c>
      <c r="D1775" s="21" t="s">
        <v>51</v>
      </c>
      <c r="E1775" s="21" t="s">
        <v>52</v>
      </c>
      <c r="G1775" s="1"/>
    </row>
    <row r="1776">
      <c r="A1776" s="21">
        <v>1.0</v>
      </c>
      <c r="B1776" s="21" t="s">
        <v>35</v>
      </c>
      <c r="C1776" s="21">
        <v>45.0</v>
      </c>
      <c r="D1776" s="21">
        <v>25.0</v>
      </c>
      <c r="E1776" s="21">
        <v>130.0</v>
      </c>
      <c r="G1776" s="1"/>
    </row>
    <row r="1777">
      <c r="A1777" s="16"/>
      <c r="B1777" s="16"/>
      <c r="C1777" s="16"/>
      <c r="D1777" s="16"/>
      <c r="E1777" s="16"/>
      <c r="G1777" s="1"/>
    </row>
    <row r="1778">
      <c r="A1778" s="17" t="s">
        <v>1227</v>
      </c>
      <c r="B1778" s="18"/>
      <c r="C1778" s="18"/>
      <c r="D1778" s="18"/>
      <c r="E1778" s="19"/>
      <c r="G1778" s="1"/>
    </row>
    <row r="1779">
      <c r="A1779" s="21" t="s">
        <v>45</v>
      </c>
      <c r="B1779" s="21" t="s">
        <v>49</v>
      </c>
      <c r="C1779" s="21" t="s">
        <v>50</v>
      </c>
      <c r="D1779" s="21" t="s">
        <v>51</v>
      </c>
      <c r="E1779" s="21" t="s">
        <v>52</v>
      </c>
      <c r="G1779" s="1"/>
    </row>
    <row r="1780">
      <c r="A1780" s="21">
        <v>13.0</v>
      </c>
      <c r="B1780" s="21" t="s">
        <v>35</v>
      </c>
      <c r="C1780" s="21">
        <v>964.0</v>
      </c>
      <c r="D1780" s="21">
        <v>1189.0</v>
      </c>
      <c r="E1780" s="21">
        <v>6201.0</v>
      </c>
      <c r="G1780" s="1"/>
    </row>
    <row r="1781">
      <c r="A1781" s="16"/>
      <c r="B1781" s="16"/>
      <c r="C1781" s="16"/>
      <c r="D1781" s="16"/>
      <c r="E1781" s="16"/>
      <c r="G1781" s="1"/>
    </row>
    <row r="1782">
      <c r="A1782" s="17" t="s">
        <v>1229</v>
      </c>
      <c r="B1782" s="18"/>
      <c r="C1782" s="18"/>
      <c r="D1782" s="18"/>
      <c r="E1782" s="19"/>
      <c r="G1782" s="1"/>
    </row>
    <row r="1783">
      <c r="A1783" s="21" t="s">
        <v>45</v>
      </c>
      <c r="B1783" s="21" t="s">
        <v>49</v>
      </c>
      <c r="C1783" s="21" t="s">
        <v>50</v>
      </c>
      <c r="D1783" s="21" t="s">
        <v>51</v>
      </c>
      <c r="E1783" s="21" t="s">
        <v>52</v>
      </c>
      <c r="G1783" s="1"/>
    </row>
    <row r="1784">
      <c r="A1784" s="21">
        <v>127.0</v>
      </c>
      <c r="B1784" s="21" t="s">
        <v>35</v>
      </c>
      <c r="C1784" s="21">
        <v>4618.0</v>
      </c>
      <c r="D1784" s="21">
        <v>5313.0</v>
      </c>
      <c r="E1784" s="21">
        <v>19102.0</v>
      </c>
      <c r="G1784" s="1"/>
    </row>
    <row r="1785">
      <c r="A1785" s="16"/>
      <c r="B1785" s="16"/>
      <c r="C1785" s="16"/>
      <c r="D1785" s="16"/>
      <c r="E1785" s="16"/>
      <c r="G1785" s="1"/>
    </row>
    <row r="1786">
      <c r="A1786" s="17" t="s">
        <v>1230</v>
      </c>
      <c r="B1786" s="18"/>
      <c r="C1786" s="18"/>
      <c r="D1786" s="18"/>
      <c r="E1786" s="19"/>
      <c r="G1786" s="1"/>
    </row>
    <row r="1787">
      <c r="A1787" s="21" t="s">
        <v>45</v>
      </c>
      <c r="B1787" s="21" t="s">
        <v>49</v>
      </c>
      <c r="C1787" s="21" t="s">
        <v>50</v>
      </c>
      <c r="D1787" s="21" t="s">
        <v>51</v>
      </c>
      <c r="E1787" s="21" t="s">
        <v>52</v>
      </c>
      <c r="G1787" s="1"/>
    </row>
    <row r="1788">
      <c r="A1788" s="21">
        <v>4.0</v>
      </c>
      <c r="B1788" s="21" t="s">
        <v>35</v>
      </c>
      <c r="C1788" s="21">
        <v>322.0</v>
      </c>
      <c r="D1788" s="21">
        <v>268.0</v>
      </c>
      <c r="E1788" s="21">
        <v>606.0</v>
      </c>
      <c r="G1788" s="1"/>
    </row>
    <row r="1789">
      <c r="A1789" s="16"/>
      <c r="B1789" s="16"/>
      <c r="C1789" s="16"/>
      <c r="D1789" s="16"/>
      <c r="E1789" s="16"/>
      <c r="G1789" s="1"/>
    </row>
    <row r="1790">
      <c r="A1790" s="17" t="s">
        <v>1234</v>
      </c>
      <c r="B1790" s="18"/>
      <c r="C1790" s="18"/>
      <c r="D1790" s="18"/>
      <c r="E1790" s="19"/>
      <c r="G1790" s="1"/>
    </row>
    <row r="1791">
      <c r="A1791" s="21" t="s">
        <v>45</v>
      </c>
      <c r="B1791" s="21" t="s">
        <v>49</v>
      </c>
      <c r="C1791" s="21" t="s">
        <v>50</v>
      </c>
      <c r="D1791" s="21" t="s">
        <v>51</v>
      </c>
      <c r="E1791" s="21" t="s">
        <v>52</v>
      </c>
      <c r="G1791" s="1"/>
    </row>
    <row r="1792">
      <c r="A1792" s="21">
        <v>19.0</v>
      </c>
      <c r="B1792" s="21" t="s">
        <v>35</v>
      </c>
      <c r="C1792" s="21">
        <v>211.0</v>
      </c>
      <c r="D1792" s="21">
        <v>48.0</v>
      </c>
      <c r="E1792" s="21">
        <v>4222.0</v>
      </c>
      <c r="G1792" s="1"/>
    </row>
    <row r="1793">
      <c r="A1793" s="16"/>
      <c r="B1793" s="16"/>
      <c r="C1793" s="16"/>
      <c r="D1793" s="16"/>
      <c r="E1793" s="16"/>
      <c r="G1793" s="1"/>
    </row>
    <row r="1794">
      <c r="A1794" s="17" t="s">
        <v>1235</v>
      </c>
      <c r="B1794" s="18"/>
      <c r="C1794" s="18"/>
      <c r="D1794" s="18"/>
      <c r="E1794" s="19"/>
      <c r="G1794" s="1"/>
    </row>
    <row r="1795">
      <c r="A1795" s="21" t="s">
        <v>45</v>
      </c>
      <c r="B1795" s="21" t="s">
        <v>49</v>
      </c>
      <c r="C1795" s="21" t="s">
        <v>50</v>
      </c>
      <c r="D1795" s="21" t="s">
        <v>51</v>
      </c>
      <c r="E1795" s="21" t="s">
        <v>52</v>
      </c>
      <c r="G1795" s="1"/>
    </row>
    <row r="1796">
      <c r="A1796" s="21">
        <v>105.0</v>
      </c>
      <c r="B1796" s="21" t="s">
        <v>35</v>
      </c>
      <c r="C1796" s="21">
        <v>3416.0</v>
      </c>
      <c r="D1796" s="21">
        <v>2936.0</v>
      </c>
      <c r="E1796" s="21">
        <v>8556.0</v>
      </c>
      <c r="G1796" s="1"/>
    </row>
    <row r="1797">
      <c r="A1797" s="16"/>
      <c r="B1797" s="16"/>
      <c r="C1797" s="16"/>
      <c r="D1797" s="16"/>
      <c r="E1797" s="16"/>
      <c r="G1797" s="1"/>
    </row>
    <row r="1798">
      <c r="A1798" s="17" t="s">
        <v>1238</v>
      </c>
      <c r="B1798" s="18"/>
      <c r="C1798" s="18"/>
      <c r="D1798" s="18"/>
      <c r="E1798" s="19"/>
      <c r="G1798" s="1"/>
    </row>
    <row r="1799">
      <c r="A1799" s="21" t="s">
        <v>45</v>
      </c>
      <c r="B1799" s="21" t="s">
        <v>49</v>
      </c>
      <c r="C1799" s="21" t="s">
        <v>50</v>
      </c>
      <c r="D1799" s="21" t="s">
        <v>51</v>
      </c>
      <c r="E1799" s="21" t="s">
        <v>52</v>
      </c>
      <c r="G1799" s="1"/>
    </row>
    <row r="1800">
      <c r="A1800" s="21">
        <v>16.0</v>
      </c>
      <c r="B1800" s="21" t="s">
        <v>35</v>
      </c>
      <c r="C1800" s="21">
        <v>418.0</v>
      </c>
      <c r="D1800" s="21">
        <v>323.0</v>
      </c>
      <c r="E1800" s="21">
        <v>1595.0</v>
      </c>
      <c r="G1800" s="1"/>
    </row>
    <row r="1801">
      <c r="A1801" s="16"/>
      <c r="B1801" s="16"/>
      <c r="C1801" s="16"/>
      <c r="D1801" s="16"/>
      <c r="E1801" s="16"/>
      <c r="G1801" s="1"/>
    </row>
    <row r="1802">
      <c r="A1802" s="17" t="s">
        <v>1240</v>
      </c>
      <c r="B1802" s="18"/>
      <c r="C1802" s="18"/>
      <c r="D1802" s="18"/>
      <c r="E1802" s="19"/>
      <c r="G1802" s="1"/>
    </row>
    <row r="1803">
      <c r="A1803" s="21" t="s">
        <v>45</v>
      </c>
      <c r="B1803" s="21" t="s">
        <v>49</v>
      </c>
      <c r="C1803" s="21" t="s">
        <v>50</v>
      </c>
      <c r="D1803" s="21" t="s">
        <v>51</v>
      </c>
      <c r="E1803" s="21" t="s">
        <v>52</v>
      </c>
      <c r="G1803" s="1"/>
    </row>
    <row r="1804">
      <c r="A1804" s="21">
        <v>37.0</v>
      </c>
      <c r="B1804" s="21" t="s">
        <v>35</v>
      </c>
      <c r="C1804" s="21">
        <v>890.0</v>
      </c>
      <c r="D1804" s="21">
        <v>557.0</v>
      </c>
      <c r="E1804" s="21">
        <v>4056.0</v>
      </c>
      <c r="G1804" s="1"/>
    </row>
    <row r="1805">
      <c r="A1805" s="16"/>
      <c r="B1805" s="16"/>
      <c r="C1805" s="16"/>
      <c r="D1805" s="16"/>
      <c r="E1805" s="16"/>
      <c r="G1805" s="1"/>
    </row>
    <row r="1806">
      <c r="A1806" s="17" t="s">
        <v>1244</v>
      </c>
      <c r="B1806" s="18"/>
      <c r="C1806" s="18"/>
      <c r="D1806" s="18"/>
      <c r="E1806" s="19"/>
      <c r="G1806" s="1"/>
    </row>
    <row r="1807">
      <c r="A1807" s="21" t="s">
        <v>45</v>
      </c>
      <c r="B1807" s="21" t="s">
        <v>49</v>
      </c>
      <c r="C1807" s="21" t="s">
        <v>50</v>
      </c>
      <c r="D1807" s="21" t="s">
        <v>51</v>
      </c>
      <c r="E1807" s="21" t="s">
        <v>52</v>
      </c>
      <c r="G1807" s="1"/>
    </row>
    <row r="1808">
      <c r="A1808" s="21">
        <v>9.0</v>
      </c>
      <c r="B1808" s="21" t="s">
        <v>35</v>
      </c>
      <c r="C1808" s="21">
        <v>986.0</v>
      </c>
      <c r="D1808" s="21">
        <v>1110.0</v>
      </c>
      <c r="E1808" s="21">
        <v>1983.0</v>
      </c>
      <c r="G1808" s="1"/>
    </row>
    <row r="1809">
      <c r="A1809" s="16"/>
      <c r="B1809" s="16"/>
      <c r="C1809" s="16"/>
      <c r="D1809" s="16"/>
      <c r="E1809" s="16"/>
      <c r="G1809" s="1"/>
    </row>
    <row r="1810">
      <c r="A1810" s="17" t="s">
        <v>1245</v>
      </c>
      <c r="B1810" s="18"/>
      <c r="C1810" s="18"/>
      <c r="D1810" s="18"/>
      <c r="E1810" s="19"/>
      <c r="G1810" s="1"/>
    </row>
    <row r="1811">
      <c r="A1811" s="21" t="s">
        <v>45</v>
      </c>
      <c r="B1811" s="21" t="s">
        <v>49</v>
      </c>
      <c r="C1811" s="21" t="s">
        <v>50</v>
      </c>
      <c r="D1811" s="21" t="s">
        <v>51</v>
      </c>
      <c r="E1811" s="21" t="s">
        <v>52</v>
      </c>
      <c r="G1811" s="1"/>
    </row>
    <row r="1812">
      <c r="A1812" s="21">
        <v>5.0</v>
      </c>
      <c r="B1812" s="21" t="s">
        <v>35</v>
      </c>
      <c r="C1812" s="21">
        <v>51.0</v>
      </c>
      <c r="D1812" s="21">
        <v>34.0</v>
      </c>
      <c r="E1812" s="21">
        <v>495.0</v>
      </c>
      <c r="G1812" s="1"/>
    </row>
    <row r="1813">
      <c r="A1813" s="16"/>
      <c r="B1813" s="16"/>
      <c r="C1813" s="16"/>
      <c r="D1813" s="16"/>
      <c r="E1813" s="16"/>
      <c r="G1813" s="1"/>
    </row>
    <row r="1814">
      <c r="A1814" s="17" t="s">
        <v>1246</v>
      </c>
      <c r="B1814" s="18"/>
      <c r="C1814" s="18"/>
      <c r="D1814" s="18"/>
      <c r="E1814" s="19"/>
      <c r="G1814" s="1"/>
    </row>
    <row r="1815">
      <c r="A1815" s="21" t="s">
        <v>45</v>
      </c>
      <c r="B1815" s="21" t="s">
        <v>49</v>
      </c>
      <c r="C1815" s="21" t="s">
        <v>50</v>
      </c>
      <c r="D1815" s="21" t="s">
        <v>51</v>
      </c>
      <c r="E1815" s="21" t="s">
        <v>52</v>
      </c>
      <c r="G1815" s="1"/>
    </row>
    <row r="1816">
      <c r="A1816" s="21">
        <v>159.0</v>
      </c>
      <c r="B1816" s="21" t="s">
        <v>35</v>
      </c>
      <c r="C1816" s="21">
        <v>6865.0</v>
      </c>
      <c r="D1816" s="21">
        <v>4482.0</v>
      </c>
      <c r="E1816" s="21">
        <v>27668.0</v>
      </c>
      <c r="G1816" s="1"/>
    </row>
    <row r="1817">
      <c r="A1817" s="16"/>
      <c r="B1817" s="16"/>
      <c r="C1817" s="16"/>
      <c r="D1817" s="16"/>
      <c r="E1817" s="16"/>
      <c r="G1817" s="1"/>
    </row>
    <row r="1818">
      <c r="A1818" s="17" t="s">
        <v>1250</v>
      </c>
      <c r="B1818" s="18"/>
      <c r="C1818" s="18"/>
      <c r="D1818" s="18"/>
      <c r="E1818" s="19"/>
      <c r="G1818" s="1"/>
    </row>
    <row r="1819">
      <c r="A1819" s="21" t="s">
        <v>45</v>
      </c>
      <c r="B1819" s="21" t="s">
        <v>49</v>
      </c>
      <c r="C1819" s="21" t="s">
        <v>50</v>
      </c>
      <c r="D1819" s="21" t="s">
        <v>51</v>
      </c>
      <c r="E1819" s="21" t="s">
        <v>52</v>
      </c>
      <c r="G1819" s="1"/>
    </row>
    <row r="1820">
      <c r="A1820" s="21">
        <v>65.0</v>
      </c>
      <c r="B1820" s="21" t="s">
        <v>35</v>
      </c>
      <c r="C1820" s="21">
        <v>1912.0</v>
      </c>
      <c r="D1820" s="21">
        <v>4751.0</v>
      </c>
      <c r="E1820" s="21">
        <v>5295.0</v>
      </c>
      <c r="G1820" s="1"/>
    </row>
    <row r="1821">
      <c r="A1821" s="16"/>
      <c r="B1821" s="16"/>
      <c r="C1821" s="16"/>
      <c r="D1821" s="16"/>
      <c r="E1821" s="16"/>
      <c r="G1821" s="1"/>
    </row>
    <row r="1822">
      <c r="A1822" s="17" t="s">
        <v>1251</v>
      </c>
      <c r="B1822" s="18"/>
      <c r="C1822" s="18"/>
      <c r="D1822" s="18"/>
      <c r="E1822" s="19"/>
      <c r="G1822" s="1"/>
    </row>
    <row r="1823">
      <c r="A1823" s="21" t="s">
        <v>45</v>
      </c>
      <c r="B1823" s="21" t="s">
        <v>49</v>
      </c>
      <c r="C1823" s="21" t="s">
        <v>50</v>
      </c>
      <c r="D1823" s="21" t="s">
        <v>51</v>
      </c>
      <c r="E1823" s="21" t="s">
        <v>52</v>
      </c>
      <c r="G1823" s="1"/>
    </row>
    <row r="1824">
      <c r="A1824" s="21">
        <v>306.0</v>
      </c>
      <c r="B1824" s="21" t="s">
        <v>35</v>
      </c>
      <c r="C1824" s="21">
        <v>10455.0</v>
      </c>
      <c r="D1824" s="21">
        <v>20628.0</v>
      </c>
      <c r="E1824" s="21">
        <v>45100.0</v>
      </c>
      <c r="G1824" s="1"/>
    </row>
    <row r="1825">
      <c r="A1825" s="16"/>
      <c r="B1825" s="16"/>
      <c r="C1825" s="16"/>
      <c r="D1825" s="16"/>
      <c r="E1825" s="16"/>
      <c r="G1825" s="1"/>
    </row>
    <row r="1826">
      <c r="A1826" s="17" t="s">
        <v>1254</v>
      </c>
      <c r="B1826" s="18"/>
      <c r="C1826" s="18"/>
      <c r="D1826" s="18"/>
      <c r="E1826" s="19"/>
      <c r="G1826" s="1"/>
    </row>
    <row r="1827">
      <c r="A1827" s="21" t="s">
        <v>45</v>
      </c>
      <c r="B1827" s="21" t="s">
        <v>49</v>
      </c>
      <c r="C1827" s="21" t="s">
        <v>50</v>
      </c>
      <c r="D1827" s="21" t="s">
        <v>51</v>
      </c>
      <c r="E1827" s="21" t="s">
        <v>52</v>
      </c>
      <c r="G1827" s="1"/>
    </row>
    <row r="1828">
      <c r="A1828" s="21">
        <v>43.0</v>
      </c>
      <c r="B1828" s="21" t="s">
        <v>35</v>
      </c>
      <c r="C1828" s="21">
        <v>1063.0</v>
      </c>
      <c r="D1828" s="21">
        <v>1032.0</v>
      </c>
      <c r="E1828" s="21">
        <v>3842.0</v>
      </c>
      <c r="G1828" s="1"/>
    </row>
    <row r="1829">
      <c r="A1829" s="16"/>
      <c r="B1829" s="16"/>
      <c r="C1829" s="16"/>
      <c r="D1829" s="16"/>
      <c r="E1829" s="16"/>
      <c r="G1829" s="1"/>
    </row>
    <row r="1830">
      <c r="A1830" s="17" t="s">
        <v>1256</v>
      </c>
      <c r="B1830" s="18"/>
      <c r="C1830" s="18"/>
      <c r="D1830" s="18"/>
      <c r="E1830" s="19"/>
      <c r="G1830" s="1"/>
    </row>
    <row r="1831">
      <c r="A1831" s="21" t="s">
        <v>45</v>
      </c>
      <c r="B1831" s="21" t="s">
        <v>49</v>
      </c>
      <c r="C1831" s="21" t="s">
        <v>50</v>
      </c>
      <c r="D1831" s="21" t="s">
        <v>51</v>
      </c>
      <c r="E1831" s="21" t="s">
        <v>52</v>
      </c>
      <c r="G1831" s="1"/>
    </row>
    <row r="1832">
      <c r="A1832" s="21">
        <v>130.0</v>
      </c>
      <c r="B1832" s="21" t="s">
        <v>35</v>
      </c>
      <c r="C1832" s="21">
        <v>5998.0</v>
      </c>
      <c r="D1832" s="21">
        <v>6588.0</v>
      </c>
      <c r="E1832" s="21">
        <v>29341.0</v>
      </c>
      <c r="G1832" s="1"/>
    </row>
    <row r="1833">
      <c r="A1833" s="16"/>
      <c r="B1833" s="16"/>
      <c r="C1833" s="16"/>
      <c r="D1833" s="16"/>
      <c r="E1833" s="16"/>
      <c r="G1833" s="1"/>
    </row>
    <row r="1834">
      <c r="A1834" s="17" t="s">
        <v>1257</v>
      </c>
      <c r="B1834" s="18"/>
      <c r="C1834" s="18"/>
      <c r="D1834" s="18"/>
      <c r="E1834" s="19"/>
      <c r="G1834" s="1"/>
    </row>
    <row r="1835">
      <c r="A1835" s="21" t="s">
        <v>45</v>
      </c>
      <c r="B1835" s="21" t="s">
        <v>49</v>
      </c>
      <c r="C1835" s="21" t="s">
        <v>50</v>
      </c>
      <c r="D1835" s="21" t="s">
        <v>51</v>
      </c>
      <c r="E1835" s="21" t="s">
        <v>52</v>
      </c>
      <c r="G1835" s="1"/>
    </row>
    <row r="1836">
      <c r="A1836" s="21">
        <v>34.0</v>
      </c>
      <c r="B1836" s="21" t="s">
        <v>35</v>
      </c>
      <c r="C1836" s="21">
        <v>2727.0</v>
      </c>
      <c r="D1836" s="21">
        <v>1361.0</v>
      </c>
      <c r="E1836" s="21">
        <v>10221.0</v>
      </c>
      <c r="G1836" s="1"/>
    </row>
    <row r="1837">
      <c r="A1837" s="16"/>
      <c r="B1837" s="16"/>
      <c r="C1837" s="16"/>
      <c r="D1837" s="16"/>
      <c r="E1837" s="16"/>
      <c r="G1837" s="1"/>
    </row>
    <row r="1838">
      <c r="A1838" s="17" t="s">
        <v>1261</v>
      </c>
      <c r="B1838" s="18"/>
      <c r="C1838" s="18"/>
      <c r="D1838" s="18"/>
      <c r="E1838" s="19"/>
      <c r="G1838" s="1"/>
    </row>
    <row r="1839">
      <c r="A1839" s="21" t="s">
        <v>45</v>
      </c>
      <c r="B1839" s="21" t="s">
        <v>49</v>
      </c>
      <c r="C1839" s="21" t="s">
        <v>50</v>
      </c>
      <c r="D1839" s="21" t="s">
        <v>51</v>
      </c>
      <c r="E1839" s="21" t="s">
        <v>52</v>
      </c>
      <c r="G1839" s="1"/>
    </row>
    <row r="1840">
      <c r="A1840" s="21">
        <v>23.0</v>
      </c>
      <c r="B1840" s="21" t="s">
        <v>35</v>
      </c>
      <c r="C1840" s="21">
        <v>503.0</v>
      </c>
      <c r="D1840" s="21">
        <v>547.0</v>
      </c>
      <c r="E1840" s="21">
        <v>1481.0</v>
      </c>
      <c r="G1840" s="1"/>
    </row>
    <row r="1841">
      <c r="A1841" s="16"/>
      <c r="B1841" s="16"/>
      <c r="C1841" s="16"/>
      <c r="D1841" s="16"/>
      <c r="E1841" s="16"/>
      <c r="G1841" s="1"/>
    </row>
    <row r="1842">
      <c r="A1842" s="17" t="s">
        <v>1262</v>
      </c>
      <c r="B1842" s="18"/>
      <c r="C1842" s="18"/>
      <c r="D1842" s="18"/>
      <c r="E1842" s="19"/>
      <c r="G1842" s="1"/>
    </row>
    <row r="1843">
      <c r="A1843" s="21" t="s">
        <v>45</v>
      </c>
      <c r="B1843" s="21" t="s">
        <v>49</v>
      </c>
      <c r="C1843" s="21" t="s">
        <v>50</v>
      </c>
      <c r="D1843" s="21" t="s">
        <v>51</v>
      </c>
      <c r="E1843" s="21" t="s">
        <v>52</v>
      </c>
      <c r="G1843" s="1"/>
    </row>
    <row r="1844">
      <c r="A1844" s="21">
        <v>1.0</v>
      </c>
      <c r="B1844" s="21" t="s">
        <v>35</v>
      </c>
      <c r="C1844" s="21">
        <v>31.0</v>
      </c>
      <c r="D1844" s="21">
        <v>59.0</v>
      </c>
      <c r="E1844" s="21">
        <v>25.0</v>
      </c>
      <c r="G1844" s="1"/>
    </row>
    <row r="1845">
      <c r="A1845" s="16"/>
      <c r="B1845" s="16"/>
      <c r="C1845" s="16"/>
      <c r="D1845" s="16"/>
      <c r="E1845" s="16"/>
      <c r="G1845" s="1"/>
    </row>
    <row r="1846">
      <c r="A1846" s="17" t="s">
        <v>1266</v>
      </c>
      <c r="B1846" s="18"/>
      <c r="C1846" s="18"/>
      <c r="D1846" s="18"/>
      <c r="E1846" s="19"/>
      <c r="G1846" s="1"/>
    </row>
    <row r="1847">
      <c r="A1847" s="21" t="s">
        <v>45</v>
      </c>
      <c r="B1847" s="21" t="s">
        <v>49</v>
      </c>
      <c r="C1847" s="21" t="s">
        <v>50</v>
      </c>
      <c r="D1847" s="21" t="s">
        <v>51</v>
      </c>
      <c r="E1847" s="21" t="s">
        <v>52</v>
      </c>
      <c r="G1847" s="1"/>
    </row>
    <row r="1848">
      <c r="A1848" s="21">
        <v>3.0</v>
      </c>
      <c r="B1848" s="21" t="s">
        <v>35</v>
      </c>
      <c r="C1848" s="21">
        <v>195.0</v>
      </c>
      <c r="D1848" s="21">
        <v>208.0</v>
      </c>
      <c r="E1848" s="21">
        <v>1269.0</v>
      </c>
      <c r="G1848" s="1"/>
    </row>
    <row r="1849">
      <c r="A1849" s="16"/>
      <c r="B1849" s="16"/>
      <c r="C1849" s="16"/>
      <c r="D1849" s="16"/>
      <c r="E1849" s="16"/>
      <c r="G1849" s="1"/>
    </row>
    <row r="1850">
      <c r="A1850" s="17" t="s">
        <v>1267</v>
      </c>
      <c r="B1850" s="18"/>
      <c r="C1850" s="18"/>
      <c r="D1850" s="18"/>
      <c r="E1850" s="19"/>
      <c r="G1850" s="1"/>
    </row>
    <row r="1851">
      <c r="A1851" s="21" t="s">
        <v>45</v>
      </c>
      <c r="B1851" s="21" t="s">
        <v>49</v>
      </c>
      <c r="C1851" s="21" t="s">
        <v>50</v>
      </c>
      <c r="D1851" s="21" t="s">
        <v>51</v>
      </c>
      <c r="E1851" s="21" t="s">
        <v>52</v>
      </c>
      <c r="G1851" s="1"/>
    </row>
    <row r="1852">
      <c r="A1852" s="21">
        <v>2405.0</v>
      </c>
      <c r="B1852" s="21" t="s">
        <v>35</v>
      </c>
      <c r="C1852" s="21">
        <v>80806.0</v>
      </c>
      <c r="D1852" s="21">
        <v>103027.0</v>
      </c>
      <c r="E1852" s="21">
        <v>389972.0</v>
      </c>
      <c r="G1852" s="1"/>
    </row>
    <row r="1853">
      <c r="A1853" s="16"/>
      <c r="B1853" s="16"/>
      <c r="C1853" s="16"/>
      <c r="D1853" s="16"/>
      <c r="E1853" s="16"/>
      <c r="G1853" s="1"/>
    </row>
    <row r="1854">
      <c r="A1854" s="17" t="s">
        <v>1270</v>
      </c>
      <c r="B1854" s="18"/>
      <c r="C1854" s="18"/>
      <c r="D1854" s="18"/>
      <c r="E1854" s="19"/>
      <c r="G1854" s="1"/>
    </row>
    <row r="1855">
      <c r="A1855" s="21" t="s">
        <v>45</v>
      </c>
      <c r="B1855" s="21" t="s">
        <v>49</v>
      </c>
      <c r="C1855" s="21" t="s">
        <v>50</v>
      </c>
      <c r="D1855" s="21" t="s">
        <v>51</v>
      </c>
      <c r="E1855" s="21" t="s">
        <v>52</v>
      </c>
      <c r="G1855" s="1"/>
    </row>
    <row r="1856">
      <c r="A1856" s="21">
        <v>102.0</v>
      </c>
      <c r="B1856" s="21" t="s">
        <v>35</v>
      </c>
      <c r="C1856" s="21">
        <v>4137.0</v>
      </c>
      <c r="D1856" s="21">
        <v>5430.0</v>
      </c>
      <c r="E1856" s="21">
        <v>8634.0</v>
      </c>
      <c r="G1856" s="1"/>
    </row>
    <row r="1857">
      <c r="A1857" s="16"/>
      <c r="B1857" s="16"/>
      <c r="C1857" s="16"/>
      <c r="D1857" s="16"/>
      <c r="E1857" s="16"/>
      <c r="G1857" s="1"/>
    </row>
    <row r="1858">
      <c r="A1858" s="17" t="s">
        <v>1272</v>
      </c>
      <c r="B1858" s="18"/>
      <c r="C1858" s="18"/>
      <c r="D1858" s="18"/>
      <c r="E1858" s="19"/>
      <c r="G1858" s="1"/>
    </row>
    <row r="1859">
      <c r="A1859" s="21" t="s">
        <v>45</v>
      </c>
      <c r="B1859" s="21" t="s">
        <v>49</v>
      </c>
      <c r="C1859" s="21" t="s">
        <v>50</v>
      </c>
      <c r="D1859" s="21" t="s">
        <v>51</v>
      </c>
      <c r="E1859" s="21" t="s">
        <v>52</v>
      </c>
      <c r="G1859" s="1"/>
    </row>
    <row r="1860">
      <c r="A1860" s="21">
        <v>2.0</v>
      </c>
      <c r="B1860" s="21" t="s">
        <v>35</v>
      </c>
      <c r="C1860" s="21">
        <v>198.0</v>
      </c>
      <c r="D1860" s="21">
        <v>80.0</v>
      </c>
      <c r="E1860" s="21">
        <v>342.0</v>
      </c>
      <c r="G1860" s="1"/>
    </row>
    <row r="1861">
      <c r="A1861" s="16"/>
      <c r="B1861" s="16"/>
      <c r="C1861" s="16"/>
      <c r="D1861" s="16"/>
      <c r="E1861" s="16"/>
      <c r="G1861" s="1"/>
    </row>
    <row r="1862">
      <c r="A1862" s="17" t="s">
        <v>1275</v>
      </c>
      <c r="B1862" s="18"/>
      <c r="C1862" s="18"/>
      <c r="D1862" s="18"/>
      <c r="E1862" s="19"/>
      <c r="G1862" s="1"/>
    </row>
    <row r="1863">
      <c r="A1863" s="21" t="s">
        <v>45</v>
      </c>
      <c r="B1863" s="21" t="s">
        <v>49</v>
      </c>
      <c r="C1863" s="21" t="s">
        <v>50</v>
      </c>
      <c r="D1863" s="21" t="s">
        <v>51</v>
      </c>
      <c r="E1863" s="21" t="s">
        <v>52</v>
      </c>
      <c r="G1863" s="1"/>
    </row>
    <row r="1864">
      <c r="A1864" s="21">
        <v>19.0</v>
      </c>
      <c r="B1864" s="21" t="s">
        <v>35</v>
      </c>
      <c r="C1864" s="21">
        <v>638.0</v>
      </c>
      <c r="D1864" s="21">
        <v>991.0</v>
      </c>
      <c r="E1864" s="21">
        <v>1164.0</v>
      </c>
      <c r="G1864" s="1"/>
    </row>
    <row r="1865">
      <c r="A1865" s="16"/>
      <c r="B1865" s="16"/>
      <c r="C1865" s="16"/>
      <c r="D1865" s="16"/>
      <c r="E1865" s="16"/>
      <c r="G1865" s="1"/>
    </row>
    <row r="1866">
      <c r="A1866" s="17" t="s">
        <v>1277</v>
      </c>
      <c r="B1866" s="18"/>
      <c r="C1866" s="18"/>
      <c r="D1866" s="18"/>
      <c r="E1866" s="19"/>
      <c r="G1866" s="1"/>
    </row>
    <row r="1867">
      <c r="A1867" s="21" t="s">
        <v>45</v>
      </c>
      <c r="B1867" s="21" t="s">
        <v>49</v>
      </c>
      <c r="C1867" s="21" t="s">
        <v>50</v>
      </c>
      <c r="D1867" s="21" t="s">
        <v>51</v>
      </c>
      <c r="E1867" s="21" t="s">
        <v>52</v>
      </c>
      <c r="G1867" s="1"/>
    </row>
    <row r="1868">
      <c r="A1868" s="21">
        <v>206.0</v>
      </c>
      <c r="B1868" s="21" t="s">
        <v>35</v>
      </c>
      <c r="C1868" s="21">
        <v>6295.0</v>
      </c>
      <c r="D1868" s="21">
        <v>9030.0</v>
      </c>
      <c r="E1868" s="21">
        <v>25016.0</v>
      </c>
      <c r="G1868" s="1"/>
    </row>
    <row r="1869">
      <c r="A1869" s="16"/>
      <c r="B1869" s="16"/>
      <c r="C1869" s="16"/>
      <c r="D1869" s="16"/>
      <c r="E1869" s="16"/>
      <c r="G1869" s="1"/>
    </row>
    <row r="1870">
      <c r="A1870" s="17" t="s">
        <v>1278</v>
      </c>
      <c r="B1870" s="18"/>
      <c r="C1870" s="18"/>
      <c r="D1870" s="18"/>
      <c r="E1870" s="19"/>
      <c r="G1870" s="1"/>
    </row>
    <row r="1871">
      <c r="A1871" s="21" t="s">
        <v>45</v>
      </c>
      <c r="B1871" s="21" t="s">
        <v>49</v>
      </c>
      <c r="C1871" s="21" t="s">
        <v>50</v>
      </c>
      <c r="D1871" s="21" t="s">
        <v>51</v>
      </c>
      <c r="E1871" s="21" t="s">
        <v>52</v>
      </c>
      <c r="G1871" s="1"/>
    </row>
    <row r="1872">
      <c r="A1872" s="21">
        <v>5.0</v>
      </c>
      <c r="B1872" s="21" t="s">
        <v>35</v>
      </c>
      <c r="C1872" s="21">
        <v>146.0</v>
      </c>
      <c r="D1872" s="21">
        <v>127.0</v>
      </c>
      <c r="E1872" s="21">
        <v>613.0</v>
      </c>
      <c r="G1872" s="1"/>
    </row>
    <row r="1873">
      <c r="A1873" s="16"/>
      <c r="B1873" s="16"/>
      <c r="C1873" s="16"/>
      <c r="D1873" s="16"/>
      <c r="E1873" s="16"/>
      <c r="G1873" s="1"/>
    </row>
    <row r="1874">
      <c r="A1874" s="17" t="s">
        <v>1281</v>
      </c>
      <c r="B1874" s="18"/>
      <c r="C1874" s="18"/>
      <c r="D1874" s="18"/>
      <c r="E1874" s="19"/>
      <c r="G1874" s="1"/>
    </row>
    <row r="1875">
      <c r="A1875" s="21" t="s">
        <v>45</v>
      </c>
      <c r="B1875" s="21" t="s">
        <v>49</v>
      </c>
      <c r="C1875" s="21" t="s">
        <v>50</v>
      </c>
      <c r="D1875" s="21" t="s">
        <v>51</v>
      </c>
      <c r="E1875" s="21" t="s">
        <v>52</v>
      </c>
      <c r="G1875" s="1"/>
    </row>
    <row r="1876">
      <c r="A1876" s="21">
        <v>51.0</v>
      </c>
      <c r="B1876" s="21" t="s">
        <v>35</v>
      </c>
      <c r="C1876" s="21">
        <v>3842.0</v>
      </c>
      <c r="D1876" s="21">
        <v>4351.0</v>
      </c>
      <c r="E1876" s="21">
        <v>11303.0</v>
      </c>
      <c r="G1876" s="1"/>
    </row>
    <row r="1877">
      <c r="A1877" s="16"/>
      <c r="B1877" s="16"/>
      <c r="C1877" s="16"/>
      <c r="D1877" s="16"/>
      <c r="E1877" s="16"/>
      <c r="G1877" s="1"/>
    </row>
    <row r="1878">
      <c r="A1878" s="17" t="s">
        <v>1283</v>
      </c>
      <c r="B1878" s="18"/>
      <c r="C1878" s="18"/>
      <c r="D1878" s="18"/>
      <c r="E1878" s="19"/>
      <c r="G1878" s="1"/>
    </row>
    <row r="1879">
      <c r="A1879" s="21" t="s">
        <v>45</v>
      </c>
      <c r="B1879" s="21" t="s">
        <v>49</v>
      </c>
      <c r="C1879" s="21" t="s">
        <v>50</v>
      </c>
      <c r="D1879" s="21" t="s">
        <v>51</v>
      </c>
      <c r="E1879" s="21" t="s">
        <v>52</v>
      </c>
      <c r="G1879" s="1"/>
    </row>
    <row r="1880">
      <c r="A1880" s="21">
        <v>53.0</v>
      </c>
      <c r="B1880" s="21" t="s">
        <v>35</v>
      </c>
      <c r="C1880" s="21">
        <v>2658.0</v>
      </c>
      <c r="D1880" s="21">
        <v>2246.0</v>
      </c>
      <c r="E1880" s="21">
        <v>11455.0</v>
      </c>
      <c r="G1880" s="1"/>
    </row>
    <row r="1881">
      <c r="A1881" s="16"/>
      <c r="B1881" s="16"/>
      <c r="C1881" s="16"/>
      <c r="D1881" s="16"/>
      <c r="E1881" s="16"/>
      <c r="G1881" s="1"/>
    </row>
    <row r="1882">
      <c r="A1882" s="17" t="s">
        <v>1284</v>
      </c>
      <c r="B1882" s="18"/>
      <c r="C1882" s="18"/>
      <c r="D1882" s="18"/>
      <c r="E1882" s="19"/>
      <c r="G1882" s="1"/>
    </row>
    <row r="1883">
      <c r="A1883" s="21" t="s">
        <v>45</v>
      </c>
      <c r="B1883" s="21" t="s">
        <v>49</v>
      </c>
      <c r="C1883" s="21" t="s">
        <v>50</v>
      </c>
      <c r="D1883" s="21" t="s">
        <v>51</v>
      </c>
      <c r="E1883" s="21" t="s">
        <v>52</v>
      </c>
      <c r="G1883" s="1"/>
    </row>
    <row r="1884">
      <c r="A1884" s="21">
        <v>185.0</v>
      </c>
      <c r="B1884" s="21" t="s">
        <v>35</v>
      </c>
      <c r="C1884" s="21">
        <v>12176.0</v>
      </c>
      <c r="D1884" s="21">
        <v>14724.0</v>
      </c>
      <c r="E1884" s="21">
        <v>35441.0</v>
      </c>
      <c r="G1884" s="1"/>
    </row>
    <row r="1885">
      <c r="A1885" s="16"/>
      <c r="B1885" s="16"/>
      <c r="C1885" s="16"/>
      <c r="D1885" s="16"/>
      <c r="E1885" s="16"/>
      <c r="G1885" s="1"/>
    </row>
    <row r="1886">
      <c r="A1886" s="17" t="s">
        <v>1287</v>
      </c>
      <c r="B1886" s="18"/>
      <c r="C1886" s="18"/>
      <c r="D1886" s="18"/>
      <c r="E1886" s="19"/>
      <c r="G1886" s="1"/>
    </row>
    <row r="1887">
      <c r="A1887" s="21" t="s">
        <v>45</v>
      </c>
      <c r="B1887" s="21" t="s">
        <v>49</v>
      </c>
      <c r="C1887" s="21" t="s">
        <v>50</v>
      </c>
      <c r="D1887" s="21" t="s">
        <v>51</v>
      </c>
      <c r="E1887" s="21" t="s">
        <v>52</v>
      </c>
      <c r="G1887" s="1"/>
    </row>
    <row r="1888">
      <c r="A1888" s="21">
        <v>65.0</v>
      </c>
      <c r="B1888" s="21" t="s">
        <v>35</v>
      </c>
      <c r="C1888" s="21">
        <v>891.0</v>
      </c>
      <c r="D1888" s="21">
        <v>1099.0</v>
      </c>
      <c r="E1888" s="21">
        <v>12179.0</v>
      </c>
      <c r="G1888" s="1"/>
    </row>
    <row r="1889">
      <c r="A1889" s="16"/>
      <c r="B1889" s="16"/>
      <c r="C1889" s="16"/>
      <c r="D1889" s="16"/>
      <c r="E1889" s="16"/>
      <c r="G1889" s="1"/>
    </row>
    <row r="1890">
      <c r="A1890" s="17" t="s">
        <v>1289</v>
      </c>
      <c r="B1890" s="18"/>
      <c r="C1890" s="18"/>
      <c r="D1890" s="18"/>
      <c r="E1890" s="19"/>
      <c r="G1890" s="1"/>
    </row>
    <row r="1891">
      <c r="A1891" s="21" t="s">
        <v>45</v>
      </c>
      <c r="B1891" s="21" t="s">
        <v>49</v>
      </c>
      <c r="C1891" s="21" t="s">
        <v>50</v>
      </c>
      <c r="D1891" s="21" t="s">
        <v>51</v>
      </c>
      <c r="E1891" s="21" t="s">
        <v>52</v>
      </c>
      <c r="G1891" s="1"/>
    </row>
    <row r="1892">
      <c r="A1892" s="21">
        <v>499.0</v>
      </c>
      <c r="B1892" s="21" t="s">
        <v>35</v>
      </c>
      <c r="C1892" s="21">
        <v>9046.0</v>
      </c>
      <c r="D1892" s="21">
        <v>4170.0</v>
      </c>
      <c r="E1892" s="21">
        <v>32430.0</v>
      </c>
      <c r="G1892" s="1"/>
    </row>
    <row r="1893">
      <c r="A1893" s="16"/>
      <c r="B1893" s="16"/>
      <c r="C1893" s="16"/>
      <c r="D1893" s="16"/>
      <c r="E1893" s="16"/>
      <c r="G1893" s="1"/>
    </row>
    <row r="1894">
      <c r="A1894" s="17" t="s">
        <v>1290</v>
      </c>
      <c r="B1894" s="18"/>
      <c r="C1894" s="18"/>
      <c r="D1894" s="18"/>
      <c r="E1894" s="19"/>
      <c r="G1894" s="1"/>
    </row>
    <row r="1895">
      <c r="A1895" s="21" t="s">
        <v>45</v>
      </c>
      <c r="B1895" s="21" t="s">
        <v>49</v>
      </c>
      <c r="C1895" s="21" t="s">
        <v>50</v>
      </c>
      <c r="D1895" s="21" t="s">
        <v>51</v>
      </c>
      <c r="E1895" s="21" t="s">
        <v>52</v>
      </c>
      <c r="G1895" s="1"/>
    </row>
    <row r="1896">
      <c r="A1896" s="21">
        <v>58.0</v>
      </c>
      <c r="B1896" s="21" t="s">
        <v>35</v>
      </c>
      <c r="C1896" s="21">
        <v>1877.0</v>
      </c>
      <c r="D1896" s="21">
        <v>2646.0</v>
      </c>
      <c r="E1896" s="21">
        <v>4335.0</v>
      </c>
      <c r="G1896" s="1"/>
    </row>
    <row r="1897">
      <c r="A1897" s="16"/>
      <c r="B1897" s="16"/>
      <c r="C1897" s="16"/>
      <c r="D1897" s="16"/>
      <c r="E1897" s="16"/>
      <c r="G1897" s="1"/>
    </row>
    <row r="1898">
      <c r="A1898" s="17" t="s">
        <v>1293</v>
      </c>
      <c r="B1898" s="18"/>
      <c r="C1898" s="18"/>
      <c r="D1898" s="18"/>
      <c r="E1898" s="19"/>
      <c r="G1898" s="1"/>
    </row>
    <row r="1899">
      <c r="A1899" s="21" t="s">
        <v>45</v>
      </c>
      <c r="B1899" s="21" t="s">
        <v>49</v>
      </c>
      <c r="C1899" s="21" t="s">
        <v>50</v>
      </c>
      <c r="D1899" s="21" t="s">
        <v>51</v>
      </c>
      <c r="E1899" s="21" t="s">
        <v>52</v>
      </c>
      <c r="G1899" s="1"/>
    </row>
    <row r="1900">
      <c r="A1900" s="21">
        <v>617.0</v>
      </c>
      <c r="B1900" s="21" t="s">
        <v>35</v>
      </c>
      <c r="C1900" s="21">
        <v>13677.0</v>
      </c>
      <c r="D1900" s="21">
        <v>12926.0</v>
      </c>
      <c r="E1900" s="21">
        <v>42062.0</v>
      </c>
      <c r="G1900" s="1"/>
    </row>
    <row r="1901">
      <c r="A1901" s="16"/>
      <c r="B1901" s="16"/>
      <c r="C1901" s="16"/>
      <c r="D1901" s="16"/>
      <c r="E1901" s="16"/>
      <c r="G1901" s="1"/>
    </row>
    <row r="1902">
      <c r="A1902" s="17" t="s">
        <v>1295</v>
      </c>
      <c r="B1902" s="18"/>
      <c r="C1902" s="18"/>
      <c r="D1902" s="18"/>
      <c r="E1902" s="19"/>
      <c r="G1902" s="1"/>
    </row>
    <row r="1903">
      <c r="A1903" s="21" t="s">
        <v>45</v>
      </c>
      <c r="B1903" s="21" t="s">
        <v>49</v>
      </c>
      <c r="C1903" s="21" t="s">
        <v>50</v>
      </c>
      <c r="D1903" s="21" t="s">
        <v>51</v>
      </c>
      <c r="E1903" s="21" t="s">
        <v>52</v>
      </c>
      <c r="G1903" s="1"/>
    </row>
    <row r="1904">
      <c r="A1904" s="21">
        <v>402.0</v>
      </c>
      <c r="B1904" s="21" t="s">
        <v>35</v>
      </c>
      <c r="C1904" s="21">
        <v>10679.0</v>
      </c>
      <c r="D1904" s="21">
        <v>9427.0</v>
      </c>
      <c r="E1904" s="21">
        <v>31725.0</v>
      </c>
      <c r="G1904" s="1"/>
    </row>
    <row r="1905">
      <c r="A1905" s="16"/>
      <c r="B1905" s="16"/>
      <c r="C1905" s="16"/>
      <c r="D1905" s="16"/>
      <c r="E1905" s="16"/>
      <c r="G1905" s="1"/>
    </row>
    <row r="1906">
      <c r="A1906" s="17" t="s">
        <v>1296</v>
      </c>
      <c r="B1906" s="18"/>
      <c r="C1906" s="18"/>
      <c r="D1906" s="18"/>
      <c r="E1906" s="19"/>
      <c r="G1906" s="1"/>
    </row>
    <row r="1907">
      <c r="A1907" s="21" t="s">
        <v>45</v>
      </c>
      <c r="B1907" s="21" t="s">
        <v>49</v>
      </c>
      <c r="C1907" s="21" t="s">
        <v>50</v>
      </c>
      <c r="D1907" s="21" t="s">
        <v>51</v>
      </c>
      <c r="E1907" s="21" t="s">
        <v>52</v>
      </c>
      <c r="G1907" s="1"/>
    </row>
    <row r="1908">
      <c r="A1908" s="21">
        <v>115.0</v>
      </c>
      <c r="B1908" s="21" t="s">
        <v>35</v>
      </c>
      <c r="C1908" s="21">
        <v>561.0</v>
      </c>
      <c r="D1908" s="21">
        <v>454.0</v>
      </c>
      <c r="E1908" s="21">
        <v>1912.0</v>
      </c>
      <c r="G1908" s="1"/>
    </row>
    <row r="1909">
      <c r="A1909" s="16"/>
      <c r="B1909" s="16"/>
      <c r="C1909" s="16"/>
      <c r="D1909" s="16"/>
      <c r="E1909" s="16"/>
      <c r="G1909" s="1"/>
    </row>
    <row r="1910">
      <c r="A1910" s="17" t="s">
        <v>1300</v>
      </c>
      <c r="B1910" s="18"/>
      <c r="C1910" s="18"/>
      <c r="D1910" s="18"/>
      <c r="E1910" s="19"/>
      <c r="G1910" s="1"/>
    </row>
    <row r="1911">
      <c r="A1911" s="21" t="s">
        <v>45</v>
      </c>
      <c r="B1911" s="21" t="s">
        <v>49</v>
      </c>
      <c r="C1911" s="21" t="s">
        <v>50</v>
      </c>
      <c r="D1911" s="21" t="s">
        <v>51</v>
      </c>
      <c r="E1911" s="21" t="s">
        <v>52</v>
      </c>
      <c r="G1911" s="1"/>
    </row>
    <row r="1912">
      <c r="A1912" s="21">
        <v>28.0</v>
      </c>
      <c r="B1912" s="21" t="s">
        <v>35</v>
      </c>
      <c r="C1912" s="21">
        <v>478.0</v>
      </c>
      <c r="D1912" s="21">
        <v>532.0</v>
      </c>
      <c r="E1912" s="21">
        <v>1120.0</v>
      </c>
      <c r="G1912" s="1"/>
    </row>
    <row r="1913">
      <c r="A1913" s="16"/>
      <c r="B1913" s="16"/>
      <c r="C1913" s="16"/>
      <c r="D1913" s="16"/>
      <c r="E1913" s="16"/>
      <c r="G1913" s="1"/>
    </row>
    <row r="1914">
      <c r="A1914" s="17" t="s">
        <v>1301</v>
      </c>
      <c r="B1914" s="18"/>
      <c r="C1914" s="18"/>
      <c r="D1914" s="18"/>
      <c r="E1914" s="19"/>
      <c r="G1914" s="1"/>
    </row>
    <row r="1915">
      <c r="A1915" s="21" t="s">
        <v>45</v>
      </c>
      <c r="B1915" s="21" t="s">
        <v>49</v>
      </c>
      <c r="C1915" s="21" t="s">
        <v>50</v>
      </c>
      <c r="D1915" s="21" t="s">
        <v>51</v>
      </c>
      <c r="E1915" s="21" t="s">
        <v>52</v>
      </c>
      <c r="G1915" s="1"/>
    </row>
    <row r="1916">
      <c r="A1916" s="21">
        <v>35.0</v>
      </c>
      <c r="B1916" s="21" t="s">
        <v>35</v>
      </c>
      <c r="C1916" s="21">
        <v>644.0</v>
      </c>
      <c r="D1916" s="21">
        <v>1628.0</v>
      </c>
      <c r="E1916" s="21">
        <v>1725.0</v>
      </c>
      <c r="G1916" s="1"/>
    </row>
    <row r="1917">
      <c r="A1917" s="16"/>
      <c r="B1917" s="16"/>
      <c r="C1917" s="16"/>
      <c r="D1917" s="16"/>
      <c r="E1917" s="16"/>
      <c r="G1917" s="1"/>
    </row>
    <row r="1918">
      <c r="A1918" s="17" t="s">
        <v>1305</v>
      </c>
      <c r="B1918" s="18"/>
      <c r="C1918" s="18"/>
      <c r="D1918" s="18"/>
      <c r="E1918" s="19"/>
      <c r="G1918" s="1"/>
    </row>
    <row r="1919">
      <c r="A1919" s="21" t="s">
        <v>45</v>
      </c>
      <c r="B1919" s="21" t="s">
        <v>49</v>
      </c>
      <c r="C1919" s="21" t="s">
        <v>50</v>
      </c>
      <c r="D1919" s="21" t="s">
        <v>51</v>
      </c>
      <c r="E1919" s="21" t="s">
        <v>52</v>
      </c>
      <c r="G1919" s="1"/>
    </row>
    <row r="1920">
      <c r="A1920" s="21">
        <v>21.0</v>
      </c>
      <c r="B1920" s="21" t="s">
        <v>35</v>
      </c>
      <c r="C1920" s="21">
        <v>426.0</v>
      </c>
      <c r="D1920" s="21">
        <v>632.0</v>
      </c>
      <c r="E1920" s="21">
        <v>1615.0</v>
      </c>
      <c r="G1920" s="1"/>
    </row>
    <row r="1921">
      <c r="A1921" s="16"/>
      <c r="B1921" s="16"/>
      <c r="C1921" s="16"/>
      <c r="D1921" s="16"/>
      <c r="E1921" s="16"/>
      <c r="G1921" s="1"/>
    </row>
    <row r="1922">
      <c r="A1922" s="17" t="s">
        <v>1306</v>
      </c>
      <c r="B1922" s="18"/>
      <c r="C1922" s="18"/>
      <c r="D1922" s="18"/>
      <c r="E1922" s="19"/>
      <c r="G1922" s="1"/>
    </row>
    <row r="1923">
      <c r="A1923" s="21" t="s">
        <v>45</v>
      </c>
      <c r="B1923" s="21" t="s">
        <v>49</v>
      </c>
      <c r="C1923" s="21" t="s">
        <v>50</v>
      </c>
      <c r="D1923" s="21" t="s">
        <v>51</v>
      </c>
      <c r="E1923" s="21" t="s">
        <v>52</v>
      </c>
      <c r="G1923" s="1"/>
    </row>
    <row r="1924">
      <c r="A1924" s="21">
        <v>9.0</v>
      </c>
      <c r="B1924" s="21" t="s">
        <v>35</v>
      </c>
      <c r="C1924" s="21">
        <v>102.0</v>
      </c>
      <c r="D1924" s="21">
        <v>15.0</v>
      </c>
      <c r="E1924" s="21">
        <v>450.0</v>
      </c>
      <c r="G1924" s="1"/>
    </row>
    <row r="1925">
      <c r="A1925" s="16"/>
      <c r="B1925" s="16"/>
      <c r="C1925" s="16"/>
      <c r="D1925" s="16"/>
      <c r="E1925" s="16"/>
      <c r="G1925" s="1"/>
    </row>
    <row r="1926">
      <c r="A1926" s="17" t="s">
        <v>1310</v>
      </c>
      <c r="B1926" s="18"/>
      <c r="C1926" s="18"/>
      <c r="D1926" s="18"/>
      <c r="E1926" s="19"/>
      <c r="G1926" s="1"/>
    </row>
    <row r="1927">
      <c r="A1927" s="21" t="s">
        <v>45</v>
      </c>
      <c r="B1927" s="21" t="s">
        <v>49</v>
      </c>
      <c r="C1927" s="21" t="s">
        <v>50</v>
      </c>
      <c r="D1927" s="21" t="s">
        <v>51</v>
      </c>
      <c r="E1927" s="21" t="s">
        <v>52</v>
      </c>
      <c r="G1927" s="1"/>
    </row>
    <row r="1928">
      <c r="A1928" s="21">
        <v>4.0</v>
      </c>
      <c r="B1928" s="21" t="s">
        <v>35</v>
      </c>
      <c r="C1928" s="21">
        <v>26.0</v>
      </c>
      <c r="D1928" s="21">
        <v>31.0</v>
      </c>
      <c r="E1928" s="21">
        <v>84.0</v>
      </c>
      <c r="G1928" s="1"/>
    </row>
    <row r="1929">
      <c r="A1929" s="16"/>
      <c r="B1929" s="16"/>
      <c r="C1929" s="16"/>
      <c r="D1929" s="16"/>
      <c r="E1929" s="16"/>
      <c r="G1929" s="1"/>
    </row>
    <row r="1930">
      <c r="A1930" s="17" t="s">
        <v>1313</v>
      </c>
      <c r="B1930" s="18"/>
      <c r="C1930" s="18"/>
      <c r="D1930" s="18"/>
      <c r="E1930" s="19"/>
      <c r="G1930" s="1"/>
    </row>
    <row r="1931">
      <c r="A1931" s="21" t="s">
        <v>45</v>
      </c>
      <c r="B1931" s="21" t="s">
        <v>49</v>
      </c>
      <c r="C1931" s="21" t="s">
        <v>50</v>
      </c>
      <c r="D1931" s="21" t="s">
        <v>51</v>
      </c>
      <c r="E1931" s="21" t="s">
        <v>52</v>
      </c>
      <c r="G1931" s="1"/>
    </row>
    <row r="1932">
      <c r="A1932" s="21">
        <v>23.0</v>
      </c>
      <c r="B1932" s="21" t="s">
        <v>35</v>
      </c>
      <c r="C1932" s="21">
        <v>343.0</v>
      </c>
      <c r="D1932" s="21">
        <v>210.0</v>
      </c>
      <c r="E1932" s="21">
        <v>1851.0</v>
      </c>
      <c r="G1932" s="1"/>
    </row>
    <row r="1933">
      <c r="A1933" s="16"/>
      <c r="B1933" s="16"/>
      <c r="C1933" s="16"/>
      <c r="D1933" s="16"/>
      <c r="E1933" s="16"/>
      <c r="G1933" s="1"/>
    </row>
    <row r="1934">
      <c r="A1934" s="17" t="s">
        <v>1317</v>
      </c>
      <c r="B1934" s="18"/>
      <c r="C1934" s="18"/>
      <c r="D1934" s="18"/>
      <c r="E1934" s="19"/>
      <c r="G1934" s="1"/>
    </row>
    <row r="1935">
      <c r="A1935" s="21" t="s">
        <v>45</v>
      </c>
      <c r="B1935" s="21" t="s">
        <v>49</v>
      </c>
      <c r="C1935" s="21" t="s">
        <v>50</v>
      </c>
      <c r="D1935" s="21" t="s">
        <v>51</v>
      </c>
      <c r="E1935" s="21" t="s">
        <v>52</v>
      </c>
      <c r="G1935" s="1"/>
    </row>
    <row r="1936">
      <c r="A1936" s="21">
        <v>339.0</v>
      </c>
      <c r="B1936" s="21" t="s">
        <v>35</v>
      </c>
      <c r="C1936" s="21">
        <v>10942.0</v>
      </c>
      <c r="D1936" s="21">
        <v>6272.0</v>
      </c>
      <c r="E1936" s="21">
        <v>45754.0</v>
      </c>
      <c r="G1936" s="1"/>
    </row>
    <row r="1937">
      <c r="A1937" s="16"/>
      <c r="B1937" s="16"/>
      <c r="C1937" s="16"/>
      <c r="D1937" s="16"/>
      <c r="E1937" s="16"/>
      <c r="G1937" s="1"/>
    </row>
    <row r="1938">
      <c r="A1938" s="17" t="s">
        <v>1319</v>
      </c>
      <c r="B1938" s="18"/>
      <c r="C1938" s="18"/>
      <c r="D1938" s="18"/>
      <c r="E1938" s="19"/>
      <c r="G1938" s="1"/>
    </row>
    <row r="1939">
      <c r="A1939" s="21" t="s">
        <v>45</v>
      </c>
      <c r="B1939" s="21" t="s">
        <v>49</v>
      </c>
      <c r="C1939" s="21" t="s">
        <v>50</v>
      </c>
      <c r="D1939" s="21" t="s">
        <v>51</v>
      </c>
      <c r="E1939" s="21" t="s">
        <v>52</v>
      </c>
      <c r="G1939" s="1"/>
    </row>
    <row r="1940">
      <c r="A1940" s="21">
        <v>615.0</v>
      </c>
      <c r="B1940" s="21" t="s">
        <v>35</v>
      </c>
      <c r="C1940" s="21">
        <v>18872.0</v>
      </c>
      <c r="D1940" s="21">
        <v>39118.0</v>
      </c>
      <c r="E1940" s="21">
        <v>72221.0</v>
      </c>
      <c r="G1940" s="1"/>
    </row>
    <row r="1941">
      <c r="A1941" s="16"/>
      <c r="B1941" s="16"/>
      <c r="C1941" s="16"/>
      <c r="D1941" s="16"/>
      <c r="E1941" s="16"/>
      <c r="G1941" s="1"/>
    </row>
    <row r="1942">
      <c r="A1942" s="17" t="s">
        <v>1322</v>
      </c>
      <c r="B1942" s="18"/>
      <c r="C1942" s="18"/>
      <c r="D1942" s="18"/>
      <c r="E1942" s="19"/>
      <c r="G1942" s="1"/>
    </row>
    <row r="1943">
      <c r="A1943" s="21" t="s">
        <v>45</v>
      </c>
      <c r="B1943" s="21" t="s">
        <v>49</v>
      </c>
      <c r="C1943" s="21" t="s">
        <v>50</v>
      </c>
      <c r="D1943" s="21" t="s">
        <v>51</v>
      </c>
      <c r="E1943" s="21" t="s">
        <v>52</v>
      </c>
      <c r="G1943" s="1"/>
    </row>
    <row r="1944">
      <c r="A1944" s="21">
        <v>238.0</v>
      </c>
      <c r="B1944" s="21" t="s">
        <v>35</v>
      </c>
      <c r="C1944" s="21">
        <v>5267.0</v>
      </c>
      <c r="D1944" s="21">
        <v>3330.0</v>
      </c>
      <c r="E1944" s="21">
        <v>23574.0</v>
      </c>
      <c r="G1944" s="1"/>
    </row>
    <row r="1945">
      <c r="A1945" s="16"/>
      <c r="B1945" s="16"/>
      <c r="C1945" s="16"/>
      <c r="D1945" s="16"/>
      <c r="E1945" s="16"/>
      <c r="G1945" s="1"/>
    </row>
    <row r="1946">
      <c r="A1946" s="17" t="s">
        <v>1324</v>
      </c>
      <c r="B1946" s="18"/>
      <c r="C1946" s="18"/>
      <c r="D1946" s="18"/>
      <c r="E1946" s="19"/>
      <c r="G1946" s="1"/>
    </row>
    <row r="1947">
      <c r="A1947" s="21" t="s">
        <v>45</v>
      </c>
      <c r="B1947" s="21" t="s">
        <v>49</v>
      </c>
      <c r="C1947" s="21" t="s">
        <v>50</v>
      </c>
      <c r="D1947" s="21" t="s">
        <v>51</v>
      </c>
      <c r="E1947" s="21" t="s">
        <v>52</v>
      </c>
      <c r="G1947" s="1"/>
    </row>
    <row r="1948">
      <c r="A1948" s="21">
        <v>71.0</v>
      </c>
      <c r="B1948" s="21" t="s">
        <v>35</v>
      </c>
      <c r="C1948" s="21">
        <v>6009.0</v>
      </c>
      <c r="D1948" s="21">
        <v>10092.0</v>
      </c>
      <c r="E1948" s="21">
        <v>12983.0</v>
      </c>
      <c r="G1948" s="1"/>
    </row>
    <row r="1949">
      <c r="A1949" s="16"/>
      <c r="B1949" s="16"/>
      <c r="C1949" s="16"/>
      <c r="D1949" s="16"/>
      <c r="E1949" s="16"/>
      <c r="G1949" s="1"/>
    </row>
    <row r="1950">
      <c r="A1950" s="17" t="s">
        <v>1327</v>
      </c>
      <c r="B1950" s="18"/>
      <c r="C1950" s="18"/>
      <c r="D1950" s="18"/>
      <c r="E1950" s="19"/>
      <c r="G1950" s="1"/>
    </row>
    <row r="1951">
      <c r="A1951" s="21" t="s">
        <v>45</v>
      </c>
      <c r="B1951" s="21" t="s">
        <v>49</v>
      </c>
      <c r="C1951" s="21" t="s">
        <v>50</v>
      </c>
      <c r="D1951" s="21" t="s">
        <v>51</v>
      </c>
      <c r="E1951" s="21" t="s">
        <v>52</v>
      </c>
      <c r="G1951" s="1"/>
    </row>
    <row r="1952">
      <c r="A1952" s="21">
        <v>8.0</v>
      </c>
      <c r="B1952" s="21" t="s">
        <v>35</v>
      </c>
      <c r="C1952" s="21">
        <v>153.0</v>
      </c>
      <c r="D1952" s="21">
        <v>82.0</v>
      </c>
      <c r="E1952" s="21">
        <v>473.0</v>
      </c>
      <c r="G1952" s="1"/>
    </row>
    <row r="1953">
      <c r="A1953" s="16"/>
      <c r="B1953" s="16"/>
      <c r="C1953" s="16"/>
      <c r="D1953" s="16"/>
      <c r="E1953" s="16"/>
      <c r="G1953" s="1"/>
    </row>
    <row r="1954">
      <c r="A1954" s="17" t="s">
        <v>1329</v>
      </c>
      <c r="B1954" s="18"/>
      <c r="C1954" s="18"/>
      <c r="D1954" s="18"/>
      <c r="E1954" s="19"/>
      <c r="G1954" s="1"/>
    </row>
    <row r="1955">
      <c r="A1955" s="21" t="s">
        <v>45</v>
      </c>
      <c r="B1955" s="21" t="s">
        <v>49</v>
      </c>
      <c r="C1955" s="21" t="s">
        <v>50</v>
      </c>
      <c r="D1955" s="21" t="s">
        <v>51</v>
      </c>
      <c r="E1955" s="21" t="s">
        <v>52</v>
      </c>
      <c r="G1955" s="1"/>
    </row>
    <row r="1956">
      <c r="A1956" s="21">
        <v>26.0</v>
      </c>
      <c r="B1956" s="21" t="s">
        <v>35</v>
      </c>
      <c r="C1956" s="21">
        <v>578.0</v>
      </c>
      <c r="D1956" s="21">
        <v>614.0</v>
      </c>
      <c r="E1956" s="21">
        <v>2518.0</v>
      </c>
      <c r="G1956" s="1"/>
    </row>
    <row r="1957">
      <c r="A1957" s="16"/>
      <c r="B1957" s="16"/>
      <c r="C1957" s="16"/>
      <c r="D1957" s="16"/>
      <c r="E1957" s="16"/>
      <c r="G1957" s="1"/>
    </row>
    <row r="1958">
      <c r="A1958" s="17" t="s">
        <v>1330</v>
      </c>
      <c r="B1958" s="18"/>
      <c r="C1958" s="18"/>
      <c r="D1958" s="18"/>
      <c r="E1958" s="19"/>
      <c r="G1958" s="1"/>
    </row>
    <row r="1959">
      <c r="A1959" s="21" t="s">
        <v>45</v>
      </c>
      <c r="B1959" s="21" t="s">
        <v>49</v>
      </c>
      <c r="C1959" s="21" t="s">
        <v>50</v>
      </c>
      <c r="D1959" s="21" t="s">
        <v>51</v>
      </c>
      <c r="E1959" s="21" t="s">
        <v>52</v>
      </c>
      <c r="G1959" s="1"/>
    </row>
    <row r="1960">
      <c r="A1960" s="21">
        <v>7.0</v>
      </c>
      <c r="B1960" s="21" t="s">
        <v>35</v>
      </c>
      <c r="C1960" s="21">
        <v>65.0</v>
      </c>
      <c r="D1960" s="21">
        <v>50.0</v>
      </c>
      <c r="E1960" s="21">
        <v>439.0</v>
      </c>
      <c r="G1960" s="1"/>
    </row>
    <row r="1961">
      <c r="A1961" s="16"/>
      <c r="B1961" s="16"/>
      <c r="C1961" s="16"/>
      <c r="D1961" s="16"/>
      <c r="E1961" s="16"/>
      <c r="G1961" s="1"/>
    </row>
    <row r="1962">
      <c r="A1962" s="17" t="s">
        <v>1333</v>
      </c>
      <c r="B1962" s="18"/>
      <c r="C1962" s="18"/>
      <c r="D1962" s="18"/>
      <c r="E1962" s="19"/>
      <c r="G1962" s="1"/>
    </row>
    <row r="1963">
      <c r="A1963" s="21" t="s">
        <v>45</v>
      </c>
      <c r="B1963" s="21" t="s">
        <v>49</v>
      </c>
      <c r="C1963" s="21" t="s">
        <v>50</v>
      </c>
      <c r="D1963" s="21" t="s">
        <v>51</v>
      </c>
      <c r="E1963" s="21" t="s">
        <v>52</v>
      </c>
      <c r="G1963" s="1"/>
    </row>
    <row r="1964">
      <c r="A1964" s="21">
        <v>36.0</v>
      </c>
      <c r="B1964" s="21" t="s">
        <v>35</v>
      </c>
      <c r="C1964" s="21">
        <v>901.0</v>
      </c>
      <c r="D1964" s="21">
        <v>886.0</v>
      </c>
      <c r="E1964" s="21">
        <v>3237.0</v>
      </c>
      <c r="G1964" s="1"/>
    </row>
    <row r="1965">
      <c r="A1965" s="16"/>
      <c r="B1965" s="16"/>
      <c r="C1965" s="16"/>
      <c r="D1965" s="16"/>
      <c r="E1965" s="16"/>
      <c r="G1965" s="1"/>
    </row>
    <row r="1966">
      <c r="A1966" s="17" t="s">
        <v>1335</v>
      </c>
      <c r="B1966" s="18"/>
      <c r="C1966" s="18"/>
      <c r="D1966" s="18"/>
      <c r="E1966" s="19"/>
      <c r="G1966" s="1"/>
    </row>
    <row r="1967">
      <c r="A1967" s="21" t="s">
        <v>45</v>
      </c>
      <c r="B1967" s="21" t="s">
        <v>49</v>
      </c>
      <c r="C1967" s="21" t="s">
        <v>50</v>
      </c>
      <c r="D1967" s="21" t="s">
        <v>51</v>
      </c>
      <c r="E1967" s="21" t="s">
        <v>52</v>
      </c>
      <c r="G1967" s="1"/>
    </row>
    <row r="1968">
      <c r="A1968" s="21">
        <v>244.0</v>
      </c>
      <c r="B1968" s="21" t="s">
        <v>35</v>
      </c>
      <c r="C1968" s="21">
        <v>18490.0</v>
      </c>
      <c r="D1968" s="21">
        <v>14994.0</v>
      </c>
      <c r="E1968" s="21">
        <v>108861.0</v>
      </c>
      <c r="G1968" s="1"/>
    </row>
    <row r="1969">
      <c r="A1969" s="16"/>
      <c r="B1969" s="16"/>
      <c r="C1969" s="16"/>
      <c r="D1969" s="16"/>
      <c r="E1969" s="16"/>
      <c r="G1969" s="1"/>
    </row>
    <row r="1970">
      <c r="A1970" s="17" t="s">
        <v>1336</v>
      </c>
      <c r="B1970" s="18"/>
      <c r="C1970" s="18"/>
      <c r="D1970" s="18"/>
      <c r="E1970" s="19"/>
      <c r="G1970" s="1"/>
    </row>
    <row r="1971">
      <c r="A1971" s="21" t="s">
        <v>45</v>
      </c>
      <c r="B1971" s="21" t="s">
        <v>49</v>
      </c>
      <c r="C1971" s="21" t="s">
        <v>50</v>
      </c>
      <c r="D1971" s="21" t="s">
        <v>51</v>
      </c>
      <c r="E1971" s="21" t="s">
        <v>52</v>
      </c>
      <c r="G1971" s="1"/>
    </row>
    <row r="1972">
      <c r="A1972" s="21">
        <v>257.0</v>
      </c>
      <c r="B1972" s="21" t="s">
        <v>35</v>
      </c>
      <c r="C1972" s="21">
        <v>9081.0</v>
      </c>
      <c r="D1972" s="21">
        <v>6645.0</v>
      </c>
      <c r="E1972" s="21">
        <v>59402.0</v>
      </c>
      <c r="G1972" s="1"/>
    </row>
    <row r="1973">
      <c r="A1973" s="16"/>
      <c r="B1973" s="16"/>
      <c r="C1973" s="16"/>
      <c r="D1973" s="16"/>
      <c r="E1973" s="16"/>
      <c r="G1973" s="1"/>
    </row>
    <row r="1974">
      <c r="A1974" s="17" t="s">
        <v>1339</v>
      </c>
      <c r="B1974" s="18"/>
      <c r="C1974" s="18"/>
      <c r="D1974" s="18"/>
      <c r="E1974" s="19"/>
      <c r="G1974" s="1"/>
    </row>
    <row r="1975">
      <c r="A1975" s="21" t="s">
        <v>45</v>
      </c>
      <c r="B1975" s="21" t="s">
        <v>49</v>
      </c>
      <c r="C1975" s="21" t="s">
        <v>50</v>
      </c>
      <c r="D1975" s="21" t="s">
        <v>51</v>
      </c>
      <c r="E1975" s="21" t="s">
        <v>52</v>
      </c>
      <c r="G1975" s="1"/>
    </row>
    <row r="1976">
      <c r="A1976" s="21">
        <v>49.0</v>
      </c>
      <c r="B1976" s="21" t="s">
        <v>35</v>
      </c>
      <c r="C1976" s="21">
        <v>493.0</v>
      </c>
      <c r="D1976" s="21">
        <v>433.0</v>
      </c>
      <c r="E1976" s="21">
        <v>2638.0</v>
      </c>
      <c r="G1976" s="1"/>
    </row>
    <row r="1977">
      <c r="A1977" s="16"/>
      <c r="B1977" s="16"/>
      <c r="C1977" s="16"/>
      <c r="D1977" s="16"/>
      <c r="E1977" s="16"/>
      <c r="G1977" s="1"/>
    </row>
    <row r="1978">
      <c r="A1978" s="17" t="s">
        <v>1341</v>
      </c>
      <c r="B1978" s="18"/>
      <c r="C1978" s="18"/>
      <c r="D1978" s="18"/>
      <c r="E1978" s="19"/>
      <c r="G1978" s="1"/>
    </row>
    <row r="1979">
      <c r="A1979" s="21" t="s">
        <v>45</v>
      </c>
      <c r="B1979" s="21" t="s">
        <v>49</v>
      </c>
      <c r="C1979" s="21" t="s">
        <v>50</v>
      </c>
      <c r="D1979" s="21" t="s">
        <v>51</v>
      </c>
      <c r="E1979" s="21" t="s">
        <v>52</v>
      </c>
      <c r="G1979" s="1"/>
    </row>
    <row r="1980">
      <c r="A1980" s="21">
        <v>40.0</v>
      </c>
      <c r="B1980" s="21" t="s">
        <v>35</v>
      </c>
      <c r="C1980" s="21">
        <v>832.0</v>
      </c>
      <c r="D1980" s="21">
        <v>204.0</v>
      </c>
      <c r="E1980" s="21">
        <v>4549.0</v>
      </c>
      <c r="G1980" s="1"/>
    </row>
    <row r="1981">
      <c r="A1981" s="16"/>
      <c r="B1981" s="16"/>
      <c r="C1981" s="16"/>
      <c r="D1981" s="16"/>
      <c r="E1981" s="16"/>
      <c r="G1981" s="1"/>
    </row>
    <row r="1982">
      <c r="A1982" s="17" t="s">
        <v>1342</v>
      </c>
      <c r="B1982" s="18"/>
      <c r="C1982" s="18"/>
      <c r="D1982" s="18"/>
      <c r="E1982" s="19"/>
      <c r="G1982" s="1"/>
    </row>
    <row r="1983">
      <c r="A1983" s="21" t="s">
        <v>45</v>
      </c>
      <c r="B1983" s="21" t="s">
        <v>49</v>
      </c>
      <c r="C1983" s="21" t="s">
        <v>50</v>
      </c>
      <c r="D1983" s="21" t="s">
        <v>51</v>
      </c>
      <c r="E1983" s="21" t="s">
        <v>52</v>
      </c>
      <c r="G1983" s="1"/>
    </row>
    <row r="1984">
      <c r="A1984" s="21">
        <v>10.0</v>
      </c>
      <c r="B1984" s="21" t="s">
        <v>35</v>
      </c>
      <c r="C1984" s="21">
        <v>193.0</v>
      </c>
      <c r="D1984" s="21">
        <v>108.0</v>
      </c>
      <c r="E1984" s="21">
        <v>666.0</v>
      </c>
      <c r="G1984" s="1"/>
    </row>
    <row r="1985">
      <c r="A1985" s="16"/>
      <c r="B1985" s="16"/>
      <c r="C1985" s="16"/>
      <c r="D1985" s="16"/>
      <c r="E1985" s="16"/>
      <c r="G1985" s="1"/>
    </row>
    <row r="1986">
      <c r="A1986" s="17" t="s">
        <v>1345</v>
      </c>
      <c r="B1986" s="18"/>
      <c r="C1986" s="18"/>
      <c r="D1986" s="18"/>
      <c r="E1986" s="19"/>
      <c r="G1986" s="1"/>
    </row>
    <row r="1987">
      <c r="A1987" s="21" t="s">
        <v>45</v>
      </c>
      <c r="B1987" s="21" t="s">
        <v>49</v>
      </c>
      <c r="C1987" s="21" t="s">
        <v>50</v>
      </c>
      <c r="D1987" s="21" t="s">
        <v>51</v>
      </c>
      <c r="E1987" s="21" t="s">
        <v>52</v>
      </c>
      <c r="G1987" s="1"/>
    </row>
    <row r="1988">
      <c r="A1988" s="21">
        <v>788.0</v>
      </c>
      <c r="B1988" s="21" t="s">
        <v>35</v>
      </c>
      <c r="C1988" s="21">
        <v>30546.0</v>
      </c>
      <c r="D1988" s="21">
        <v>29290.0</v>
      </c>
      <c r="E1988" s="21">
        <v>128325.0</v>
      </c>
      <c r="G1988" s="1"/>
    </row>
    <row r="1989">
      <c r="A1989" s="16"/>
      <c r="B1989" s="16"/>
      <c r="C1989" s="16"/>
      <c r="D1989" s="16"/>
      <c r="E1989" s="16"/>
      <c r="G1989" s="1"/>
    </row>
    <row r="1990">
      <c r="A1990" s="17" t="s">
        <v>71</v>
      </c>
      <c r="B1990" s="18"/>
      <c r="C1990" s="18"/>
      <c r="D1990" s="18"/>
      <c r="E1990" s="19"/>
      <c r="G1990" s="1"/>
    </row>
    <row r="1991">
      <c r="A1991" s="21" t="s">
        <v>45</v>
      </c>
      <c r="B1991" s="21" t="s">
        <v>49</v>
      </c>
      <c r="C1991" s="21" t="s">
        <v>50</v>
      </c>
      <c r="D1991" s="21" t="s">
        <v>51</v>
      </c>
      <c r="E1991" s="21" t="s">
        <v>52</v>
      </c>
      <c r="G1991" s="1"/>
    </row>
    <row r="1992">
      <c r="A1992" s="21">
        <v>858.0</v>
      </c>
      <c r="B1992" s="21" t="s">
        <v>35</v>
      </c>
      <c r="C1992" s="21">
        <v>21503.0</v>
      </c>
      <c r="D1992" s="21">
        <v>20707.0</v>
      </c>
      <c r="E1992" s="21">
        <v>112343.0</v>
      </c>
      <c r="G1992" s="1"/>
    </row>
    <row r="1993">
      <c r="A1993" s="16"/>
      <c r="B1993" s="16"/>
      <c r="C1993" s="16"/>
      <c r="D1993" s="16"/>
      <c r="E1993" s="16"/>
      <c r="G1993" s="1"/>
    </row>
    <row r="1994">
      <c r="A1994" s="17" t="s">
        <v>1347</v>
      </c>
      <c r="B1994" s="18"/>
      <c r="C1994" s="18"/>
      <c r="D1994" s="18"/>
      <c r="E1994" s="19"/>
      <c r="G1994" s="1"/>
    </row>
    <row r="1995">
      <c r="A1995" s="21" t="s">
        <v>45</v>
      </c>
      <c r="B1995" s="21" t="s">
        <v>49</v>
      </c>
      <c r="C1995" s="21" t="s">
        <v>50</v>
      </c>
      <c r="D1995" s="21" t="s">
        <v>51</v>
      </c>
      <c r="E1995" s="21" t="s">
        <v>52</v>
      </c>
      <c r="G1995" s="1"/>
    </row>
    <row r="1996">
      <c r="A1996" s="21">
        <v>284.0</v>
      </c>
      <c r="B1996" s="21" t="s">
        <v>35</v>
      </c>
      <c r="C1996" s="21">
        <v>7924.0</v>
      </c>
      <c r="D1996" s="21">
        <v>9026.0</v>
      </c>
      <c r="E1996" s="21">
        <v>25590.0</v>
      </c>
      <c r="G1996" s="1"/>
    </row>
    <row r="1997">
      <c r="A1997" s="16"/>
      <c r="B1997" s="16"/>
      <c r="C1997" s="16"/>
      <c r="D1997" s="16"/>
      <c r="E1997" s="16"/>
      <c r="G1997" s="1"/>
    </row>
    <row r="1998">
      <c r="A1998" s="17" t="s">
        <v>1350</v>
      </c>
      <c r="B1998" s="18"/>
      <c r="C1998" s="18"/>
      <c r="D1998" s="18"/>
      <c r="E1998" s="19"/>
      <c r="G1998" s="1"/>
    </row>
    <row r="1999">
      <c r="A1999" s="21" t="s">
        <v>45</v>
      </c>
      <c r="B1999" s="21" t="s">
        <v>49</v>
      </c>
      <c r="C1999" s="21" t="s">
        <v>50</v>
      </c>
      <c r="D1999" s="21" t="s">
        <v>51</v>
      </c>
      <c r="E1999" s="21" t="s">
        <v>52</v>
      </c>
      <c r="G1999" s="1"/>
    </row>
    <row r="2000">
      <c r="A2000" s="21">
        <v>81.0</v>
      </c>
      <c r="B2000" s="21" t="s">
        <v>35</v>
      </c>
      <c r="C2000" s="21">
        <v>2267.0</v>
      </c>
      <c r="D2000" s="21">
        <v>781.0</v>
      </c>
      <c r="E2000" s="21">
        <v>9355.0</v>
      </c>
      <c r="G2000" s="1"/>
    </row>
    <row r="2001">
      <c r="A2001" s="16"/>
      <c r="B2001" s="16"/>
      <c r="C2001" s="16"/>
      <c r="D2001" s="16"/>
      <c r="E2001" s="16"/>
      <c r="G2001" s="1"/>
    </row>
    <row r="2002">
      <c r="A2002" s="17" t="s">
        <v>1352</v>
      </c>
      <c r="B2002" s="18"/>
      <c r="C2002" s="18"/>
      <c r="D2002" s="18"/>
      <c r="E2002" s="19"/>
      <c r="G2002" s="1"/>
    </row>
    <row r="2003">
      <c r="A2003" s="21" t="s">
        <v>45</v>
      </c>
      <c r="B2003" s="21" t="s">
        <v>49</v>
      </c>
      <c r="C2003" s="21" t="s">
        <v>50</v>
      </c>
      <c r="D2003" s="21" t="s">
        <v>51</v>
      </c>
      <c r="E2003" s="21" t="s">
        <v>52</v>
      </c>
      <c r="G2003" s="1"/>
    </row>
    <row r="2004">
      <c r="A2004" s="21">
        <v>2.0</v>
      </c>
      <c r="B2004" s="21" t="s">
        <v>35</v>
      </c>
      <c r="C2004" s="21">
        <v>551.0</v>
      </c>
      <c r="D2004" s="21">
        <v>948.0</v>
      </c>
      <c r="E2004" s="21">
        <v>1986.0</v>
      </c>
      <c r="G2004" s="1"/>
    </row>
    <row r="2005">
      <c r="A2005" s="16"/>
      <c r="B2005" s="16"/>
      <c r="C2005" s="16"/>
      <c r="D2005" s="16"/>
      <c r="E2005" s="16"/>
      <c r="G2005" s="1"/>
    </row>
    <row r="2006">
      <c r="A2006" s="17" t="s">
        <v>1353</v>
      </c>
      <c r="B2006" s="18"/>
      <c r="C2006" s="18"/>
      <c r="D2006" s="18"/>
      <c r="E2006" s="19"/>
      <c r="G2006" s="1"/>
    </row>
    <row r="2007">
      <c r="A2007" s="21" t="s">
        <v>45</v>
      </c>
      <c r="B2007" s="21" t="s">
        <v>49</v>
      </c>
      <c r="C2007" s="21" t="s">
        <v>50</v>
      </c>
      <c r="D2007" s="21" t="s">
        <v>51</v>
      </c>
      <c r="E2007" s="21" t="s">
        <v>52</v>
      </c>
      <c r="G2007" s="1"/>
    </row>
    <row r="2008">
      <c r="A2008" s="21">
        <v>113.0</v>
      </c>
      <c r="B2008" s="21" t="s">
        <v>35</v>
      </c>
      <c r="C2008" s="21">
        <v>3566.0</v>
      </c>
      <c r="D2008" s="21">
        <v>5074.0</v>
      </c>
      <c r="E2008" s="21">
        <v>12046.0</v>
      </c>
      <c r="G2008" s="1"/>
    </row>
    <row r="2009">
      <c r="A2009" s="16"/>
      <c r="B2009" s="16"/>
      <c r="C2009" s="16"/>
      <c r="D2009" s="16"/>
      <c r="E2009" s="16"/>
      <c r="G2009" s="1"/>
    </row>
    <row r="2010">
      <c r="A2010" s="17" t="s">
        <v>1356</v>
      </c>
      <c r="B2010" s="18"/>
      <c r="C2010" s="18"/>
      <c r="D2010" s="18"/>
      <c r="E2010" s="19"/>
      <c r="G2010" s="1"/>
    </row>
    <row r="2011">
      <c r="A2011" s="21" t="s">
        <v>45</v>
      </c>
      <c r="B2011" s="21" t="s">
        <v>49</v>
      </c>
      <c r="C2011" s="21" t="s">
        <v>50</v>
      </c>
      <c r="D2011" s="21" t="s">
        <v>51</v>
      </c>
      <c r="E2011" s="21" t="s">
        <v>52</v>
      </c>
      <c r="G2011" s="1"/>
    </row>
    <row r="2012">
      <c r="A2012" s="21">
        <v>24.0</v>
      </c>
      <c r="B2012" s="21" t="s">
        <v>35</v>
      </c>
      <c r="C2012" s="21">
        <v>1564.0</v>
      </c>
      <c r="D2012" s="21">
        <v>2229.0</v>
      </c>
      <c r="E2012" s="21">
        <v>7385.0</v>
      </c>
      <c r="G2012" s="1"/>
    </row>
    <row r="2013">
      <c r="A2013" s="16"/>
      <c r="B2013" s="16"/>
      <c r="C2013" s="16"/>
      <c r="D2013" s="16"/>
      <c r="E2013" s="16"/>
      <c r="G2013" s="1"/>
    </row>
    <row r="2014">
      <c r="A2014" s="17" t="s">
        <v>1358</v>
      </c>
      <c r="B2014" s="18"/>
      <c r="C2014" s="18"/>
      <c r="D2014" s="18"/>
      <c r="E2014" s="19"/>
      <c r="G2014" s="1"/>
    </row>
    <row r="2015">
      <c r="A2015" s="21" t="s">
        <v>45</v>
      </c>
      <c r="B2015" s="21" t="s">
        <v>49</v>
      </c>
      <c r="C2015" s="21" t="s">
        <v>50</v>
      </c>
      <c r="D2015" s="21" t="s">
        <v>51</v>
      </c>
      <c r="E2015" s="21" t="s">
        <v>52</v>
      </c>
      <c r="G2015" s="1"/>
    </row>
    <row r="2016">
      <c r="A2016" s="21">
        <v>37.0</v>
      </c>
      <c r="B2016" s="21" t="s">
        <v>35</v>
      </c>
      <c r="C2016" s="21">
        <v>715.0</v>
      </c>
      <c r="D2016" s="21">
        <v>1178.0</v>
      </c>
      <c r="E2016" s="21">
        <v>2831.0</v>
      </c>
      <c r="G2016" s="1"/>
    </row>
    <row r="2017">
      <c r="A2017" s="16"/>
      <c r="B2017" s="16"/>
      <c r="C2017" s="16"/>
      <c r="D2017" s="16"/>
      <c r="E2017" s="16"/>
      <c r="G2017" s="1"/>
    </row>
    <row r="2018">
      <c r="A2018" s="17" t="s">
        <v>1359</v>
      </c>
      <c r="B2018" s="18"/>
      <c r="C2018" s="18"/>
      <c r="D2018" s="18"/>
      <c r="E2018" s="19"/>
      <c r="G2018" s="1"/>
    </row>
    <row r="2019">
      <c r="A2019" s="21" t="s">
        <v>45</v>
      </c>
      <c r="B2019" s="21" t="s">
        <v>49</v>
      </c>
      <c r="C2019" s="21" t="s">
        <v>50</v>
      </c>
      <c r="D2019" s="21" t="s">
        <v>51</v>
      </c>
      <c r="E2019" s="21" t="s">
        <v>52</v>
      </c>
      <c r="G2019" s="1"/>
    </row>
    <row r="2020">
      <c r="A2020" s="21">
        <v>85.0</v>
      </c>
      <c r="B2020" s="21" t="s">
        <v>35</v>
      </c>
      <c r="C2020" s="21">
        <v>1688.0</v>
      </c>
      <c r="D2020" s="21">
        <v>1690.0</v>
      </c>
      <c r="E2020" s="21">
        <v>5048.0</v>
      </c>
      <c r="G2020" s="1"/>
    </row>
    <row r="2021">
      <c r="A2021" s="16"/>
      <c r="B2021" s="16"/>
      <c r="C2021" s="16"/>
      <c r="D2021" s="16"/>
      <c r="E2021" s="16"/>
      <c r="G2021" s="1"/>
    </row>
    <row r="2022">
      <c r="A2022" s="17" t="s">
        <v>1362</v>
      </c>
      <c r="B2022" s="18"/>
      <c r="C2022" s="18"/>
      <c r="D2022" s="18"/>
      <c r="E2022" s="19"/>
      <c r="G2022" s="1"/>
    </row>
    <row r="2023">
      <c r="A2023" s="21" t="s">
        <v>45</v>
      </c>
      <c r="B2023" s="21" t="s">
        <v>49</v>
      </c>
      <c r="C2023" s="21" t="s">
        <v>50</v>
      </c>
      <c r="D2023" s="21" t="s">
        <v>51</v>
      </c>
      <c r="E2023" s="21" t="s">
        <v>52</v>
      </c>
      <c r="G2023" s="1"/>
    </row>
    <row r="2024">
      <c r="A2024" s="21">
        <v>15.0</v>
      </c>
      <c r="B2024" s="21" t="s">
        <v>35</v>
      </c>
      <c r="C2024" s="21">
        <v>150.0</v>
      </c>
      <c r="D2024" s="21">
        <v>52.0</v>
      </c>
      <c r="E2024" s="21">
        <v>1071.0</v>
      </c>
      <c r="G2024" s="1"/>
    </row>
    <row r="2025">
      <c r="A2025" s="16"/>
      <c r="B2025" s="16"/>
      <c r="C2025" s="16"/>
      <c r="D2025" s="16"/>
      <c r="E2025" s="16"/>
      <c r="G2025" s="1"/>
    </row>
    <row r="2026">
      <c r="A2026" s="17" t="s">
        <v>1364</v>
      </c>
      <c r="B2026" s="18"/>
      <c r="C2026" s="18"/>
      <c r="D2026" s="18"/>
      <c r="E2026" s="19"/>
      <c r="G2026" s="1"/>
    </row>
    <row r="2027">
      <c r="A2027" s="21" t="s">
        <v>45</v>
      </c>
      <c r="B2027" s="21" t="s">
        <v>49</v>
      </c>
      <c r="C2027" s="21" t="s">
        <v>50</v>
      </c>
      <c r="D2027" s="21" t="s">
        <v>51</v>
      </c>
      <c r="E2027" s="21" t="s">
        <v>52</v>
      </c>
      <c r="G2027" s="1"/>
    </row>
    <row r="2028">
      <c r="A2028" s="21">
        <v>79.0</v>
      </c>
      <c r="B2028" s="21" t="s">
        <v>35</v>
      </c>
      <c r="C2028" s="21">
        <v>961.0</v>
      </c>
      <c r="D2028" s="21">
        <v>419.0</v>
      </c>
      <c r="E2028" s="21">
        <v>3741.0</v>
      </c>
      <c r="G2028" s="1"/>
    </row>
    <row r="2029">
      <c r="A2029" s="16"/>
      <c r="B2029" s="16"/>
      <c r="C2029" s="16"/>
      <c r="D2029" s="16"/>
      <c r="E2029" s="16"/>
      <c r="G2029" s="1"/>
    </row>
    <row r="2030">
      <c r="A2030" s="17" t="s">
        <v>1365</v>
      </c>
      <c r="B2030" s="18"/>
      <c r="C2030" s="18"/>
      <c r="D2030" s="18"/>
      <c r="E2030" s="19"/>
      <c r="G2030" s="1"/>
    </row>
    <row r="2031">
      <c r="A2031" s="21" t="s">
        <v>45</v>
      </c>
      <c r="B2031" s="21" t="s">
        <v>49</v>
      </c>
      <c r="C2031" s="21" t="s">
        <v>50</v>
      </c>
      <c r="D2031" s="21" t="s">
        <v>51</v>
      </c>
      <c r="E2031" s="21" t="s">
        <v>52</v>
      </c>
      <c r="G2031" s="1"/>
    </row>
    <row r="2032">
      <c r="A2032" s="21">
        <v>23.0</v>
      </c>
      <c r="B2032" s="21" t="s">
        <v>35</v>
      </c>
      <c r="C2032" s="21">
        <v>2140.0</v>
      </c>
      <c r="D2032" s="21">
        <v>1247.0</v>
      </c>
      <c r="E2032" s="21">
        <v>4558.0</v>
      </c>
      <c r="G2032" s="1"/>
    </row>
    <row r="2033">
      <c r="A2033" s="16"/>
      <c r="B2033" s="16"/>
      <c r="C2033" s="16"/>
      <c r="D2033" s="16"/>
      <c r="E2033" s="16"/>
      <c r="G2033" s="1"/>
    </row>
    <row r="2034">
      <c r="A2034" s="17" t="s">
        <v>1366</v>
      </c>
      <c r="B2034" s="18"/>
      <c r="C2034" s="18"/>
      <c r="D2034" s="18"/>
      <c r="E2034" s="19"/>
      <c r="G2034" s="1"/>
    </row>
    <row r="2035">
      <c r="A2035" s="21" t="s">
        <v>45</v>
      </c>
      <c r="B2035" s="21" t="s">
        <v>49</v>
      </c>
      <c r="C2035" s="21" t="s">
        <v>50</v>
      </c>
      <c r="D2035" s="21" t="s">
        <v>51</v>
      </c>
      <c r="E2035" s="21" t="s">
        <v>52</v>
      </c>
      <c r="G2035" s="1"/>
    </row>
    <row r="2036">
      <c r="A2036" s="21">
        <v>182.0</v>
      </c>
      <c r="B2036" s="21" t="s">
        <v>35</v>
      </c>
      <c r="C2036" s="21">
        <v>6712.0</v>
      </c>
      <c r="D2036" s="21">
        <v>5904.0</v>
      </c>
      <c r="E2036" s="21">
        <v>24589.0</v>
      </c>
      <c r="G2036" s="1"/>
    </row>
    <row r="2037">
      <c r="A2037" s="16"/>
      <c r="B2037" s="16"/>
      <c r="C2037" s="16"/>
      <c r="D2037" s="16"/>
      <c r="E2037" s="16"/>
      <c r="G2037" s="1"/>
    </row>
    <row r="2038">
      <c r="A2038" s="17" t="s">
        <v>1370</v>
      </c>
      <c r="B2038" s="18"/>
      <c r="C2038" s="18"/>
      <c r="D2038" s="18"/>
      <c r="E2038" s="19"/>
      <c r="G2038" s="1"/>
    </row>
    <row r="2039">
      <c r="A2039" s="21" t="s">
        <v>45</v>
      </c>
      <c r="B2039" s="21" t="s">
        <v>49</v>
      </c>
      <c r="C2039" s="21" t="s">
        <v>50</v>
      </c>
      <c r="D2039" s="21" t="s">
        <v>51</v>
      </c>
      <c r="E2039" s="21" t="s">
        <v>52</v>
      </c>
      <c r="G2039" s="1"/>
    </row>
    <row r="2040">
      <c r="A2040" s="21">
        <v>13.0</v>
      </c>
      <c r="B2040" s="21" t="s">
        <v>35</v>
      </c>
      <c r="C2040" s="21">
        <v>1033.0</v>
      </c>
      <c r="D2040" s="21">
        <v>443.0</v>
      </c>
      <c r="E2040" s="21">
        <v>3012.0</v>
      </c>
      <c r="G2040" s="1"/>
    </row>
    <row r="2041">
      <c r="A2041" s="16"/>
      <c r="B2041" s="16"/>
      <c r="C2041" s="16"/>
      <c r="D2041" s="16"/>
      <c r="E2041" s="16"/>
      <c r="G2041" s="1"/>
    </row>
    <row r="2042">
      <c r="A2042" s="17" t="s">
        <v>1371</v>
      </c>
      <c r="B2042" s="18"/>
      <c r="C2042" s="18"/>
      <c r="D2042" s="18"/>
      <c r="E2042" s="19"/>
      <c r="G2042" s="1"/>
    </row>
    <row r="2043">
      <c r="A2043" s="21" t="s">
        <v>45</v>
      </c>
      <c r="B2043" s="21" t="s">
        <v>49</v>
      </c>
      <c r="C2043" s="21" t="s">
        <v>50</v>
      </c>
      <c r="D2043" s="21" t="s">
        <v>51</v>
      </c>
      <c r="E2043" s="21" t="s">
        <v>52</v>
      </c>
      <c r="G2043" s="1"/>
    </row>
    <row r="2044">
      <c r="A2044" s="21">
        <v>8.0</v>
      </c>
      <c r="B2044" s="21" t="s">
        <v>35</v>
      </c>
      <c r="C2044" s="21">
        <v>115.0</v>
      </c>
      <c r="D2044" s="21">
        <v>63.0</v>
      </c>
      <c r="E2044" s="21">
        <v>539.0</v>
      </c>
      <c r="G2044" s="1"/>
    </row>
    <row r="2045">
      <c r="A2045" s="16"/>
      <c r="B2045" s="16"/>
      <c r="C2045" s="16"/>
      <c r="D2045" s="16"/>
      <c r="E2045" s="16"/>
      <c r="G2045" s="1"/>
    </row>
    <row r="2046">
      <c r="A2046" s="17" t="s">
        <v>1372</v>
      </c>
      <c r="B2046" s="18"/>
      <c r="C2046" s="18"/>
      <c r="D2046" s="18"/>
      <c r="E2046" s="19"/>
      <c r="G2046" s="1"/>
    </row>
    <row r="2047">
      <c r="A2047" s="21" t="s">
        <v>45</v>
      </c>
      <c r="B2047" s="21" t="s">
        <v>49</v>
      </c>
      <c r="C2047" s="21" t="s">
        <v>50</v>
      </c>
      <c r="D2047" s="21" t="s">
        <v>51</v>
      </c>
      <c r="E2047" s="21" t="s">
        <v>52</v>
      </c>
      <c r="G2047" s="1"/>
    </row>
    <row r="2048">
      <c r="A2048" s="21">
        <v>316.0</v>
      </c>
      <c r="B2048" s="21" t="s">
        <v>35</v>
      </c>
      <c r="C2048" s="21">
        <v>10943.0</v>
      </c>
      <c r="D2048" s="21">
        <v>10255.0</v>
      </c>
      <c r="E2048" s="21">
        <v>32296.0</v>
      </c>
      <c r="G2048" s="1"/>
    </row>
    <row r="2049">
      <c r="A2049" s="16"/>
      <c r="B2049" s="16"/>
      <c r="C2049" s="16"/>
      <c r="D2049" s="16"/>
      <c r="E2049" s="16"/>
      <c r="G2049" s="1"/>
    </row>
    <row r="2050">
      <c r="A2050" s="17" t="s">
        <v>1374</v>
      </c>
      <c r="B2050" s="18"/>
      <c r="C2050" s="18"/>
      <c r="D2050" s="18"/>
      <c r="E2050" s="19"/>
      <c r="G2050" s="1"/>
    </row>
    <row r="2051">
      <c r="A2051" s="21" t="s">
        <v>45</v>
      </c>
      <c r="B2051" s="21" t="s">
        <v>49</v>
      </c>
      <c r="C2051" s="21" t="s">
        <v>50</v>
      </c>
      <c r="D2051" s="21" t="s">
        <v>51</v>
      </c>
      <c r="E2051" s="21" t="s">
        <v>52</v>
      </c>
      <c r="G2051" s="1"/>
    </row>
    <row r="2052">
      <c r="A2052" s="21">
        <v>49.0</v>
      </c>
      <c r="B2052" s="21" t="s">
        <v>35</v>
      </c>
      <c r="C2052" s="21">
        <v>1226.0</v>
      </c>
      <c r="D2052" s="21">
        <v>1242.0</v>
      </c>
      <c r="E2052" s="21">
        <v>5786.0</v>
      </c>
      <c r="G2052" s="1"/>
    </row>
    <row r="2053">
      <c r="A2053" s="16"/>
      <c r="B2053" s="16"/>
      <c r="C2053" s="16"/>
      <c r="D2053" s="16"/>
      <c r="E2053" s="16"/>
      <c r="G2053" s="1"/>
    </row>
    <row r="2054">
      <c r="A2054" s="17" t="s">
        <v>1375</v>
      </c>
      <c r="B2054" s="18"/>
      <c r="C2054" s="18"/>
      <c r="D2054" s="18"/>
      <c r="E2054" s="19"/>
      <c r="G2054" s="1"/>
    </row>
    <row r="2055">
      <c r="A2055" s="21" t="s">
        <v>45</v>
      </c>
      <c r="B2055" s="21" t="s">
        <v>49</v>
      </c>
      <c r="C2055" s="21" t="s">
        <v>50</v>
      </c>
      <c r="D2055" s="21" t="s">
        <v>51</v>
      </c>
      <c r="E2055" s="21" t="s">
        <v>52</v>
      </c>
      <c r="G2055" s="1"/>
    </row>
    <row r="2056">
      <c r="A2056" s="21">
        <v>101.0</v>
      </c>
      <c r="B2056" s="21" t="s">
        <v>35</v>
      </c>
      <c r="C2056" s="21">
        <v>2150.0</v>
      </c>
      <c r="D2056" s="21">
        <v>1431.0</v>
      </c>
      <c r="E2056" s="21">
        <v>7341.0</v>
      </c>
      <c r="G2056" s="1"/>
    </row>
    <row r="2057">
      <c r="A2057" s="16"/>
      <c r="B2057" s="16"/>
      <c r="C2057" s="16"/>
      <c r="D2057" s="16"/>
      <c r="E2057" s="16"/>
      <c r="G2057" s="1"/>
    </row>
    <row r="2058">
      <c r="A2058" s="17" t="s">
        <v>1377</v>
      </c>
      <c r="B2058" s="18"/>
      <c r="C2058" s="18"/>
      <c r="D2058" s="18"/>
      <c r="E2058" s="19"/>
      <c r="G2058" s="1"/>
    </row>
    <row r="2059">
      <c r="A2059" s="21" t="s">
        <v>45</v>
      </c>
      <c r="B2059" s="21" t="s">
        <v>49</v>
      </c>
      <c r="C2059" s="21" t="s">
        <v>50</v>
      </c>
      <c r="D2059" s="21" t="s">
        <v>51</v>
      </c>
      <c r="E2059" s="21" t="s">
        <v>52</v>
      </c>
      <c r="G2059" s="1"/>
    </row>
    <row r="2060">
      <c r="A2060" s="21">
        <v>15.0</v>
      </c>
      <c r="B2060" s="21" t="s">
        <v>35</v>
      </c>
      <c r="C2060" s="21">
        <v>232.0</v>
      </c>
      <c r="D2060" s="21">
        <v>409.0</v>
      </c>
      <c r="E2060" s="21">
        <v>785.0</v>
      </c>
      <c r="G2060" s="1"/>
    </row>
    <row r="2061">
      <c r="A2061" s="16"/>
      <c r="B2061" s="16"/>
      <c r="C2061" s="16"/>
      <c r="D2061" s="16"/>
      <c r="E2061" s="16"/>
      <c r="G2061" s="1"/>
    </row>
    <row r="2062">
      <c r="A2062" s="17" t="s">
        <v>1379</v>
      </c>
      <c r="B2062" s="18"/>
      <c r="C2062" s="18"/>
      <c r="D2062" s="18"/>
      <c r="E2062" s="19"/>
      <c r="G2062" s="1"/>
    </row>
    <row r="2063">
      <c r="A2063" s="21" t="s">
        <v>45</v>
      </c>
      <c r="B2063" s="21" t="s">
        <v>49</v>
      </c>
      <c r="C2063" s="21" t="s">
        <v>50</v>
      </c>
      <c r="D2063" s="21" t="s">
        <v>51</v>
      </c>
      <c r="E2063" s="21" t="s">
        <v>52</v>
      </c>
      <c r="G2063" s="1"/>
    </row>
    <row r="2064">
      <c r="A2064" s="21">
        <v>60.0</v>
      </c>
      <c r="B2064" s="21" t="s">
        <v>35</v>
      </c>
      <c r="C2064" s="21">
        <v>2373.0</v>
      </c>
      <c r="D2064" s="21">
        <v>1347.0</v>
      </c>
      <c r="E2064" s="21">
        <v>9197.0</v>
      </c>
      <c r="G2064" s="1"/>
    </row>
    <row r="2065">
      <c r="A2065" s="16"/>
      <c r="B2065" s="16"/>
      <c r="C2065" s="16"/>
      <c r="D2065" s="16"/>
      <c r="E2065" s="16"/>
      <c r="G2065" s="1"/>
    </row>
    <row r="2066">
      <c r="A2066" s="17" t="s">
        <v>1380</v>
      </c>
      <c r="B2066" s="18"/>
      <c r="C2066" s="18"/>
      <c r="D2066" s="18"/>
      <c r="E2066" s="19"/>
      <c r="G2066" s="1"/>
    </row>
    <row r="2067">
      <c r="A2067" s="21" t="s">
        <v>45</v>
      </c>
      <c r="B2067" s="21" t="s">
        <v>49</v>
      </c>
      <c r="C2067" s="21" t="s">
        <v>50</v>
      </c>
      <c r="D2067" s="21" t="s">
        <v>51</v>
      </c>
      <c r="E2067" s="21" t="s">
        <v>52</v>
      </c>
      <c r="G2067" s="1"/>
    </row>
    <row r="2068">
      <c r="A2068" s="21">
        <v>212.0</v>
      </c>
      <c r="B2068" s="21" t="s">
        <v>35</v>
      </c>
      <c r="C2068" s="21">
        <v>13864.0</v>
      </c>
      <c r="D2068" s="21">
        <v>10813.0</v>
      </c>
      <c r="E2068" s="21">
        <v>42487.0</v>
      </c>
      <c r="G2068" s="1"/>
    </row>
    <row r="2069">
      <c r="A2069" s="16"/>
      <c r="B2069" s="16"/>
      <c r="C2069" s="16"/>
      <c r="D2069" s="16"/>
      <c r="E2069" s="16"/>
      <c r="G2069" s="1"/>
    </row>
    <row r="2070">
      <c r="A2070" s="17" t="s">
        <v>1384</v>
      </c>
      <c r="B2070" s="18"/>
      <c r="C2070" s="18"/>
      <c r="D2070" s="18"/>
      <c r="E2070" s="19"/>
      <c r="G2070" s="1"/>
    </row>
    <row r="2071">
      <c r="A2071" s="21" t="s">
        <v>45</v>
      </c>
      <c r="B2071" s="21" t="s">
        <v>49</v>
      </c>
      <c r="C2071" s="21" t="s">
        <v>50</v>
      </c>
      <c r="D2071" s="21" t="s">
        <v>51</v>
      </c>
      <c r="E2071" s="21" t="s">
        <v>52</v>
      </c>
      <c r="G2071" s="1"/>
    </row>
    <row r="2072">
      <c r="A2072" s="21">
        <v>612.0</v>
      </c>
      <c r="B2072" s="21" t="s">
        <v>35</v>
      </c>
      <c r="C2072" s="21">
        <v>10612.0</v>
      </c>
      <c r="D2072" s="21">
        <v>6158.0</v>
      </c>
      <c r="E2072" s="21">
        <v>38248.0</v>
      </c>
      <c r="G2072" s="1"/>
    </row>
    <row r="2073">
      <c r="A2073" s="16"/>
      <c r="B2073" s="16"/>
      <c r="C2073" s="16"/>
      <c r="D2073" s="16"/>
      <c r="E2073" s="16"/>
      <c r="G2073" s="1"/>
    </row>
    <row r="2074">
      <c r="A2074" s="17" t="s">
        <v>1385</v>
      </c>
      <c r="B2074" s="18"/>
      <c r="C2074" s="18"/>
      <c r="D2074" s="18"/>
      <c r="E2074" s="19"/>
      <c r="G2074" s="1"/>
    </row>
    <row r="2075">
      <c r="A2075" s="21" t="s">
        <v>45</v>
      </c>
      <c r="B2075" s="21" t="s">
        <v>49</v>
      </c>
      <c r="C2075" s="21" t="s">
        <v>50</v>
      </c>
      <c r="D2075" s="21" t="s">
        <v>51</v>
      </c>
      <c r="E2075" s="21" t="s">
        <v>52</v>
      </c>
      <c r="G2075" s="1"/>
    </row>
    <row r="2076">
      <c r="A2076" s="21">
        <v>43.0</v>
      </c>
      <c r="B2076" s="21" t="s">
        <v>35</v>
      </c>
      <c r="C2076" s="21">
        <v>1181.0</v>
      </c>
      <c r="D2076" s="21">
        <v>402.0</v>
      </c>
      <c r="E2076" s="21">
        <v>3747.0</v>
      </c>
      <c r="G2076" s="1"/>
    </row>
    <row r="2077">
      <c r="A2077" s="16"/>
      <c r="B2077" s="16"/>
      <c r="C2077" s="16"/>
      <c r="D2077" s="16"/>
      <c r="E2077" s="16"/>
      <c r="G2077" s="1"/>
    </row>
    <row r="2078">
      <c r="A2078" s="17" t="s">
        <v>1388</v>
      </c>
      <c r="B2078" s="18"/>
      <c r="C2078" s="18"/>
      <c r="D2078" s="18"/>
      <c r="E2078" s="19"/>
      <c r="G2078" s="1"/>
    </row>
    <row r="2079">
      <c r="A2079" s="21" t="s">
        <v>45</v>
      </c>
      <c r="B2079" s="21" t="s">
        <v>49</v>
      </c>
      <c r="C2079" s="21" t="s">
        <v>50</v>
      </c>
      <c r="D2079" s="21" t="s">
        <v>51</v>
      </c>
      <c r="E2079" s="21" t="s">
        <v>52</v>
      </c>
      <c r="G2079" s="1"/>
    </row>
    <row r="2080">
      <c r="A2080" s="21">
        <v>14.0</v>
      </c>
      <c r="B2080" s="21" t="s">
        <v>35</v>
      </c>
      <c r="C2080" s="21">
        <v>233.0</v>
      </c>
      <c r="D2080" s="21">
        <v>31.0</v>
      </c>
      <c r="E2080" s="21">
        <v>778.0</v>
      </c>
      <c r="G2080" s="1"/>
    </row>
    <row r="2081">
      <c r="A2081" s="16"/>
      <c r="B2081" s="16"/>
      <c r="C2081" s="16"/>
      <c r="D2081" s="16"/>
      <c r="E2081" s="16"/>
      <c r="G2081" s="1"/>
    </row>
    <row r="2082">
      <c r="A2082" s="17" t="s">
        <v>1390</v>
      </c>
      <c r="B2082" s="18"/>
      <c r="C2082" s="18"/>
      <c r="D2082" s="18"/>
      <c r="E2082" s="19"/>
      <c r="G2082" s="1"/>
    </row>
    <row r="2083">
      <c r="A2083" s="21" t="s">
        <v>45</v>
      </c>
      <c r="B2083" s="21" t="s">
        <v>49</v>
      </c>
      <c r="C2083" s="21" t="s">
        <v>50</v>
      </c>
      <c r="D2083" s="21" t="s">
        <v>51</v>
      </c>
      <c r="E2083" s="21" t="s">
        <v>52</v>
      </c>
      <c r="G2083" s="1"/>
    </row>
    <row r="2084">
      <c r="A2084" s="21">
        <v>28.0</v>
      </c>
      <c r="B2084" s="21" t="s">
        <v>35</v>
      </c>
      <c r="C2084" s="21">
        <v>527.0</v>
      </c>
      <c r="D2084" s="21">
        <v>300.0</v>
      </c>
      <c r="E2084" s="21">
        <v>2511.0</v>
      </c>
      <c r="G2084" s="1"/>
    </row>
    <row r="2085">
      <c r="A2085" s="16"/>
      <c r="B2085" s="16"/>
      <c r="C2085" s="16"/>
      <c r="D2085" s="16"/>
      <c r="E2085" s="16"/>
      <c r="G2085" s="1"/>
    </row>
    <row r="2086">
      <c r="A2086" s="17" t="s">
        <v>1391</v>
      </c>
      <c r="B2086" s="18"/>
      <c r="C2086" s="18"/>
      <c r="D2086" s="18"/>
      <c r="E2086" s="19"/>
      <c r="G2086" s="1"/>
    </row>
    <row r="2087">
      <c r="A2087" s="21" t="s">
        <v>45</v>
      </c>
      <c r="B2087" s="21" t="s">
        <v>49</v>
      </c>
      <c r="C2087" s="21" t="s">
        <v>50</v>
      </c>
      <c r="D2087" s="21" t="s">
        <v>51</v>
      </c>
      <c r="E2087" s="21" t="s">
        <v>52</v>
      </c>
      <c r="G2087" s="1"/>
    </row>
    <row r="2088">
      <c r="A2088" s="21">
        <v>35.0</v>
      </c>
      <c r="B2088" s="21" t="s">
        <v>35</v>
      </c>
      <c r="C2088" s="21">
        <v>1129.0</v>
      </c>
      <c r="D2088" s="21">
        <v>929.0</v>
      </c>
      <c r="E2088" s="21">
        <v>12085.0</v>
      </c>
      <c r="G2088" s="1"/>
    </row>
    <row r="2089">
      <c r="A2089" s="16"/>
      <c r="B2089" s="16"/>
      <c r="C2089" s="16"/>
      <c r="D2089" s="16"/>
      <c r="E2089" s="16"/>
      <c r="G2089" s="1"/>
    </row>
    <row r="2090">
      <c r="A2090" s="17" t="s">
        <v>1392</v>
      </c>
      <c r="B2090" s="18"/>
      <c r="C2090" s="18"/>
      <c r="D2090" s="18"/>
      <c r="E2090" s="19"/>
      <c r="G2090" s="1"/>
    </row>
    <row r="2091">
      <c r="A2091" s="21" t="s">
        <v>45</v>
      </c>
      <c r="B2091" s="21" t="s">
        <v>49</v>
      </c>
      <c r="C2091" s="21" t="s">
        <v>50</v>
      </c>
      <c r="D2091" s="21" t="s">
        <v>51</v>
      </c>
      <c r="E2091" s="21" t="s">
        <v>52</v>
      </c>
      <c r="G2091" s="1"/>
    </row>
    <row r="2092">
      <c r="A2092" s="21">
        <v>45.0</v>
      </c>
      <c r="B2092" s="21" t="s">
        <v>35</v>
      </c>
      <c r="C2092" s="21">
        <v>1071.0</v>
      </c>
      <c r="D2092" s="21">
        <v>828.0</v>
      </c>
      <c r="E2092" s="21">
        <v>3341.0</v>
      </c>
      <c r="G2092" s="1"/>
    </row>
    <row r="2093">
      <c r="A2093" s="16"/>
      <c r="B2093" s="16"/>
      <c r="C2093" s="16"/>
      <c r="D2093" s="16"/>
      <c r="E2093" s="16"/>
      <c r="G2093" s="1"/>
    </row>
    <row r="2094">
      <c r="A2094" s="17" t="s">
        <v>1396</v>
      </c>
      <c r="B2094" s="18"/>
      <c r="C2094" s="18"/>
      <c r="D2094" s="18"/>
      <c r="E2094" s="19"/>
      <c r="G2094" s="1"/>
    </row>
    <row r="2095">
      <c r="A2095" s="21" t="s">
        <v>45</v>
      </c>
      <c r="B2095" s="21" t="s">
        <v>49</v>
      </c>
      <c r="C2095" s="21" t="s">
        <v>50</v>
      </c>
      <c r="D2095" s="21" t="s">
        <v>51</v>
      </c>
      <c r="E2095" s="21" t="s">
        <v>52</v>
      </c>
      <c r="G2095" s="1"/>
    </row>
    <row r="2096">
      <c r="A2096" s="21">
        <v>517.0</v>
      </c>
      <c r="B2096" s="21" t="s">
        <v>35</v>
      </c>
      <c r="C2096" s="21">
        <v>23053.0</v>
      </c>
      <c r="D2096" s="21">
        <v>22730.0</v>
      </c>
      <c r="E2096" s="21">
        <v>85333.0</v>
      </c>
      <c r="G2096" s="1"/>
    </row>
    <row r="2097">
      <c r="A2097" s="16"/>
      <c r="B2097" s="16"/>
      <c r="C2097" s="16"/>
      <c r="D2097" s="16"/>
      <c r="E2097" s="16"/>
      <c r="G2097" s="1"/>
    </row>
    <row r="2098">
      <c r="A2098" s="17" t="s">
        <v>1397</v>
      </c>
      <c r="B2098" s="18"/>
      <c r="C2098" s="18"/>
      <c r="D2098" s="18"/>
      <c r="E2098" s="19"/>
      <c r="G2098" s="1"/>
    </row>
    <row r="2099">
      <c r="A2099" s="21" t="s">
        <v>45</v>
      </c>
      <c r="B2099" s="21" t="s">
        <v>49</v>
      </c>
      <c r="C2099" s="21" t="s">
        <v>50</v>
      </c>
      <c r="D2099" s="21" t="s">
        <v>51</v>
      </c>
      <c r="E2099" s="21" t="s">
        <v>52</v>
      </c>
      <c r="G2099" s="1"/>
    </row>
    <row r="2100">
      <c r="A2100" s="21">
        <v>127.0</v>
      </c>
      <c r="B2100" s="21" t="s">
        <v>35</v>
      </c>
      <c r="C2100" s="21">
        <v>6248.0</v>
      </c>
      <c r="D2100" s="21">
        <v>5200.0</v>
      </c>
      <c r="E2100" s="21">
        <v>15506.0</v>
      </c>
      <c r="G2100" s="1"/>
    </row>
    <row r="2101">
      <c r="A2101" s="16"/>
      <c r="B2101" s="16"/>
      <c r="C2101" s="16"/>
      <c r="D2101" s="16"/>
      <c r="E2101" s="16"/>
      <c r="G2101" s="1"/>
    </row>
    <row r="2102">
      <c r="A2102" s="17" t="s">
        <v>1400</v>
      </c>
      <c r="B2102" s="18"/>
      <c r="C2102" s="18"/>
      <c r="D2102" s="18"/>
      <c r="E2102" s="19"/>
      <c r="G2102" s="1"/>
    </row>
    <row r="2103">
      <c r="A2103" s="21" t="s">
        <v>45</v>
      </c>
      <c r="B2103" s="21" t="s">
        <v>49</v>
      </c>
      <c r="C2103" s="21" t="s">
        <v>50</v>
      </c>
      <c r="D2103" s="21" t="s">
        <v>51</v>
      </c>
      <c r="E2103" s="21" t="s">
        <v>52</v>
      </c>
      <c r="G2103" s="1"/>
    </row>
    <row r="2104">
      <c r="A2104" s="21">
        <v>1.0</v>
      </c>
      <c r="B2104" s="21" t="s">
        <v>35</v>
      </c>
      <c r="C2104" s="21">
        <v>152.0</v>
      </c>
      <c r="D2104" s="21">
        <v>304.0</v>
      </c>
      <c r="E2104" s="21">
        <v>446.0</v>
      </c>
      <c r="G2104" s="1"/>
    </row>
    <row r="2105">
      <c r="A2105" s="16"/>
      <c r="B2105" s="16"/>
      <c r="C2105" s="16"/>
      <c r="D2105" s="16"/>
      <c r="E2105" s="16"/>
      <c r="G2105" s="1"/>
    </row>
    <row r="2106">
      <c r="A2106" s="17" t="s">
        <v>1402</v>
      </c>
      <c r="B2106" s="18"/>
      <c r="C2106" s="18"/>
      <c r="D2106" s="18"/>
      <c r="E2106" s="19"/>
      <c r="G2106" s="1"/>
    </row>
    <row r="2107">
      <c r="A2107" s="21" t="s">
        <v>45</v>
      </c>
      <c r="B2107" s="21" t="s">
        <v>49</v>
      </c>
      <c r="C2107" s="21" t="s">
        <v>50</v>
      </c>
      <c r="D2107" s="21" t="s">
        <v>51</v>
      </c>
      <c r="E2107" s="21" t="s">
        <v>52</v>
      </c>
      <c r="G2107" s="1"/>
    </row>
    <row r="2108">
      <c r="A2108" s="21">
        <v>12.0</v>
      </c>
      <c r="B2108" s="21" t="s">
        <v>35</v>
      </c>
      <c r="C2108" s="21">
        <v>104.0</v>
      </c>
      <c r="D2108" s="21">
        <v>142.0</v>
      </c>
      <c r="E2108" s="21">
        <v>600.0</v>
      </c>
      <c r="G2108" s="1"/>
    </row>
    <row r="2109">
      <c r="A2109" s="16"/>
      <c r="B2109" s="16"/>
      <c r="C2109" s="16"/>
      <c r="D2109" s="16"/>
      <c r="E2109" s="16"/>
      <c r="G2109" s="1"/>
    </row>
    <row r="2110">
      <c r="A2110" s="17" t="s">
        <v>1403</v>
      </c>
      <c r="B2110" s="18"/>
      <c r="C2110" s="18"/>
      <c r="D2110" s="18"/>
      <c r="E2110" s="19"/>
      <c r="G2110" s="1"/>
    </row>
    <row r="2111">
      <c r="A2111" s="21" t="s">
        <v>45</v>
      </c>
      <c r="B2111" s="21" t="s">
        <v>49</v>
      </c>
      <c r="C2111" s="21" t="s">
        <v>50</v>
      </c>
      <c r="D2111" s="21" t="s">
        <v>51</v>
      </c>
      <c r="E2111" s="21" t="s">
        <v>52</v>
      </c>
      <c r="G2111" s="1"/>
    </row>
    <row r="2112">
      <c r="A2112" s="21">
        <v>757.0</v>
      </c>
      <c r="B2112" s="21" t="s">
        <v>35</v>
      </c>
      <c r="C2112" s="21">
        <v>23193.0</v>
      </c>
      <c r="D2112" s="21">
        <v>21185.0</v>
      </c>
      <c r="E2112" s="21">
        <v>82735.0</v>
      </c>
      <c r="G2112" s="1"/>
    </row>
    <row r="2113">
      <c r="A2113" s="16"/>
      <c r="B2113" s="16"/>
      <c r="C2113" s="16"/>
      <c r="D2113" s="16"/>
      <c r="E2113" s="16"/>
      <c r="G2113" s="1"/>
    </row>
    <row r="2114">
      <c r="A2114" s="17" t="s">
        <v>1404</v>
      </c>
      <c r="B2114" s="18"/>
      <c r="C2114" s="18"/>
      <c r="D2114" s="18"/>
      <c r="E2114" s="19"/>
      <c r="G2114" s="1"/>
    </row>
    <row r="2115">
      <c r="A2115" s="21" t="s">
        <v>45</v>
      </c>
      <c r="B2115" s="21" t="s">
        <v>49</v>
      </c>
      <c r="C2115" s="21" t="s">
        <v>50</v>
      </c>
      <c r="D2115" s="21" t="s">
        <v>51</v>
      </c>
      <c r="E2115" s="21" t="s">
        <v>52</v>
      </c>
      <c r="G2115" s="1"/>
    </row>
    <row r="2116">
      <c r="A2116" s="21">
        <v>1.0</v>
      </c>
      <c r="B2116" s="21" t="s">
        <v>35</v>
      </c>
      <c r="C2116" s="21">
        <v>56.0</v>
      </c>
      <c r="D2116" s="21">
        <v>31.0</v>
      </c>
      <c r="E2116" s="21">
        <v>273.0</v>
      </c>
      <c r="G2116" s="1"/>
    </row>
    <row r="2117">
      <c r="A2117" s="16"/>
      <c r="B2117" s="16"/>
      <c r="C2117" s="16"/>
      <c r="D2117" s="16"/>
      <c r="E2117" s="16"/>
      <c r="G2117" s="1"/>
    </row>
    <row r="2118">
      <c r="A2118" s="17" t="s">
        <v>1407</v>
      </c>
      <c r="B2118" s="18"/>
      <c r="C2118" s="18"/>
      <c r="D2118" s="18"/>
      <c r="E2118" s="19"/>
      <c r="G2118" s="1"/>
    </row>
    <row r="2119">
      <c r="A2119" s="21" t="s">
        <v>45</v>
      </c>
      <c r="B2119" s="21" t="s">
        <v>49</v>
      </c>
      <c r="C2119" s="21" t="s">
        <v>50</v>
      </c>
      <c r="D2119" s="21" t="s">
        <v>51</v>
      </c>
      <c r="E2119" s="21" t="s">
        <v>52</v>
      </c>
      <c r="G2119" s="1"/>
    </row>
    <row r="2120">
      <c r="A2120" s="21">
        <v>42.0</v>
      </c>
      <c r="B2120" s="21" t="s">
        <v>35</v>
      </c>
      <c r="C2120" s="21">
        <v>1097.0</v>
      </c>
      <c r="D2120" s="21">
        <v>894.0</v>
      </c>
      <c r="E2120" s="21">
        <v>4331.0</v>
      </c>
      <c r="G2120" s="1"/>
    </row>
    <row r="2121">
      <c r="A2121" s="16"/>
      <c r="B2121" s="16"/>
      <c r="C2121" s="16"/>
      <c r="D2121" s="16"/>
      <c r="E2121" s="16"/>
      <c r="G2121" s="1"/>
    </row>
    <row r="2122">
      <c r="A2122" s="17" t="s">
        <v>1409</v>
      </c>
      <c r="B2122" s="18"/>
      <c r="C2122" s="18"/>
      <c r="D2122" s="18"/>
      <c r="E2122" s="19"/>
      <c r="G2122" s="1"/>
    </row>
    <row r="2123">
      <c r="A2123" s="21" t="s">
        <v>45</v>
      </c>
      <c r="B2123" s="21" t="s">
        <v>49</v>
      </c>
      <c r="C2123" s="21" t="s">
        <v>50</v>
      </c>
      <c r="D2123" s="21" t="s">
        <v>51</v>
      </c>
      <c r="E2123" s="21" t="s">
        <v>52</v>
      </c>
      <c r="G2123" s="1"/>
    </row>
    <row r="2124">
      <c r="A2124" s="21">
        <v>4.0</v>
      </c>
      <c r="B2124" s="21" t="s">
        <v>35</v>
      </c>
      <c r="C2124" s="21">
        <v>428.0</v>
      </c>
      <c r="D2124" s="21">
        <v>364.0</v>
      </c>
      <c r="E2124" s="21">
        <v>1846.0</v>
      </c>
      <c r="G2124" s="1"/>
    </row>
    <row r="2125">
      <c r="A2125" s="16"/>
      <c r="B2125" s="16"/>
      <c r="C2125" s="16"/>
      <c r="D2125" s="16"/>
      <c r="E2125" s="16"/>
      <c r="G2125" s="1"/>
    </row>
    <row r="2126">
      <c r="A2126" s="17" t="s">
        <v>1410</v>
      </c>
      <c r="B2126" s="18"/>
      <c r="C2126" s="18"/>
      <c r="D2126" s="18"/>
      <c r="E2126" s="19"/>
      <c r="G2126" s="1"/>
    </row>
    <row r="2127">
      <c r="A2127" s="21" t="s">
        <v>45</v>
      </c>
      <c r="B2127" s="21" t="s">
        <v>49</v>
      </c>
      <c r="C2127" s="21" t="s">
        <v>50</v>
      </c>
      <c r="D2127" s="21" t="s">
        <v>51</v>
      </c>
      <c r="E2127" s="21" t="s">
        <v>52</v>
      </c>
      <c r="G2127" s="1"/>
    </row>
    <row r="2128">
      <c r="A2128" s="21">
        <v>3.0</v>
      </c>
      <c r="B2128" s="21" t="s">
        <v>35</v>
      </c>
      <c r="C2128" s="21">
        <v>35.0</v>
      </c>
      <c r="D2128" s="21">
        <v>45.0</v>
      </c>
      <c r="E2128" s="21">
        <v>297.0</v>
      </c>
      <c r="G2128" s="1"/>
    </row>
    <row r="2129">
      <c r="A2129" s="16"/>
      <c r="B2129" s="16"/>
      <c r="C2129" s="16"/>
      <c r="D2129" s="16"/>
      <c r="E2129" s="16"/>
      <c r="G2129" s="1"/>
    </row>
    <row r="2130">
      <c r="A2130" s="17" t="s">
        <v>1413</v>
      </c>
      <c r="B2130" s="18"/>
      <c r="C2130" s="18"/>
      <c r="D2130" s="18"/>
      <c r="E2130" s="19"/>
      <c r="G2130" s="1"/>
    </row>
    <row r="2131">
      <c r="A2131" s="21" t="s">
        <v>45</v>
      </c>
      <c r="B2131" s="21" t="s">
        <v>49</v>
      </c>
      <c r="C2131" s="21" t="s">
        <v>50</v>
      </c>
      <c r="D2131" s="21" t="s">
        <v>51</v>
      </c>
      <c r="E2131" s="21" t="s">
        <v>52</v>
      </c>
      <c r="G2131" s="1"/>
    </row>
    <row r="2132">
      <c r="A2132" s="21">
        <v>173.0</v>
      </c>
      <c r="B2132" s="21" t="s">
        <v>35</v>
      </c>
      <c r="C2132" s="21">
        <v>5100.0</v>
      </c>
      <c r="D2132" s="21">
        <v>7906.0</v>
      </c>
      <c r="E2132" s="21">
        <v>19089.0</v>
      </c>
      <c r="G2132" s="1"/>
    </row>
    <row r="2133">
      <c r="A2133" s="16"/>
      <c r="B2133" s="16"/>
      <c r="C2133" s="16"/>
      <c r="D2133" s="16"/>
      <c r="E2133" s="16"/>
      <c r="G2133" s="1"/>
    </row>
    <row r="2134">
      <c r="A2134" s="17" t="s">
        <v>1415</v>
      </c>
      <c r="B2134" s="18"/>
      <c r="C2134" s="18"/>
      <c r="D2134" s="18"/>
      <c r="E2134" s="19"/>
      <c r="G2134" s="1"/>
    </row>
    <row r="2135">
      <c r="A2135" s="21" t="s">
        <v>45</v>
      </c>
      <c r="B2135" s="21" t="s">
        <v>49</v>
      </c>
      <c r="C2135" s="21" t="s">
        <v>50</v>
      </c>
      <c r="D2135" s="21" t="s">
        <v>51</v>
      </c>
      <c r="E2135" s="21" t="s">
        <v>52</v>
      </c>
      <c r="G2135" s="1"/>
    </row>
    <row r="2136">
      <c r="A2136" s="21">
        <v>279.0</v>
      </c>
      <c r="B2136" s="21" t="s">
        <v>35</v>
      </c>
      <c r="C2136" s="21">
        <v>7018.0</v>
      </c>
      <c r="D2136" s="21">
        <v>11489.0</v>
      </c>
      <c r="E2136" s="21">
        <v>23448.0</v>
      </c>
      <c r="G2136" s="1"/>
    </row>
    <row r="2137">
      <c r="A2137" s="16"/>
      <c r="B2137" s="16"/>
      <c r="C2137" s="16"/>
      <c r="D2137" s="16"/>
      <c r="E2137" s="16"/>
      <c r="G2137" s="1"/>
    </row>
    <row r="2138">
      <c r="A2138" s="17" t="s">
        <v>1416</v>
      </c>
      <c r="B2138" s="18"/>
      <c r="C2138" s="18"/>
      <c r="D2138" s="18"/>
      <c r="E2138" s="19"/>
      <c r="G2138" s="1"/>
    </row>
    <row r="2139">
      <c r="A2139" s="21" t="s">
        <v>45</v>
      </c>
      <c r="B2139" s="21" t="s">
        <v>49</v>
      </c>
      <c r="C2139" s="21" t="s">
        <v>50</v>
      </c>
      <c r="D2139" s="21" t="s">
        <v>51</v>
      </c>
      <c r="E2139" s="21" t="s">
        <v>52</v>
      </c>
      <c r="G2139" s="1"/>
    </row>
    <row r="2140">
      <c r="A2140" s="21">
        <v>3.0</v>
      </c>
      <c r="B2140" s="21" t="s">
        <v>35</v>
      </c>
      <c r="C2140" s="21">
        <v>59.0</v>
      </c>
      <c r="D2140" s="21">
        <v>38.0</v>
      </c>
      <c r="E2140" s="21">
        <v>208.0</v>
      </c>
      <c r="G2140" s="1"/>
    </row>
    <row r="2141">
      <c r="A2141" s="16"/>
      <c r="B2141" s="16"/>
      <c r="C2141" s="16"/>
      <c r="D2141" s="16"/>
      <c r="E2141" s="16"/>
      <c r="G2141" s="1"/>
    </row>
    <row r="2142">
      <c r="A2142" s="17" t="s">
        <v>1417</v>
      </c>
      <c r="B2142" s="18"/>
      <c r="C2142" s="18"/>
      <c r="D2142" s="18"/>
      <c r="E2142" s="19"/>
      <c r="G2142" s="1"/>
    </row>
    <row r="2143">
      <c r="A2143" s="21" t="s">
        <v>45</v>
      </c>
      <c r="B2143" s="21" t="s">
        <v>49</v>
      </c>
      <c r="C2143" s="21" t="s">
        <v>50</v>
      </c>
      <c r="D2143" s="21" t="s">
        <v>51</v>
      </c>
      <c r="E2143" s="21" t="s">
        <v>52</v>
      </c>
      <c r="G2143" s="1"/>
    </row>
    <row r="2144">
      <c r="A2144" s="21">
        <v>97.0</v>
      </c>
      <c r="B2144" s="21" t="s">
        <v>35</v>
      </c>
      <c r="C2144" s="21">
        <v>2460.0</v>
      </c>
      <c r="D2144" s="21">
        <v>577.0</v>
      </c>
      <c r="E2144" s="21">
        <v>9648.0</v>
      </c>
      <c r="G2144" s="1"/>
    </row>
    <row r="2145">
      <c r="A2145" s="16"/>
      <c r="B2145" s="16"/>
      <c r="C2145" s="16"/>
      <c r="D2145" s="16"/>
      <c r="E2145" s="16"/>
      <c r="G2145" s="1"/>
    </row>
    <row r="2146">
      <c r="A2146" s="17" t="s">
        <v>1420</v>
      </c>
      <c r="B2146" s="18"/>
      <c r="C2146" s="18"/>
      <c r="D2146" s="18"/>
      <c r="E2146" s="19"/>
      <c r="G2146" s="1"/>
    </row>
    <row r="2147">
      <c r="A2147" s="21" t="s">
        <v>45</v>
      </c>
      <c r="B2147" s="21" t="s">
        <v>49</v>
      </c>
      <c r="C2147" s="21" t="s">
        <v>50</v>
      </c>
      <c r="D2147" s="21" t="s">
        <v>51</v>
      </c>
      <c r="E2147" s="21" t="s">
        <v>52</v>
      </c>
      <c r="G2147" s="1"/>
    </row>
    <row r="2148">
      <c r="A2148" s="21">
        <v>125.0</v>
      </c>
      <c r="B2148" s="21" t="s">
        <v>35</v>
      </c>
      <c r="C2148" s="21">
        <v>2252.0</v>
      </c>
      <c r="D2148" s="21">
        <v>1340.0</v>
      </c>
      <c r="E2148" s="21">
        <v>5802.0</v>
      </c>
      <c r="G2148" s="1"/>
    </row>
    <row r="2149">
      <c r="A2149" s="16"/>
      <c r="B2149" s="16"/>
      <c r="C2149" s="16"/>
      <c r="D2149" s="16"/>
      <c r="E2149" s="16"/>
      <c r="G2149" s="1"/>
    </row>
    <row r="2150">
      <c r="A2150" s="17" t="s">
        <v>1421</v>
      </c>
      <c r="B2150" s="18"/>
      <c r="C2150" s="18"/>
      <c r="D2150" s="18"/>
      <c r="E2150" s="19"/>
      <c r="G2150" s="1"/>
    </row>
    <row r="2151">
      <c r="A2151" s="21" t="s">
        <v>45</v>
      </c>
      <c r="B2151" s="21" t="s">
        <v>49</v>
      </c>
      <c r="C2151" s="21" t="s">
        <v>50</v>
      </c>
      <c r="D2151" s="21" t="s">
        <v>51</v>
      </c>
      <c r="E2151" s="21" t="s">
        <v>52</v>
      </c>
      <c r="G2151" s="1"/>
    </row>
    <row r="2152">
      <c r="A2152" s="21">
        <v>17.0</v>
      </c>
      <c r="B2152" s="21" t="s">
        <v>35</v>
      </c>
      <c r="C2152" s="21">
        <v>341.0</v>
      </c>
      <c r="D2152" s="21">
        <v>534.0</v>
      </c>
      <c r="E2152" s="21">
        <v>2042.0</v>
      </c>
      <c r="G2152" s="1"/>
    </row>
    <row r="2153">
      <c r="A2153" s="16"/>
      <c r="B2153" s="16"/>
      <c r="C2153" s="16"/>
      <c r="D2153" s="16"/>
      <c r="E2153" s="16"/>
      <c r="G2153" s="1"/>
    </row>
    <row r="2154">
      <c r="A2154" s="17" t="s">
        <v>1423</v>
      </c>
      <c r="B2154" s="18"/>
      <c r="C2154" s="18"/>
      <c r="D2154" s="18"/>
      <c r="E2154" s="19"/>
      <c r="G2154" s="1"/>
    </row>
    <row r="2155">
      <c r="A2155" s="21" t="s">
        <v>45</v>
      </c>
      <c r="B2155" s="21" t="s">
        <v>49</v>
      </c>
      <c r="C2155" s="21" t="s">
        <v>50</v>
      </c>
      <c r="D2155" s="21" t="s">
        <v>51</v>
      </c>
      <c r="E2155" s="21" t="s">
        <v>52</v>
      </c>
      <c r="G2155" s="1"/>
    </row>
    <row r="2156">
      <c r="A2156" s="21">
        <v>5.0</v>
      </c>
      <c r="B2156" s="21" t="s">
        <v>35</v>
      </c>
      <c r="C2156" s="21">
        <v>126.0</v>
      </c>
      <c r="D2156" s="21">
        <v>86.0</v>
      </c>
      <c r="E2156" s="21">
        <v>600.0</v>
      </c>
      <c r="G2156" s="1"/>
    </row>
    <row r="2157">
      <c r="A2157" s="16"/>
      <c r="B2157" s="16"/>
      <c r="C2157" s="16"/>
      <c r="D2157" s="16"/>
      <c r="E2157" s="16"/>
      <c r="G2157" s="1"/>
    </row>
    <row r="2158">
      <c r="A2158" s="17" t="s">
        <v>1424</v>
      </c>
      <c r="B2158" s="18"/>
      <c r="C2158" s="18"/>
      <c r="D2158" s="18"/>
      <c r="E2158" s="19"/>
      <c r="G2158" s="1"/>
    </row>
    <row r="2159">
      <c r="A2159" s="21" t="s">
        <v>45</v>
      </c>
      <c r="B2159" s="21" t="s">
        <v>49</v>
      </c>
      <c r="C2159" s="21" t="s">
        <v>50</v>
      </c>
      <c r="D2159" s="21" t="s">
        <v>51</v>
      </c>
      <c r="E2159" s="21" t="s">
        <v>52</v>
      </c>
      <c r="G2159" s="1"/>
    </row>
    <row r="2160">
      <c r="A2160" s="21">
        <v>49.0</v>
      </c>
      <c r="B2160" s="21" t="s">
        <v>35</v>
      </c>
      <c r="C2160" s="21">
        <v>3477.0</v>
      </c>
      <c r="D2160" s="21">
        <v>2283.0</v>
      </c>
      <c r="E2160" s="21">
        <v>10428.0</v>
      </c>
      <c r="G2160" s="1"/>
    </row>
    <row r="2161">
      <c r="A2161" s="16"/>
      <c r="B2161" s="16"/>
      <c r="C2161" s="16"/>
      <c r="D2161" s="16"/>
      <c r="E2161" s="16"/>
      <c r="G2161" s="1"/>
    </row>
    <row r="2162">
      <c r="A2162" s="17" t="s">
        <v>1425</v>
      </c>
      <c r="B2162" s="18"/>
      <c r="C2162" s="18"/>
      <c r="D2162" s="18"/>
      <c r="E2162" s="19"/>
      <c r="G2162" s="1"/>
    </row>
    <row r="2163">
      <c r="A2163" s="21" t="s">
        <v>45</v>
      </c>
      <c r="B2163" s="21" t="s">
        <v>49</v>
      </c>
      <c r="C2163" s="21" t="s">
        <v>50</v>
      </c>
      <c r="D2163" s="21" t="s">
        <v>51</v>
      </c>
      <c r="E2163" s="21" t="s">
        <v>52</v>
      </c>
      <c r="G2163" s="1"/>
    </row>
    <row r="2164">
      <c r="A2164" s="21">
        <v>1.0</v>
      </c>
      <c r="B2164" s="21" t="s">
        <v>35</v>
      </c>
      <c r="C2164" s="21">
        <v>2.0</v>
      </c>
      <c r="D2164" s="21">
        <v>1.0</v>
      </c>
      <c r="E2164" s="21">
        <v>16.0</v>
      </c>
      <c r="G2164" s="1"/>
    </row>
    <row r="2165">
      <c r="A2165" s="16"/>
      <c r="B2165" s="16"/>
      <c r="C2165" s="16"/>
      <c r="D2165" s="16"/>
      <c r="E2165" s="16"/>
      <c r="G2165" s="1"/>
    </row>
    <row r="2166">
      <c r="A2166" s="17" t="s">
        <v>1428</v>
      </c>
      <c r="B2166" s="18"/>
      <c r="C2166" s="18"/>
      <c r="D2166" s="18"/>
      <c r="E2166" s="19"/>
      <c r="G2166" s="1"/>
    </row>
    <row r="2167">
      <c r="A2167" s="21" t="s">
        <v>45</v>
      </c>
      <c r="B2167" s="21" t="s">
        <v>49</v>
      </c>
      <c r="C2167" s="21" t="s">
        <v>50</v>
      </c>
      <c r="D2167" s="21" t="s">
        <v>51</v>
      </c>
      <c r="E2167" s="21" t="s">
        <v>52</v>
      </c>
      <c r="G2167" s="1"/>
    </row>
    <row r="2168">
      <c r="A2168" s="21">
        <v>242.0</v>
      </c>
      <c r="B2168" s="21" t="s">
        <v>35</v>
      </c>
      <c r="C2168" s="21">
        <v>6831.0</v>
      </c>
      <c r="D2168" s="21">
        <v>1457.0</v>
      </c>
      <c r="E2168" s="21">
        <v>28039.0</v>
      </c>
      <c r="G2168" s="1"/>
    </row>
    <row r="2169">
      <c r="A2169" s="16"/>
      <c r="B2169" s="16"/>
      <c r="C2169" s="16"/>
      <c r="D2169" s="16"/>
      <c r="E2169" s="16"/>
      <c r="G2169" s="1"/>
    </row>
    <row r="2170">
      <c r="A2170" s="17" t="s">
        <v>1430</v>
      </c>
      <c r="B2170" s="18"/>
      <c r="C2170" s="18"/>
      <c r="D2170" s="18"/>
      <c r="E2170" s="19"/>
      <c r="G2170" s="1"/>
    </row>
    <row r="2171">
      <c r="A2171" s="21" t="s">
        <v>45</v>
      </c>
      <c r="B2171" s="21" t="s">
        <v>49</v>
      </c>
      <c r="C2171" s="21" t="s">
        <v>50</v>
      </c>
      <c r="D2171" s="21" t="s">
        <v>51</v>
      </c>
      <c r="E2171" s="21" t="s">
        <v>52</v>
      </c>
      <c r="G2171" s="1"/>
    </row>
    <row r="2172">
      <c r="A2172" s="21">
        <v>9166.0</v>
      </c>
      <c r="B2172" s="21" t="s">
        <v>35</v>
      </c>
      <c r="C2172" s="21">
        <v>357905.0</v>
      </c>
      <c r="D2172" s="21">
        <v>441726.0</v>
      </c>
      <c r="E2172" s="21">
        <v>1406229.0</v>
      </c>
      <c r="G2172" s="1"/>
    </row>
    <row r="2173">
      <c r="A2173" s="16"/>
      <c r="B2173" s="16"/>
      <c r="C2173" s="16"/>
      <c r="D2173" s="16"/>
      <c r="E2173" s="16"/>
      <c r="G2173" s="1"/>
    </row>
    <row r="2174">
      <c r="A2174" s="17" t="s">
        <v>1431</v>
      </c>
      <c r="B2174" s="18"/>
      <c r="C2174" s="18"/>
      <c r="D2174" s="18"/>
      <c r="E2174" s="19"/>
      <c r="G2174" s="1"/>
    </row>
    <row r="2175">
      <c r="A2175" s="21" t="s">
        <v>45</v>
      </c>
      <c r="B2175" s="21" t="s">
        <v>49</v>
      </c>
      <c r="C2175" s="21" t="s">
        <v>50</v>
      </c>
      <c r="D2175" s="21" t="s">
        <v>51</v>
      </c>
      <c r="E2175" s="21" t="s">
        <v>52</v>
      </c>
      <c r="G2175" s="1"/>
    </row>
    <row r="2176">
      <c r="A2176" s="21">
        <v>2.0</v>
      </c>
      <c r="B2176" s="21" t="s">
        <v>35</v>
      </c>
      <c r="C2176" s="21">
        <v>71.0</v>
      </c>
      <c r="D2176" s="21">
        <v>84.0</v>
      </c>
      <c r="E2176" s="21">
        <v>239.0</v>
      </c>
      <c r="G2176" s="1"/>
    </row>
    <row r="2177">
      <c r="A2177" s="16"/>
      <c r="B2177" s="16"/>
      <c r="C2177" s="16"/>
      <c r="D2177" s="16"/>
      <c r="E2177" s="16"/>
      <c r="G2177" s="1"/>
    </row>
    <row r="2178">
      <c r="A2178" s="17" t="s">
        <v>1434</v>
      </c>
      <c r="B2178" s="18"/>
      <c r="C2178" s="18"/>
      <c r="D2178" s="18"/>
      <c r="E2178" s="19"/>
      <c r="G2178" s="1"/>
    </row>
    <row r="2179">
      <c r="A2179" s="21" t="s">
        <v>45</v>
      </c>
      <c r="B2179" s="21" t="s">
        <v>49</v>
      </c>
      <c r="C2179" s="21" t="s">
        <v>50</v>
      </c>
      <c r="D2179" s="21" t="s">
        <v>51</v>
      </c>
      <c r="E2179" s="21" t="s">
        <v>52</v>
      </c>
      <c r="G2179" s="1"/>
    </row>
    <row r="2180">
      <c r="A2180" s="21">
        <v>85.0</v>
      </c>
      <c r="B2180" s="21" t="s">
        <v>35</v>
      </c>
      <c r="C2180" s="21">
        <v>1972.0</v>
      </c>
      <c r="D2180" s="21">
        <v>1798.0</v>
      </c>
      <c r="E2180" s="21">
        <v>11110.0</v>
      </c>
      <c r="G2180" s="1"/>
    </row>
    <row r="2181">
      <c r="A2181" s="16"/>
      <c r="B2181" s="16"/>
      <c r="C2181" s="16"/>
      <c r="D2181" s="16"/>
      <c r="E2181" s="16"/>
      <c r="G2181" s="1"/>
    </row>
    <row r="2182">
      <c r="A2182" s="17" t="s">
        <v>1436</v>
      </c>
      <c r="B2182" s="18"/>
      <c r="C2182" s="18"/>
      <c r="D2182" s="18"/>
      <c r="E2182" s="19"/>
      <c r="G2182" s="1"/>
    </row>
    <row r="2183">
      <c r="A2183" s="21" t="s">
        <v>45</v>
      </c>
      <c r="B2183" s="21" t="s">
        <v>49</v>
      </c>
      <c r="C2183" s="21" t="s">
        <v>50</v>
      </c>
      <c r="D2183" s="21" t="s">
        <v>51</v>
      </c>
      <c r="E2183" s="21" t="s">
        <v>52</v>
      </c>
      <c r="G2183" s="1"/>
    </row>
    <row r="2184">
      <c r="A2184" s="21">
        <v>57.0</v>
      </c>
      <c r="B2184" s="21" t="s">
        <v>35</v>
      </c>
      <c r="C2184" s="21">
        <v>4583.0</v>
      </c>
      <c r="D2184" s="21">
        <v>3899.0</v>
      </c>
      <c r="E2184" s="21">
        <v>35856.0</v>
      </c>
      <c r="G2184" s="1"/>
    </row>
    <row r="2185">
      <c r="A2185" s="16"/>
      <c r="B2185" s="16"/>
      <c r="C2185" s="16"/>
      <c r="D2185" s="16"/>
      <c r="E2185" s="16"/>
      <c r="G2185" s="1"/>
    </row>
    <row r="2186">
      <c r="A2186" s="17" t="s">
        <v>1437</v>
      </c>
      <c r="B2186" s="18"/>
      <c r="C2186" s="18"/>
      <c r="D2186" s="18"/>
      <c r="E2186" s="19"/>
      <c r="G2186" s="1"/>
    </row>
    <row r="2187">
      <c r="A2187" s="21" t="s">
        <v>45</v>
      </c>
      <c r="B2187" s="21" t="s">
        <v>49</v>
      </c>
      <c r="C2187" s="21" t="s">
        <v>50</v>
      </c>
      <c r="D2187" s="21" t="s">
        <v>51</v>
      </c>
      <c r="E2187" s="21" t="s">
        <v>52</v>
      </c>
      <c r="G2187" s="1"/>
    </row>
    <row r="2188">
      <c r="A2188" s="21">
        <v>169.0</v>
      </c>
      <c r="B2188" s="21" t="s">
        <v>35</v>
      </c>
      <c r="C2188" s="21">
        <v>2798.0</v>
      </c>
      <c r="D2188" s="21">
        <v>3983.0</v>
      </c>
      <c r="E2188" s="21">
        <v>12290.0</v>
      </c>
      <c r="G2188" s="1"/>
    </row>
    <row r="2189">
      <c r="A2189" s="16"/>
      <c r="B2189" s="16"/>
      <c r="C2189" s="16"/>
      <c r="D2189" s="16"/>
      <c r="E2189" s="16"/>
      <c r="G2189" s="1"/>
    </row>
    <row r="2190">
      <c r="A2190" s="17" t="s">
        <v>1440</v>
      </c>
      <c r="B2190" s="18"/>
      <c r="C2190" s="18"/>
      <c r="D2190" s="18"/>
      <c r="E2190" s="19"/>
      <c r="G2190" s="1"/>
    </row>
    <row r="2191">
      <c r="A2191" s="21" t="s">
        <v>45</v>
      </c>
      <c r="B2191" s="21" t="s">
        <v>49</v>
      </c>
      <c r="C2191" s="21" t="s">
        <v>50</v>
      </c>
      <c r="D2191" s="21" t="s">
        <v>51</v>
      </c>
      <c r="E2191" s="21" t="s">
        <v>52</v>
      </c>
      <c r="G2191" s="1"/>
    </row>
    <row r="2192">
      <c r="A2192" s="21">
        <v>10.0</v>
      </c>
      <c r="B2192" s="21" t="s">
        <v>35</v>
      </c>
      <c r="C2192" s="21">
        <v>212.0</v>
      </c>
      <c r="D2192" s="21">
        <v>252.0</v>
      </c>
      <c r="E2192" s="21">
        <v>863.0</v>
      </c>
      <c r="G2192" s="1"/>
    </row>
    <row r="2193">
      <c r="A2193" s="16"/>
      <c r="B2193" s="16"/>
      <c r="C2193" s="16"/>
      <c r="D2193" s="16"/>
      <c r="E2193" s="16"/>
      <c r="G2193" s="1"/>
    </row>
    <row r="2194">
      <c r="A2194" s="17" t="s">
        <v>1442</v>
      </c>
      <c r="B2194" s="18"/>
      <c r="C2194" s="18"/>
      <c r="D2194" s="18"/>
      <c r="E2194" s="19"/>
      <c r="G2194" s="1"/>
    </row>
    <row r="2195">
      <c r="A2195" s="21" t="s">
        <v>45</v>
      </c>
      <c r="B2195" s="21" t="s">
        <v>49</v>
      </c>
      <c r="C2195" s="21" t="s">
        <v>50</v>
      </c>
      <c r="D2195" s="21" t="s">
        <v>51</v>
      </c>
      <c r="E2195" s="21" t="s">
        <v>52</v>
      </c>
      <c r="G2195" s="1"/>
    </row>
    <row r="2196">
      <c r="A2196" s="21">
        <v>171.0</v>
      </c>
      <c r="B2196" s="21" t="s">
        <v>35</v>
      </c>
      <c r="C2196" s="21">
        <v>6421.0</v>
      </c>
      <c r="D2196" s="21">
        <v>9350.0</v>
      </c>
      <c r="E2196" s="21">
        <v>25268.0</v>
      </c>
      <c r="G2196" s="1"/>
    </row>
    <row r="2197">
      <c r="A2197" s="16"/>
      <c r="B2197" s="16"/>
      <c r="C2197" s="16"/>
      <c r="D2197" s="16"/>
      <c r="E2197" s="16"/>
      <c r="G2197" s="1"/>
    </row>
    <row r="2198">
      <c r="A2198" s="17" t="s">
        <v>1445</v>
      </c>
      <c r="B2198" s="18"/>
      <c r="C2198" s="18"/>
      <c r="D2198" s="18"/>
      <c r="E2198" s="19"/>
      <c r="G2198" s="1"/>
    </row>
    <row r="2199">
      <c r="A2199" s="21" t="s">
        <v>45</v>
      </c>
      <c r="B2199" s="21" t="s">
        <v>49</v>
      </c>
      <c r="C2199" s="21" t="s">
        <v>50</v>
      </c>
      <c r="D2199" s="21" t="s">
        <v>51</v>
      </c>
      <c r="E2199" s="21" t="s">
        <v>52</v>
      </c>
      <c r="G2199" s="1"/>
    </row>
    <row r="2200">
      <c r="A2200" s="21">
        <v>16.0</v>
      </c>
      <c r="B2200" s="21" t="s">
        <v>35</v>
      </c>
      <c r="C2200" s="21">
        <v>652.0</v>
      </c>
      <c r="D2200" s="21">
        <v>238.0</v>
      </c>
      <c r="E2200" s="21">
        <v>1500.0</v>
      </c>
      <c r="G2200" s="1"/>
    </row>
    <row r="2201">
      <c r="A2201" s="16"/>
      <c r="B2201" s="16"/>
      <c r="C2201" s="16"/>
      <c r="D2201" s="16"/>
      <c r="E2201" s="16"/>
      <c r="G2201" s="1"/>
    </row>
    <row r="2202">
      <c r="A2202" s="17" t="s">
        <v>1447</v>
      </c>
      <c r="B2202" s="18"/>
      <c r="C2202" s="18"/>
      <c r="D2202" s="18"/>
      <c r="E2202" s="19"/>
      <c r="G2202" s="1"/>
    </row>
    <row r="2203">
      <c r="A2203" s="21" t="s">
        <v>45</v>
      </c>
      <c r="B2203" s="21" t="s">
        <v>49</v>
      </c>
      <c r="C2203" s="21" t="s">
        <v>50</v>
      </c>
      <c r="D2203" s="21" t="s">
        <v>51</v>
      </c>
      <c r="E2203" s="21" t="s">
        <v>52</v>
      </c>
      <c r="G2203" s="1"/>
    </row>
    <row r="2204">
      <c r="A2204" s="21">
        <v>174.0</v>
      </c>
      <c r="B2204" s="21" t="s">
        <v>35</v>
      </c>
      <c r="C2204" s="21">
        <v>2267.0</v>
      </c>
      <c r="D2204" s="21">
        <v>894.0</v>
      </c>
      <c r="E2204" s="21">
        <v>9548.0</v>
      </c>
      <c r="G2204" s="1"/>
    </row>
    <row r="2205">
      <c r="A2205" s="16"/>
      <c r="B2205" s="16"/>
      <c r="C2205" s="16"/>
      <c r="D2205" s="16"/>
      <c r="E2205" s="16"/>
      <c r="G2205" s="1"/>
    </row>
    <row r="2206">
      <c r="A2206" s="17" t="s">
        <v>1450</v>
      </c>
      <c r="B2206" s="18"/>
      <c r="C2206" s="18"/>
      <c r="D2206" s="18"/>
      <c r="E2206" s="19"/>
      <c r="G2206" s="1"/>
    </row>
    <row r="2207">
      <c r="A2207" s="21" t="s">
        <v>45</v>
      </c>
      <c r="B2207" s="21" t="s">
        <v>49</v>
      </c>
      <c r="C2207" s="21" t="s">
        <v>50</v>
      </c>
      <c r="D2207" s="21" t="s">
        <v>51</v>
      </c>
      <c r="E2207" s="21" t="s">
        <v>52</v>
      </c>
      <c r="G2207" s="1"/>
    </row>
    <row r="2208">
      <c r="A2208" s="21">
        <v>104.0</v>
      </c>
      <c r="B2208" s="21" t="s">
        <v>35</v>
      </c>
      <c r="C2208" s="21">
        <v>2814.0</v>
      </c>
      <c r="D2208" s="21">
        <v>3799.0</v>
      </c>
      <c r="E2208" s="21">
        <v>11834.0</v>
      </c>
      <c r="G2208" s="1"/>
    </row>
    <row r="2209">
      <c r="A2209" s="16"/>
      <c r="B2209" s="16"/>
      <c r="C2209" s="16"/>
      <c r="D2209" s="16"/>
      <c r="E2209" s="16"/>
      <c r="G2209" s="1"/>
    </row>
    <row r="2210">
      <c r="A2210" s="17" t="s">
        <v>1452</v>
      </c>
      <c r="B2210" s="18"/>
      <c r="C2210" s="18"/>
      <c r="D2210" s="18"/>
      <c r="E2210" s="19"/>
      <c r="G2210" s="1"/>
    </row>
    <row r="2211">
      <c r="A2211" s="21" t="s">
        <v>45</v>
      </c>
      <c r="B2211" s="21" t="s">
        <v>49</v>
      </c>
      <c r="C2211" s="21" t="s">
        <v>50</v>
      </c>
      <c r="D2211" s="21" t="s">
        <v>51</v>
      </c>
      <c r="E2211" s="21" t="s">
        <v>52</v>
      </c>
      <c r="G2211" s="1"/>
    </row>
    <row r="2212">
      <c r="A2212" s="21">
        <v>9.0</v>
      </c>
      <c r="B2212" s="21" t="s">
        <v>35</v>
      </c>
      <c r="C2212" s="21">
        <v>225.0</v>
      </c>
      <c r="D2212" s="21">
        <v>173.0</v>
      </c>
      <c r="E2212" s="21">
        <v>905.0</v>
      </c>
      <c r="G2212" s="1"/>
    </row>
    <row r="2213">
      <c r="A2213" s="16"/>
      <c r="B2213" s="16"/>
      <c r="C2213" s="16"/>
      <c r="D2213" s="16"/>
      <c r="E2213" s="16"/>
      <c r="G2213" s="1"/>
    </row>
    <row r="2214">
      <c r="A2214" s="17" t="s">
        <v>1456</v>
      </c>
      <c r="B2214" s="18"/>
      <c r="C2214" s="18"/>
      <c r="D2214" s="18"/>
      <c r="E2214" s="19"/>
      <c r="G2214" s="1"/>
    </row>
    <row r="2215">
      <c r="A2215" s="21" t="s">
        <v>45</v>
      </c>
      <c r="B2215" s="21" t="s">
        <v>49</v>
      </c>
      <c r="C2215" s="21" t="s">
        <v>50</v>
      </c>
      <c r="D2215" s="21" t="s">
        <v>51</v>
      </c>
      <c r="E2215" s="21" t="s">
        <v>52</v>
      </c>
      <c r="G2215" s="1"/>
    </row>
    <row r="2216">
      <c r="A2216" s="21">
        <v>51.0</v>
      </c>
      <c r="B2216" s="21" t="s">
        <v>35</v>
      </c>
      <c r="C2216" s="21">
        <v>1608.0</v>
      </c>
      <c r="D2216" s="21">
        <v>2344.0</v>
      </c>
      <c r="E2216" s="21">
        <v>5003.0</v>
      </c>
      <c r="G2216" s="1"/>
    </row>
    <row r="2217">
      <c r="A2217" s="16"/>
      <c r="B2217" s="16"/>
      <c r="C2217" s="16"/>
      <c r="D2217" s="16"/>
      <c r="E2217" s="16"/>
      <c r="G2217" s="1"/>
    </row>
    <row r="2218">
      <c r="A2218" s="17" t="s">
        <v>1459</v>
      </c>
      <c r="B2218" s="18"/>
      <c r="C2218" s="18"/>
      <c r="D2218" s="18"/>
      <c r="E2218" s="19"/>
      <c r="G2218" s="1"/>
    </row>
    <row r="2219">
      <c r="A2219" s="21" t="s">
        <v>45</v>
      </c>
      <c r="B2219" s="21" t="s">
        <v>49</v>
      </c>
      <c r="C2219" s="21" t="s">
        <v>50</v>
      </c>
      <c r="D2219" s="21" t="s">
        <v>51</v>
      </c>
      <c r="E2219" s="21" t="s">
        <v>52</v>
      </c>
      <c r="G2219" s="1"/>
    </row>
    <row r="2220">
      <c r="A2220" s="21">
        <v>352.0</v>
      </c>
      <c r="B2220" s="21" t="s">
        <v>35</v>
      </c>
      <c r="C2220" s="21">
        <v>12911.0</v>
      </c>
      <c r="D2220" s="21">
        <v>11756.0</v>
      </c>
      <c r="E2220" s="21">
        <v>42842.0</v>
      </c>
      <c r="G2220" s="1"/>
    </row>
    <row r="2221">
      <c r="A2221" s="16"/>
      <c r="B2221" s="16"/>
      <c r="C2221" s="16"/>
      <c r="D2221" s="16"/>
      <c r="E2221" s="16"/>
      <c r="G2221" s="1"/>
    </row>
    <row r="2222">
      <c r="A2222" s="17" t="s">
        <v>1461</v>
      </c>
      <c r="B2222" s="18"/>
      <c r="C2222" s="18"/>
      <c r="D2222" s="18"/>
      <c r="E2222" s="19"/>
      <c r="G2222" s="1"/>
    </row>
    <row r="2223">
      <c r="A2223" s="21" t="s">
        <v>45</v>
      </c>
      <c r="B2223" s="21" t="s">
        <v>49</v>
      </c>
      <c r="C2223" s="21" t="s">
        <v>50</v>
      </c>
      <c r="D2223" s="21" t="s">
        <v>51</v>
      </c>
      <c r="E2223" s="21" t="s">
        <v>52</v>
      </c>
      <c r="G2223" s="1"/>
    </row>
    <row r="2224">
      <c r="A2224" s="21">
        <v>41.0</v>
      </c>
      <c r="B2224" s="21" t="s">
        <v>35</v>
      </c>
      <c r="C2224" s="21">
        <v>1124.0</v>
      </c>
      <c r="D2224" s="21">
        <v>1997.0</v>
      </c>
      <c r="E2224" s="21">
        <v>4224.0</v>
      </c>
      <c r="G2224" s="1"/>
    </row>
    <row r="2225">
      <c r="A2225" s="16"/>
      <c r="B2225" s="16"/>
      <c r="C2225" s="16"/>
      <c r="D2225" s="16"/>
      <c r="E2225" s="16"/>
      <c r="G2225" s="1"/>
    </row>
    <row r="2226">
      <c r="A2226" s="17" t="s">
        <v>1465</v>
      </c>
      <c r="B2226" s="18"/>
      <c r="C2226" s="18"/>
      <c r="D2226" s="18"/>
      <c r="E2226" s="19"/>
      <c r="G2226" s="1"/>
    </row>
    <row r="2227">
      <c r="A2227" s="21" t="s">
        <v>45</v>
      </c>
      <c r="B2227" s="21" t="s">
        <v>49</v>
      </c>
      <c r="C2227" s="21" t="s">
        <v>50</v>
      </c>
      <c r="D2227" s="21" t="s">
        <v>51</v>
      </c>
      <c r="E2227" s="21" t="s">
        <v>52</v>
      </c>
      <c r="G2227" s="1"/>
    </row>
    <row r="2228">
      <c r="A2228" s="21">
        <v>12.0</v>
      </c>
      <c r="B2228" s="21" t="s">
        <v>35</v>
      </c>
      <c r="C2228" s="21">
        <v>424.0</v>
      </c>
      <c r="D2228" s="21">
        <v>499.0</v>
      </c>
      <c r="E2228" s="21">
        <v>1283.0</v>
      </c>
      <c r="G2228" s="1"/>
    </row>
    <row r="2229">
      <c r="A2229" s="16"/>
      <c r="B2229" s="16"/>
      <c r="C2229" s="16"/>
      <c r="D2229" s="16"/>
      <c r="E2229" s="16"/>
      <c r="G2229" s="1"/>
    </row>
    <row r="2230">
      <c r="A2230" s="17" t="s">
        <v>1466</v>
      </c>
      <c r="B2230" s="18"/>
      <c r="C2230" s="18"/>
      <c r="D2230" s="18"/>
      <c r="E2230" s="19"/>
      <c r="G2230" s="1"/>
    </row>
    <row r="2231">
      <c r="A2231" s="21" t="s">
        <v>45</v>
      </c>
      <c r="B2231" s="21" t="s">
        <v>49</v>
      </c>
      <c r="C2231" s="21" t="s">
        <v>50</v>
      </c>
      <c r="D2231" s="21" t="s">
        <v>51</v>
      </c>
      <c r="E2231" s="21" t="s">
        <v>52</v>
      </c>
      <c r="G2231" s="1"/>
    </row>
    <row r="2232">
      <c r="A2232" s="21">
        <v>7.0</v>
      </c>
      <c r="B2232" s="21" t="s">
        <v>35</v>
      </c>
      <c r="C2232" s="21">
        <v>1255.0</v>
      </c>
      <c r="D2232" s="21">
        <v>1878.0</v>
      </c>
      <c r="E2232" s="21">
        <v>5581.0</v>
      </c>
      <c r="G2232" s="1"/>
    </row>
    <row r="2233">
      <c r="A2233" s="16"/>
      <c r="B2233" s="16"/>
      <c r="C2233" s="16"/>
      <c r="D2233" s="16"/>
      <c r="E2233" s="16"/>
      <c r="G2233" s="1"/>
    </row>
    <row r="2234">
      <c r="A2234" s="17" t="s">
        <v>1470</v>
      </c>
      <c r="B2234" s="18"/>
      <c r="C2234" s="18"/>
      <c r="D2234" s="18"/>
      <c r="E2234" s="19"/>
      <c r="G2234" s="1"/>
    </row>
    <row r="2235">
      <c r="A2235" s="21" t="s">
        <v>45</v>
      </c>
      <c r="B2235" s="21" t="s">
        <v>49</v>
      </c>
      <c r="C2235" s="21" t="s">
        <v>50</v>
      </c>
      <c r="D2235" s="21" t="s">
        <v>51</v>
      </c>
      <c r="E2235" s="21" t="s">
        <v>52</v>
      </c>
      <c r="G2235" s="1"/>
    </row>
    <row r="2236">
      <c r="A2236" s="21">
        <v>298.0</v>
      </c>
      <c r="B2236" s="21" t="s">
        <v>35</v>
      </c>
      <c r="C2236" s="21">
        <v>7308.0</v>
      </c>
      <c r="D2236" s="21">
        <v>10775.0</v>
      </c>
      <c r="E2236" s="21">
        <v>23591.0</v>
      </c>
      <c r="G2236" s="1"/>
    </row>
    <row r="2237">
      <c r="A2237" s="16"/>
      <c r="B2237" s="16"/>
      <c r="C2237" s="16"/>
      <c r="D2237" s="16"/>
      <c r="E2237" s="16"/>
      <c r="G2237" s="1"/>
    </row>
    <row r="2238">
      <c r="A2238" s="17" t="s">
        <v>1473</v>
      </c>
      <c r="B2238" s="18"/>
      <c r="C2238" s="18"/>
      <c r="D2238" s="18"/>
      <c r="E2238" s="19"/>
      <c r="G2238" s="1"/>
    </row>
    <row r="2239">
      <c r="A2239" s="21" t="s">
        <v>45</v>
      </c>
      <c r="B2239" s="21" t="s">
        <v>49</v>
      </c>
      <c r="C2239" s="21" t="s">
        <v>50</v>
      </c>
      <c r="D2239" s="21" t="s">
        <v>51</v>
      </c>
      <c r="E2239" s="21" t="s">
        <v>52</v>
      </c>
      <c r="G2239" s="1"/>
    </row>
    <row r="2240">
      <c r="A2240" s="21">
        <v>1148.0</v>
      </c>
      <c r="B2240" s="21" t="s">
        <v>35</v>
      </c>
      <c r="C2240" s="21">
        <v>21475.0</v>
      </c>
      <c r="D2240" s="21">
        <v>29974.0</v>
      </c>
      <c r="E2240" s="21">
        <v>56009.0</v>
      </c>
      <c r="G2240" s="1"/>
    </row>
    <row r="2241">
      <c r="A2241" s="16"/>
      <c r="B2241" s="16"/>
      <c r="C2241" s="16"/>
      <c r="D2241" s="16"/>
      <c r="E2241" s="16"/>
      <c r="G2241" s="1"/>
    </row>
    <row r="2242">
      <c r="A2242" s="17" t="s">
        <v>1475</v>
      </c>
      <c r="B2242" s="18"/>
      <c r="C2242" s="18"/>
      <c r="D2242" s="18"/>
      <c r="E2242" s="19"/>
      <c r="G2242" s="1"/>
    </row>
    <row r="2243">
      <c r="A2243" s="21" t="s">
        <v>45</v>
      </c>
      <c r="B2243" s="21" t="s">
        <v>49</v>
      </c>
      <c r="C2243" s="21" t="s">
        <v>50</v>
      </c>
      <c r="D2243" s="21" t="s">
        <v>51</v>
      </c>
      <c r="E2243" s="21" t="s">
        <v>52</v>
      </c>
      <c r="G2243" s="1"/>
    </row>
    <row r="2244">
      <c r="A2244" s="21">
        <v>118.0</v>
      </c>
      <c r="B2244" s="21" t="s">
        <v>35</v>
      </c>
      <c r="C2244" s="21">
        <v>2952.0</v>
      </c>
      <c r="D2244" s="21">
        <v>3946.0</v>
      </c>
      <c r="E2244" s="21">
        <v>6736.0</v>
      </c>
      <c r="G2244" s="1"/>
    </row>
    <row r="2245">
      <c r="A2245" s="16"/>
      <c r="B2245" s="16"/>
      <c r="C2245" s="16"/>
      <c r="D2245" s="16"/>
      <c r="E2245" s="16"/>
      <c r="G2245" s="1"/>
    </row>
    <row r="2246">
      <c r="A2246" s="17" t="s">
        <v>1479</v>
      </c>
      <c r="B2246" s="18"/>
      <c r="C2246" s="18"/>
      <c r="D2246" s="18"/>
      <c r="E2246" s="19"/>
      <c r="G2246" s="1"/>
    </row>
    <row r="2247">
      <c r="A2247" s="21" t="s">
        <v>45</v>
      </c>
      <c r="B2247" s="21" t="s">
        <v>49</v>
      </c>
      <c r="C2247" s="21" t="s">
        <v>50</v>
      </c>
      <c r="D2247" s="21" t="s">
        <v>51</v>
      </c>
      <c r="E2247" s="21" t="s">
        <v>52</v>
      </c>
      <c r="G2247" s="1"/>
    </row>
    <row r="2248">
      <c r="A2248" s="21">
        <v>167.0</v>
      </c>
      <c r="B2248" s="21" t="s">
        <v>35</v>
      </c>
      <c r="C2248" s="21">
        <v>6291.0</v>
      </c>
      <c r="D2248" s="21">
        <v>3805.0</v>
      </c>
      <c r="E2248" s="21">
        <v>23910.0</v>
      </c>
      <c r="G2248" s="1"/>
    </row>
    <row r="2249">
      <c r="A2249" s="16"/>
      <c r="B2249" s="16"/>
      <c r="C2249" s="16"/>
      <c r="D2249" s="16"/>
      <c r="E2249" s="16"/>
      <c r="G2249" s="1"/>
    </row>
    <row r="2250">
      <c r="A2250" s="17" t="s">
        <v>1482</v>
      </c>
      <c r="B2250" s="18"/>
      <c r="C2250" s="18"/>
      <c r="D2250" s="18"/>
      <c r="E2250" s="19"/>
      <c r="G2250" s="1"/>
    </row>
    <row r="2251">
      <c r="A2251" s="21" t="s">
        <v>45</v>
      </c>
      <c r="B2251" s="21" t="s">
        <v>49</v>
      </c>
      <c r="C2251" s="21" t="s">
        <v>50</v>
      </c>
      <c r="D2251" s="21" t="s">
        <v>51</v>
      </c>
      <c r="E2251" s="21" t="s">
        <v>52</v>
      </c>
      <c r="G2251" s="1"/>
    </row>
    <row r="2252">
      <c r="A2252" s="21">
        <v>16.0</v>
      </c>
      <c r="B2252" s="21" t="s">
        <v>35</v>
      </c>
      <c r="C2252" s="21">
        <v>449.0</v>
      </c>
      <c r="D2252" s="21">
        <v>306.0</v>
      </c>
      <c r="E2252" s="21">
        <v>1314.0</v>
      </c>
      <c r="G2252" s="1"/>
    </row>
    <row r="2253">
      <c r="A2253" s="16"/>
      <c r="B2253" s="16"/>
      <c r="C2253" s="16"/>
      <c r="D2253" s="16"/>
      <c r="E2253" s="16"/>
      <c r="G2253" s="1"/>
    </row>
    <row r="2254">
      <c r="A2254" s="17" t="s">
        <v>1484</v>
      </c>
      <c r="B2254" s="18"/>
      <c r="C2254" s="18"/>
      <c r="D2254" s="18"/>
      <c r="E2254" s="19"/>
      <c r="G2254" s="1"/>
    </row>
    <row r="2255">
      <c r="A2255" s="21" t="s">
        <v>45</v>
      </c>
      <c r="B2255" s="21" t="s">
        <v>49</v>
      </c>
      <c r="C2255" s="21" t="s">
        <v>50</v>
      </c>
      <c r="D2255" s="21" t="s">
        <v>51</v>
      </c>
      <c r="E2255" s="21" t="s">
        <v>52</v>
      </c>
      <c r="G2255" s="1"/>
    </row>
    <row r="2256">
      <c r="A2256" s="21">
        <v>28.0</v>
      </c>
      <c r="B2256" s="21" t="s">
        <v>35</v>
      </c>
      <c r="C2256" s="21">
        <v>1639.0</v>
      </c>
      <c r="D2256" s="21">
        <v>2510.0</v>
      </c>
      <c r="E2256" s="21">
        <v>4744.0</v>
      </c>
      <c r="G2256" s="1"/>
    </row>
    <row r="2257">
      <c r="A2257" s="16"/>
      <c r="B2257" s="16"/>
      <c r="C2257" s="16"/>
      <c r="D2257" s="16"/>
      <c r="E2257" s="16"/>
      <c r="G2257" s="1"/>
    </row>
    <row r="2258">
      <c r="A2258" s="17" t="s">
        <v>1488</v>
      </c>
      <c r="B2258" s="18"/>
      <c r="C2258" s="18"/>
      <c r="D2258" s="18"/>
      <c r="E2258" s="19"/>
      <c r="G2258" s="1"/>
    </row>
    <row r="2259">
      <c r="A2259" s="21" t="s">
        <v>45</v>
      </c>
      <c r="B2259" s="21" t="s">
        <v>49</v>
      </c>
      <c r="C2259" s="21" t="s">
        <v>50</v>
      </c>
      <c r="D2259" s="21" t="s">
        <v>51</v>
      </c>
      <c r="E2259" s="21" t="s">
        <v>52</v>
      </c>
      <c r="G2259" s="1"/>
    </row>
    <row r="2260">
      <c r="A2260" s="21">
        <v>38.0</v>
      </c>
      <c r="B2260" s="21" t="s">
        <v>35</v>
      </c>
      <c r="C2260" s="21">
        <v>1420.0</v>
      </c>
      <c r="D2260" s="21">
        <v>964.0</v>
      </c>
      <c r="E2260" s="21">
        <v>3509.0</v>
      </c>
      <c r="G2260" s="1"/>
    </row>
    <row r="2261">
      <c r="A2261" s="16"/>
      <c r="B2261" s="16"/>
      <c r="C2261" s="16"/>
      <c r="D2261" s="16"/>
      <c r="E2261" s="16"/>
      <c r="G2261" s="1"/>
    </row>
    <row r="2262">
      <c r="A2262" s="17" t="s">
        <v>1491</v>
      </c>
      <c r="B2262" s="18"/>
      <c r="C2262" s="18"/>
      <c r="D2262" s="18"/>
      <c r="E2262" s="19"/>
      <c r="G2262" s="1"/>
    </row>
    <row r="2263">
      <c r="A2263" s="21" t="s">
        <v>45</v>
      </c>
      <c r="B2263" s="21" t="s">
        <v>49</v>
      </c>
      <c r="C2263" s="21" t="s">
        <v>50</v>
      </c>
      <c r="D2263" s="21" t="s">
        <v>51</v>
      </c>
      <c r="E2263" s="21" t="s">
        <v>52</v>
      </c>
      <c r="G2263" s="1"/>
    </row>
    <row r="2264">
      <c r="A2264" s="21">
        <v>12.0</v>
      </c>
      <c r="B2264" s="21" t="s">
        <v>35</v>
      </c>
      <c r="C2264" s="21">
        <v>369.0</v>
      </c>
      <c r="D2264" s="21">
        <v>229.0</v>
      </c>
      <c r="E2264" s="21">
        <v>1667.0</v>
      </c>
      <c r="G2264" s="1"/>
    </row>
    <row r="2265">
      <c r="A2265" s="16"/>
      <c r="B2265" s="16"/>
      <c r="C2265" s="16"/>
      <c r="D2265" s="16"/>
      <c r="E2265" s="16"/>
      <c r="G2265" s="1"/>
    </row>
    <row r="2266">
      <c r="A2266" s="17" t="s">
        <v>1493</v>
      </c>
      <c r="B2266" s="18"/>
      <c r="C2266" s="18"/>
      <c r="D2266" s="18"/>
      <c r="E2266" s="19"/>
      <c r="G2266" s="1"/>
    </row>
    <row r="2267">
      <c r="A2267" s="21" t="s">
        <v>45</v>
      </c>
      <c r="B2267" s="21" t="s">
        <v>49</v>
      </c>
      <c r="C2267" s="21" t="s">
        <v>50</v>
      </c>
      <c r="D2267" s="21" t="s">
        <v>51</v>
      </c>
      <c r="E2267" s="21" t="s">
        <v>52</v>
      </c>
      <c r="G2267" s="1"/>
    </row>
    <row r="2268">
      <c r="A2268" s="21">
        <v>62.0</v>
      </c>
      <c r="B2268" s="21" t="s">
        <v>35</v>
      </c>
      <c r="C2268" s="21">
        <v>1553.0</v>
      </c>
      <c r="D2268" s="21">
        <v>1998.0</v>
      </c>
      <c r="E2268" s="21">
        <v>3249.0</v>
      </c>
      <c r="G2268" s="1"/>
    </row>
    <row r="2269">
      <c r="A2269" s="16"/>
      <c r="B2269" s="16"/>
      <c r="C2269" s="16"/>
      <c r="D2269" s="16"/>
      <c r="E2269" s="16"/>
      <c r="G2269" s="1"/>
    </row>
    <row r="2270">
      <c r="A2270" s="17" t="s">
        <v>1497</v>
      </c>
      <c r="B2270" s="18"/>
      <c r="C2270" s="18"/>
      <c r="D2270" s="18"/>
      <c r="E2270" s="19"/>
      <c r="G2270" s="1"/>
    </row>
    <row r="2271">
      <c r="A2271" s="21" t="s">
        <v>45</v>
      </c>
      <c r="B2271" s="21" t="s">
        <v>49</v>
      </c>
      <c r="C2271" s="21" t="s">
        <v>50</v>
      </c>
      <c r="D2271" s="21" t="s">
        <v>51</v>
      </c>
      <c r="E2271" s="21" t="s">
        <v>52</v>
      </c>
      <c r="G2271" s="1"/>
    </row>
    <row r="2272">
      <c r="A2272" s="21">
        <v>28.0</v>
      </c>
      <c r="B2272" s="21" t="s">
        <v>35</v>
      </c>
      <c r="C2272" s="21">
        <v>799.0</v>
      </c>
      <c r="D2272" s="21">
        <v>1506.0</v>
      </c>
      <c r="E2272" s="21">
        <v>2491.0</v>
      </c>
      <c r="G2272" s="1"/>
    </row>
    <row r="2273">
      <c r="A2273" s="16"/>
      <c r="B2273" s="16"/>
      <c r="C2273" s="16"/>
      <c r="D2273" s="16"/>
      <c r="E2273" s="16"/>
      <c r="G2273" s="1"/>
    </row>
    <row r="2274">
      <c r="A2274" s="17" t="s">
        <v>1498</v>
      </c>
      <c r="B2274" s="18"/>
      <c r="C2274" s="18"/>
      <c r="D2274" s="18"/>
      <c r="E2274" s="19"/>
      <c r="G2274" s="1"/>
    </row>
    <row r="2275">
      <c r="A2275" s="21" t="s">
        <v>45</v>
      </c>
      <c r="B2275" s="21" t="s">
        <v>49</v>
      </c>
      <c r="C2275" s="21" t="s">
        <v>50</v>
      </c>
      <c r="D2275" s="21" t="s">
        <v>51</v>
      </c>
      <c r="E2275" s="21" t="s">
        <v>52</v>
      </c>
      <c r="G2275" s="1"/>
    </row>
    <row r="2276">
      <c r="A2276" s="21">
        <v>29.0</v>
      </c>
      <c r="B2276" s="21" t="s">
        <v>35</v>
      </c>
      <c r="C2276" s="21">
        <v>1464.0</v>
      </c>
      <c r="D2276" s="21">
        <v>2043.0</v>
      </c>
      <c r="E2276" s="21">
        <v>5894.0</v>
      </c>
      <c r="G2276" s="1"/>
    </row>
    <row r="2277">
      <c r="A2277" s="16"/>
      <c r="B2277" s="16"/>
      <c r="C2277" s="16"/>
      <c r="D2277" s="16"/>
      <c r="E2277" s="16"/>
      <c r="G2277" s="1"/>
    </row>
    <row r="2278">
      <c r="A2278" s="17" t="s">
        <v>1500</v>
      </c>
      <c r="B2278" s="18"/>
      <c r="C2278" s="18"/>
      <c r="D2278" s="18"/>
      <c r="E2278" s="19"/>
      <c r="G2278" s="1"/>
    </row>
    <row r="2279">
      <c r="A2279" s="21" t="s">
        <v>45</v>
      </c>
      <c r="B2279" s="21" t="s">
        <v>49</v>
      </c>
      <c r="C2279" s="21" t="s">
        <v>50</v>
      </c>
      <c r="D2279" s="21" t="s">
        <v>51</v>
      </c>
      <c r="E2279" s="21" t="s">
        <v>52</v>
      </c>
      <c r="G2279" s="1"/>
    </row>
    <row r="2280">
      <c r="A2280" s="21">
        <v>8.0</v>
      </c>
      <c r="B2280" s="21" t="s">
        <v>35</v>
      </c>
      <c r="C2280" s="21">
        <v>176.0</v>
      </c>
      <c r="D2280" s="21">
        <v>257.0</v>
      </c>
      <c r="E2280" s="21">
        <v>382.0</v>
      </c>
      <c r="G2280" s="1"/>
    </row>
    <row r="2281">
      <c r="A2281" s="16"/>
      <c r="B2281" s="16"/>
      <c r="C2281" s="16"/>
      <c r="D2281" s="16"/>
      <c r="E2281" s="16"/>
      <c r="G2281" s="1"/>
    </row>
    <row r="2282">
      <c r="A2282" s="17" t="s">
        <v>1502</v>
      </c>
      <c r="B2282" s="18"/>
      <c r="C2282" s="18"/>
      <c r="D2282" s="18"/>
      <c r="E2282" s="19"/>
      <c r="G2282" s="1"/>
    </row>
    <row r="2283">
      <c r="A2283" s="21" t="s">
        <v>45</v>
      </c>
      <c r="B2283" s="21" t="s">
        <v>49</v>
      </c>
      <c r="C2283" s="21" t="s">
        <v>50</v>
      </c>
      <c r="D2283" s="21" t="s">
        <v>51</v>
      </c>
      <c r="E2283" s="21" t="s">
        <v>52</v>
      </c>
      <c r="G2283" s="1"/>
    </row>
    <row r="2284">
      <c r="A2284" s="21">
        <v>113.0</v>
      </c>
      <c r="B2284" s="21" t="s">
        <v>35</v>
      </c>
      <c r="C2284" s="21">
        <v>3620.0</v>
      </c>
      <c r="D2284" s="21">
        <v>2955.0</v>
      </c>
      <c r="E2284" s="21">
        <v>17364.0</v>
      </c>
      <c r="G2284" s="1"/>
    </row>
    <row r="2285">
      <c r="A2285" s="16"/>
      <c r="B2285" s="16"/>
      <c r="C2285" s="16"/>
      <c r="D2285" s="16"/>
      <c r="E2285" s="16"/>
      <c r="G2285" s="1"/>
    </row>
    <row r="2286">
      <c r="A2286" s="17" t="s">
        <v>1504</v>
      </c>
      <c r="B2286" s="18"/>
      <c r="C2286" s="18"/>
      <c r="D2286" s="18"/>
      <c r="E2286" s="19"/>
      <c r="G2286" s="1"/>
    </row>
    <row r="2287">
      <c r="A2287" s="21" t="s">
        <v>45</v>
      </c>
      <c r="B2287" s="21" t="s">
        <v>49</v>
      </c>
      <c r="C2287" s="21" t="s">
        <v>50</v>
      </c>
      <c r="D2287" s="21" t="s">
        <v>51</v>
      </c>
      <c r="E2287" s="21" t="s">
        <v>52</v>
      </c>
      <c r="G2287" s="1"/>
    </row>
    <row r="2288">
      <c r="A2288" s="21">
        <v>5.0</v>
      </c>
      <c r="B2288" s="21" t="s">
        <v>35</v>
      </c>
      <c r="C2288" s="21">
        <v>226.0</v>
      </c>
      <c r="D2288" s="21">
        <v>318.0</v>
      </c>
      <c r="E2288" s="21">
        <v>1120.0</v>
      </c>
      <c r="G2288" s="1"/>
    </row>
    <row r="2289">
      <c r="A2289" s="16"/>
      <c r="B2289" s="16"/>
      <c r="C2289" s="16"/>
      <c r="D2289" s="16"/>
      <c r="E2289" s="16"/>
      <c r="G2289" s="1"/>
    </row>
    <row r="2290">
      <c r="A2290" s="17" t="s">
        <v>1505</v>
      </c>
      <c r="B2290" s="18"/>
      <c r="C2290" s="18"/>
      <c r="D2290" s="18"/>
      <c r="E2290" s="19"/>
      <c r="G2290" s="1"/>
    </row>
    <row r="2291">
      <c r="A2291" s="21" t="s">
        <v>45</v>
      </c>
      <c r="B2291" s="21" t="s">
        <v>49</v>
      </c>
      <c r="C2291" s="21" t="s">
        <v>50</v>
      </c>
      <c r="D2291" s="21" t="s">
        <v>51</v>
      </c>
      <c r="E2291" s="21" t="s">
        <v>52</v>
      </c>
      <c r="G2291" s="1"/>
    </row>
    <row r="2292">
      <c r="A2292" s="21">
        <v>305.0</v>
      </c>
      <c r="B2292" s="21" t="s">
        <v>35</v>
      </c>
      <c r="C2292" s="21">
        <v>7556.0</v>
      </c>
      <c r="D2292" s="21">
        <v>4939.0</v>
      </c>
      <c r="E2292" s="21">
        <v>25233.0</v>
      </c>
      <c r="G2292" s="1"/>
    </row>
    <row r="2293">
      <c r="A2293" s="16"/>
      <c r="B2293" s="16"/>
      <c r="C2293" s="16"/>
      <c r="D2293" s="16"/>
      <c r="E2293" s="16"/>
      <c r="G2293" s="1"/>
    </row>
    <row r="2294">
      <c r="A2294" s="17" t="s">
        <v>1508</v>
      </c>
      <c r="B2294" s="18"/>
      <c r="C2294" s="18"/>
      <c r="D2294" s="18"/>
      <c r="E2294" s="19"/>
      <c r="G2294" s="1"/>
    </row>
    <row r="2295">
      <c r="A2295" s="21" t="s">
        <v>45</v>
      </c>
      <c r="B2295" s="21" t="s">
        <v>49</v>
      </c>
      <c r="C2295" s="21" t="s">
        <v>50</v>
      </c>
      <c r="D2295" s="21" t="s">
        <v>51</v>
      </c>
      <c r="E2295" s="21" t="s">
        <v>52</v>
      </c>
      <c r="G2295" s="1"/>
    </row>
    <row r="2296">
      <c r="A2296" s="21">
        <v>6.0</v>
      </c>
      <c r="B2296" s="21" t="s">
        <v>35</v>
      </c>
      <c r="C2296" s="21">
        <v>189.0</v>
      </c>
      <c r="D2296" s="21">
        <v>147.0</v>
      </c>
      <c r="E2296" s="21">
        <v>589.0</v>
      </c>
      <c r="G2296" s="1"/>
    </row>
    <row r="2297">
      <c r="A2297" s="16"/>
      <c r="B2297" s="16"/>
      <c r="C2297" s="16"/>
      <c r="D2297" s="16"/>
      <c r="E2297" s="16"/>
      <c r="G2297" s="1"/>
    </row>
    <row r="2298">
      <c r="A2298" s="17" t="s">
        <v>1510</v>
      </c>
      <c r="B2298" s="18"/>
      <c r="C2298" s="18"/>
      <c r="D2298" s="18"/>
      <c r="E2298" s="19"/>
      <c r="G2298" s="1"/>
    </row>
    <row r="2299">
      <c r="A2299" s="21" t="s">
        <v>45</v>
      </c>
      <c r="B2299" s="21" t="s">
        <v>49</v>
      </c>
      <c r="C2299" s="21" t="s">
        <v>50</v>
      </c>
      <c r="D2299" s="21" t="s">
        <v>51</v>
      </c>
      <c r="E2299" s="21" t="s">
        <v>52</v>
      </c>
      <c r="G2299" s="1"/>
    </row>
    <row r="2300">
      <c r="A2300" s="21">
        <v>235.0</v>
      </c>
      <c r="B2300" s="21" t="s">
        <v>35</v>
      </c>
      <c r="C2300" s="21">
        <v>10050.0</v>
      </c>
      <c r="D2300" s="21">
        <v>8612.0</v>
      </c>
      <c r="E2300" s="21">
        <v>57176.0</v>
      </c>
      <c r="G2300" s="1"/>
    </row>
    <row r="2301">
      <c r="A2301" s="16"/>
      <c r="B2301" s="16"/>
      <c r="C2301" s="16"/>
      <c r="D2301" s="16"/>
      <c r="E2301" s="16"/>
      <c r="G2301" s="1"/>
    </row>
    <row r="2302">
      <c r="A2302" s="17" t="s">
        <v>1511</v>
      </c>
      <c r="B2302" s="18"/>
      <c r="C2302" s="18"/>
      <c r="D2302" s="18"/>
      <c r="E2302" s="19"/>
      <c r="G2302" s="1"/>
    </row>
    <row r="2303">
      <c r="A2303" s="21" t="s">
        <v>45</v>
      </c>
      <c r="B2303" s="21" t="s">
        <v>49</v>
      </c>
      <c r="C2303" s="21" t="s">
        <v>50</v>
      </c>
      <c r="D2303" s="21" t="s">
        <v>51</v>
      </c>
      <c r="E2303" s="21" t="s">
        <v>52</v>
      </c>
      <c r="G2303" s="1"/>
    </row>
    <row r="2304">
      <c r="A2304" s="21">
        <v>443.0</v>
      </c>
      <c r="B2304" s="21" t="s">
        <v>35</v>
      </c>
      <c r="C2304" s="21">
        <v>13163.0</v>
      </c>
      <c r="D2304" s="21">
        <v>23122.0</v>
      </c>
      <c r="E2304" s="21">
        <v>54763.0</v>
      </c>
      <c r="G2304" s="1"/>
    </row>
    <row r="2305">
      <c r="A2305" s="16"/>
      <c r="B2305" s="16"/>
      <c r="C2305" s="16"/>
      <c r="D2305" s="16"/>
      <c r="E2305" s="16"/>
      <c r="G2305" s="1"/>
    </row>
    <row r="2306">
      <c r="A2306" s="17" t="s">
        <v>1514</v>
      </c>
      <c r="B2306" s="18"/>
      <c r="C2306" s="18"/>
      <c r="D2306" s="18"/>
      <c r="E2306" s="19"/>
      <c r="G2306" s="1"/>
    </row>
    <row r="2307">
      <c r="A2307" s="21" t="s">
        <v>45</v>
      </c>
      <c r="B2307" s="21" t="s">
        <v>49</v>
      </c>
      <c r="C2307" s="21" t="s">
        <v>50</v>
      </c>
      <c r="D2307" s="21" t="s">
        <v>51</v>
      </c>
      <c r="E2307" s="21" t="s">
        <v>52</v>
      </c>
      <c r="G2307" s="1"/>
    </row>
    <row r="2308">
      <c r="A2308" s="21">
        <v>117.0</v>
      </c>
      <c r="B2308" s="21" t="s">
        <v>35</v>
      </c>
      <c r="C2308" s="21">
        <v>3293.0</v>
      </c>
      <c r="D2308" s="21">
        <v>4618.0</v>
      </c>
      <c r="E2308" s="21">
        <v>12769.0</v>
      </c>
      <c r="G2308" s="1"/>
    </row>
    <row r="2309">
      <c r="A2309" s="16"/>
      <c r="B2309" s="16"/>
      <c r="C2309" s="16"/>
      <c r="D2309" s="16"/>
      <c r="E2309" s="16"/>
      <c r="G2309" s="1"/>
    </row>
    <row r="2310">
      <c r="A2310" s="17" t="s">
        <v>1516</v>
      </c>
      <c r="B2310" s="18"/>
      <c r="C2310" s="18"/>
      <c r="D2310" s="18"/>
      <c r="E2310" s="19"/>
      <c r="G2310" s="1"/>
    </row>
    <row r="2311">
      <c r="A2311" s="21" t="s">
        <v>45</v>
      </c>
      <c r="B2311" s="21" t="s">
        <v>49</v>
      </c>
      <c r="C2311" s="21" t="s">
        <v>50</v>
      </c>
      <c r="D2311" s="21" t="s">
        <v>51</v>
      </c>
      <c r="E2311" s="21" t="s">
        <v>52</v>
      </c>
      <c r="G2311" s="1"/>
    </row>
    <row r="2312">
      <c r="A2312" s="21">
        <v>246.0</v>
      </c>
      <c r="B2312" s="21" t="s">
        <v>35</v>
      </c>
      <c r="C2312" s="21">
        <v>13165.0</v>
      </c>
      <c r="D2312" s="21">
        <v>22720.0</v>
      </c>
      <c r="E2312" s="21">
        <v>37641.0</v>
      </c>
      <c r="G2312" s="1"/>
    </row>
    <row r="2313">
      <c r="A2313" s="16"/>
      <c r="B2313" s="16"/>
      <c r="C2313" s="16"/>
      <c r="D2313" s="16"/>
      <c r="E2313" s="16"/>
      <c r="G2313" s="1"/>
    </row>
    <row r="2314">
      <c r="A2314" s="17" t="s">
        <v>1517</v>
      </c>
      <c r="B2314" s="18"/>
      <c r="C2314" s="18"/>
      <c r="D2314" s="18"/>
      <c r="E2314" s="19"/>
      <c r="G2314" s="1"/>
    </row>
    <row r="2315">
      <c r="A2315" s="21" t="s">
        <v>45</v>
      </c>
      <c r="B2315" s="21" t="s">
        <v>49</v>
      </c>
      <c r="C2315" s="21" t="s">
        <v>50</v>
      </c>
      <c r="D2315" s="21" t="s">
        <v>51</v>
      </c>
      <c r="E2315" s="21" t="s">
        <v>52</v>
      </c>
      <c r="G2315" s="1"/>
    </row>
    <row r="2316">
      <c r="A2316" s="21">
        <v>2.0</v>
      </c>
      <c r="B2316" s="21" t="s">
        <v>35</v>
      </c>
      <c r="C2316" s="21">
        <v>12.0</v>
      </c>
      <c r="D2316" s="21">
        <v>23.0</v>
      </c>
      <c r="E2316" s="21">
        <v>16.0</v>
      </c>
      <c r="G2316" s="1"/>
    </row>
    <row r="2317">
      <c r="A2317" s="16"/>
      <c r="B2317" s="16"/>
      <c r="C2317" s="16"/>
      <c r="D2317" s="16"/>
      <c r="E2317" s="16"/>
      <c r="G2317" s="1"/>
    </row>
    <row r="2318">
      <c r="A2318" s="17" t="s">
        <v>1520</v>
      </c>
      <c r="B2318" s="18"/>
      <c r="C2318" s="18"/>
      <c r="D2318" s="18"/>
      <c r="E2318" s="19"/>
      <c r="G2318" s="1"/>
    </row>
    <row r="2319">
      <c r="A2319" s="21" t="s">
        <v>45</v>
      </c>
      <c r="B2319" s="21" t="s">
        <v>49</v>
      </c>
      <c r="C2319" s="21" t="s">
        <v>50</v>
      </c>
      <c r="D2319" s="21" t="s">
        <v>51</v>
      </c>
      <c r="E2319" s="21" t="s">
        <v>52</v>
      </c>
      <c r="G2319" s="1"/>
    </row>
    <row r="2320">
      <c r="A2320" s="21">
        <v>72.0</v>
      </c>
      <c r="B2320" s="21" t="s">
        <v>35</v>
      </c>
      <c r="C2320" s="21">
        <v>126.0</v>
      </c>
      <c r="D2320" s="21">
        <v>129.0</v>
      </c>
      <c r="E2320" s="21">
        <v>407.0</v>
      </c>
      <c r="G2320" s="1"/>
    </row>
    <row r="2321">
      <c r="A2321" s="16"/>
      <c r="B2321" s="16"/>
      <c r="C2321" s="16"/>
      <c r="D2321" s="16"/>
      <c r="E2321" s="16"/>
      <c r="G2321" s="1"/>
    </row>
    <row r="2322">
      <c r="A2322" s="17" t="s">
        <v>1522</v>
      </c>
      <c r="B2322" s="18"/>
      <c r="C2322" s="18"/>
      <c r="D2322" s="18"/>
      <c r="E2322" s="19"/>
      <c r="G2322" s="1"/>
    </row>
    <row r="2323">
      <c r="A2323" s="21" t="s">
        <v>45</v>
      </c>
      <c r="B2323" s="21" t="s">
        <v>49</v>
      </c>
      <c r="C2323" s="21" t="s">
        <v>50</v>
      </c>
      <c r="D2323" s="21" t="s">
        <v>51</v>
      </c>
      <c r="E2323" s="21" t="s">
        <v>52</v>
      </c>
      <c r="G2323" s="1"/>
    </row>
    <row r="2324">
      <c r="A2324" s="21">
        <v>20.0</v>
      </c>
      <c r="B2324" s="21" t="s">
        <v>35</v>
      </c>
      <c r="C2324" s="21">
        <v>169.0</v>
      </c>
      <c r="D2324" s="21">
        <v>118.0</v>
      </c>
      <c r="E2324" s="21">
        <v>431.0</v>
      </c>
      <c r="G2324" s="1"/>
    </row>
    <row r="2325">
      <c r="A2325" s="16"/>
      <c r="B2325" s="16"/>
      <c r="C2325" s="16"/>
      <c r="D2325" s="16"/>
      <c r="E2325" s="16"/>
      <c r="G2325" s="1"/>
    </row>
    <row r="2326">
      <c r="A2326" s="17" t="s">
        <v>1523</v>
      </c>
      <c r="B2326" s="18"/>
      <c r="C2326" s="18"/>
      <c r="D2326" s="18"/>
      <c r="E2326" s="19"/>
      <c r="G2326" s="1"/>
    </row>
    <row r="2327">
      <c r="A2327" s="21" t="s">
        <v>45</v>
      </c>
      <c r="B2327" s="21" t="s">
        <v>49</v>
      </c>
      <c r="C2327" s="21" t="s">
        <v>50</v>
      </c>
      <c r="D2327" s="21" t="s">
        <v>51</v>
      </c>
      <c r="E2327" s="21" t="s">
        <v>52</v>
      </c>
      <c r="G2327" s="1"/>
    </row>
    <row r="2328">
      <c r="A2328" s="21">
        <v>93.0</v>
      </c>
      <c r="B2328" s="21" t="s">
        <v>35</v>
      </c>
      <c r="C2328" s="21">
        <v>2286.0</v>
      </c>
      <c r="D2328" s="21">
        <v>2642.0</v>
      </c>
      <c r="E2328" s="21">
        <v>9882.0</v>
      </c>
      <c r="G2328" s="1"/>
    </row>
    <row r="2329">
      <c r="A2329" s="16"/>
      <c r="B2329" s="16"/>
      <c r="C2329" s="16"/>
      <c r="D2329" s="16"/>
      <c r="E2329" s="16"/>
      <c r="G2329" s="1"/>
    </row>
    <row r="2330">
      <c r="A2330" s="17" t="s">
        <v>1527</v>
      </c>
      <c r="B2330" s="18"/>
      <c r="C2330" s="18"/>
      <c r="D2330" s="18"/>
      <c r="E2330" s="19"/>
      <c r="G2330" s="1"/>
    </row>
    <row r="2331">
      <c r="A2331" s="21" t="s">
        <v>45</v>
      </c>
      <c r="B2331" s="21" t="s">
        <v>49</v>
      </c>
      <c r="C2331" s="21" t="s">
        <v>50</v>
      </c>
      <c r="D2331" s="21" t="s">
        <v>51</v>
      </c>
      <c r="E2331" s="21" t="s">
        <v>52</v>
      </c>
      <c r="G2331" s="1"/>
    </row>
    <row r="2332">
      <c r="A2332" s="21">
        <v>1123.0</v>
      </c>
      <c r="B2332" s="21" t="s">
        <v>35</v>
      </c>
      <c r="C2332" s="21">
        <v>84808.0</v>
      </c>
      <c r="D2332" s="21">
        <v>119134.0</v>
      </c>
      <c r="E2332" s="21">
        <v>189288.0</v>
      </c>
      <c r="G2332" s="1"/>
    </row>
    <row r="2333">
      <c r="A2333" s="16"/>
      <c r="B2333" s="16"/>
      <c r="C2333" s="16"/>
      <c r="D2333" s="16"/>
      <c r="E2333" s="16"/>
      <c r="G2333" s="1"/>
    </row>
    <row r="2334">
      <c r="A2334" s="17" t="s">
        <v>1528</v>
      </c>
      <c r="B2334" s="18"/>
      <c r="C2334" s="18"/>
      <c r="D2334" s="18"/>
      <c r="E2334" s="19"/>
      <c r="G2334" s="1"/>
    </row>
    <row r="2335">
      <c r="A2335" s="21" t="s">
        <v>45</v>
      </c>
      <c r="B2335" s="21" t="s">
        <v>49</v>
      </c>
      <c r="C2335" s="21" t="s">
        <v>50</v>
      </c>
      <c r="D2335" s="21" t="s">
        <v>51</v>
      </c>
      <c r="E2335" s="21" t="s">
        <v>52</v>
      </c>
      <c r="G2335" s="1"/>
    </row>
    <row r="2336">
      <c r="A2336" s="21">
        <v>27.0</v>
      </c>
      <c r="B2336" s="21" t="s">
        <v>35</v>
      </c>
      <c r="C2336" s="21">
        <v>1153.0</v>
      </c>
      <c r="D2336" s="21">
        <v>900.0</v>
      </c>
      <c r="E2336" s="21">
        <v>3438.0</v>
      </c>
      <c r="G2336" s="1"/>
    </row>
    <row r="2337">
      <c r="A2337" s="16"/>
      <c r="B2337" s="16"/>
      <c r="C2337" s="16"/>
      <c r="D2337" s="16"/>
      <c r="E2337" s="16"/>
      <c r="G2337" s="1"/>
    </row>
    <row r="2338">
      <c r="A2338" s="17" t="s">
        <v>1529</v>
      </c>
      <c r="B2338" s="18"/>
      <c r="C2338" s="18"/>
      <c r="D2338" s="18"/>
      <c r="E2338" s="19"/>
      <c r="G2338" s="1"/>
    </row>
    <row r="2339">
      <c r="A2339" s="21" t="s">
        <v>45</v>
      </c>
      <c r="B2339" s="21" t="s">
        <v>49</v>
      </c>
      <c r="C2339" s="21" t="s">
        <v>50</v>
      </c>
      <c r="D2339" s="21" t="s">
        <v>51</v>
      </c>
      <c r="E2339" s="21" t="s">
        <v>52</v>
      </c>
      <c r="G2339" s="1"/>
    </row>
    <row r="2340">
      <c r="A2340" s="21">
        <v>146.0</v>
      </c>
      <c r="B2340" s="21" t="s">
        <v>35</v>
      </c>
      <c r="C2340" s="21">
        <v>5518.0</v>
      </c>
      <c r="D2340" s="21">
        <v>1667.0</v>
      </c>
      <c r="E2340" s="21">
        <v>15155.0</v>
      </c>
      <c r="G2340" s="1"/>
    </row>
    <row r="2341">
      <c r="A2341" s="16"/>
      <c r="B2341" s="16"/>
      <c r="C2341" s="16"/>
      <c r="D2341" s="16"/>
      <c r="E2341" s="16"/>
      <c r="G2341" s="1"/>
    </row>
    <row r="2342">
      <c r="A2342" s="17" t="s">
        <v>1532</v>
      </c>
      <c r="B2342" s="18"/>
      <c r="C2342" s="18"/>
      <c r="D2342" s="18"/>
      <c r="E2342" s="19"/>
      <c r="G2342" s="1"/>
    </row>
    <row r="2343">
      <c r="A2343" s="21" t="s">
        <v>45</v>
      </c>
      <c r="B2343" s="21" t="s">
        <v>49</v>
      </c>
      <c r="C2343" s="21" t="s">
        <v>50</v>
      </c>
      <c r="D2343" s="21" t="s">
        <v>51</v>
      </c>
      <c r="E2343" s="21" t="s">
        <v>52</v>
      </c>
      <c r="G2343" s="1"/>
    </row>
    <row r="2344">
      <c r="A2344" s="21">
        <v>335.0</v>
      </c>
      <c r="B2344" s="21" t="s">
        <v>35</v>
      </c>
      <c r="C2344" s="21">
        <v>4500.0</v>
      </c>
      <c r="D2344" s="21">
        <v>6452.0</v>
      </c>
      <c r="E2344" s="21">
        <v>9707.0</v>
      </c>
      <c r="G2344" s="1"/>
    </row>
    <row r="2345">
      <c r="A2345" s="16"/>
      <c r="B2345" s="16"/>
      <c r="C2345" s="16"/>
      <c r="D2345" s="16"/>
      <c r="E2345" s="16"/>
      <c r="G2345" s="1"/>
    </row>
    <row r="2346">
      <c r="A2346" s="17" t="s">
        <v>1534</v>
      </c>
      <c r="B2346" s="18"/>
      <c r="C2346" s="18"/>
      <c r="D2346" s="18"/>
      <c r="E2346" s="19"/>
      <c r="G2346" s="1"/>
    </row>
    <row r="2347">
      <c r="A2347" s="21" t="s">
        <v>45</v>
      </c>
      <c r="B2347" s="21" t="s">
        <v>49</v>
      </c>
      <c r="C2347" s="21" t="s">
        <v>50</v>
      </c>
      <c r="D2347" s="21" t="s">
        <v>51</v>
      </c>
      <c r="E2347" s="21" t="s">
        <v>52</v>
      </c>
      <c r="G2347" s="1"/>
    </row>
    <row r="2348">
      <c r="A2348" s="21">
        <v>13.0</v>
      </c>
      <c r="B2348" s="21" t="s">
        <v>35</v>
      </c>
      <c r="C2348" s="21">
        <v>423.0</v>
      </c>
      <c r="D2348" s="21">
        <v>182.0</v>
      </c>
      <c r="E2348" s="21">
        <v>1162.0</v>
      </c>
      <c r="G2348" s="1"/>
    </row>
    <row r="2349">
      <c r="A2349" s="16"/>
      <c r="B2349" s="16"/>
      <c r="C2349" s="16"/>
      <c r="D2349" s="16"/>
      <c r="E2349" s="16"/>
      <c r="G2349" s="1"/>
    </row>
    <row r="2350">
      <c r="A2350" s="17" t="s">
        <v>1535</v>
      </c>
      <c r="B2350" s="18"/>
      <c r="C2350" s="18"/>
      <c r="D2350" s="18"/>
      <c r="E2350" s="19"/>
      <c r="G2350" s="1"/>
    </row>
    <row r="2351">
      <c r="A2351" s="21" t="s">
        <v>45</v>
      </c>
      <c r="B2351" s="21" t="s">
        <v>49</v>
      </c>
      <c r="C2351" s="21" t="s">
        <v>50</v>
      </c>
      <c r="D2351" s="21" t="s">
        <v>51</v>
      </c>
      <c r="E2351" s="21" t="s">
        <v>52</v>
      </c>
      <c r="G2351" s="1"/>
    </row>
    <row r="2352">
      <c r="A2352" s="21">
        <v>3.0</v>
      </c>
      <c r="B2352" s="21" t="s">
        <v>35</v>
      </c>
      <c r="C2352" s="21">
        <v>76.0</v>
      </c>
      <c r="D2352" s="21">
        <v>181.0</v>
      </c>
      <c r="E2352" s="21">
        <v>207.0</v>
      </c>
      <c r="G2352" s="1"/>
    </row>
    <row r="2353">
      <c r="A2353" s="16"/>
      <c r="B2353" s="16"/>
      <c r="C2353" s="16"/>
      <c r="D2353" s="16"/>
      <c r="E2353" s="16"/>
      <c r="G2353" s="1"/>
    </row>
    <row r="2354">
      <c r="A2354" s="17" t="s">
        <v>1538</v>
      </c>
      <c r="B2354" s="18"/>
      <c r="C2354" s="18"/>
      <c r="D2354" s="18"/>
      <c r="E2354" s="19"/>
      <c r="G2354" s="1"/>
    </row>
    <row r="2355">
      <c r="A2355" s="21" t="s">
        <v>45</v>
      </c>
      <c r="B2355" s="21" t="s">
        <v>49</v>
      </c>
      <c r="C2355" s="21" t="s">
        <v>50</v>
      </c>
      <c r="D2355" s="21" t="s">
        <v>51</v>
      </c>
      <c r="E2355" s="21" t="s">
        <v>52</v>
      </c>
      <c r="G2355" s="1"/>
    </row>
    <row r="2356">
      <c r="A2356" s="21">
        <v>385.0</v>
      </c>
      <c r="B2356" s="21" t="s">
        <v>35</v>
      </c>
      <c r="C2356" s="21">
        <v>30255.0</v>
      </c>
      <c r="D2356" s="21">
        <v>48029.0</v>
      </c>
      <c r="E2356" s="21">
        <v>107420.0</v>
      </c>
      <c r="G2356" s="1"/>
    </row>
    <row r="2357">
      <c r="A2357" s="16"/>
      <c r="B2357" s="16"/>
      <c r="C2357" s="16"/>
      <c r="D2357" s="16"/>
      <c r="E2357" s="16"/>
      <c r="G2357" s="1"/>
    </row>
    <row r="2358">
      <c r="A2358" s="17" t="s">
        <v>1540</v>
      </c>
      <c r="B2358" s="18"/>
      <c r="C2358" s="18"/>
      <c r="D2358" s="18"/>
      <c r="E2358" s="19"/>
      <c r="G2358" s="1"/>
    </row>
    <row r="2359">
      <c r="A2359" s="21" t="s">
        <v>45</v>
      </c>
      <c r="B2359" s="21" t="s">
        <v>49</v>
      </c>
      <c r="C2359" s="21" t="s">
        <v>50</v>
      </c>
      <c r="D2359" s="21" t="s">
        <v>51</v>
      </c>
      <c r="E2359" s="21" t="s">
        <v>52</v>
      </c>
      <c r="G2359" s="1"/>
    </row>
    <row r="2360">
      <c r="A2360" s="21">
        <v>59.0</v>
      </c>
      <c r="B2360" s="21" t="s">
        <v>35</v>
      </c>
      <c r="C2360" s="21">
        <v>1546.0</v>
      </c>
      <c r="D2360" s="21">
        <v>2262.0</v>
      </c>
      <c r="E2360" s="21">
        <v>4976.0</v>
      </c>
      <c r="G2360" s="1"/>
    </row>
    <row r="2361">
      <c r="A2361" s="16"/>
      <c r="B2361" s="16"/>
      <c r="C2361" s="16"/>
      <c r="D2361" s="16"/>
      <c r="E2361" s="16"/>
      <c r="G2361" s="1"/>
    </row>
    <row r="2362">
      <c r="A2362" s="17" t="s">
        <v>1535</v>
      </c>
      <c r="B2362" s="18"/>
      <c r="C2362" s="18"/>
      <c r="D2362" s="18"/>
      <c r="E2362" s="19"/>
      <c r="G2362" s="1"/>
    </row>
    <row r="2363">
      <c r="A2363" s="21" t="s">
        <v>45</v>
      </c>
      <c r="B2363" s="21" t="s">
        <v>49</v>
      </c>
      <c r="C2363" s="21" t="s">
        <v>50</v>
      </c>
      <c r="D2363" s="21" t="s">
        <v>51</v>
      </c>
      <c r="E2363" s="21" t="s">
        <v>52</v>
      </c>
      <c r="G2363" s="1"/>
    </row>
    <row r="2364">
      <c r="A2364" s="21">
        <v>11.0</v>
      </c>
      <c r="B2364" s="21" t="s">
        <v>35</v>
      </c>
      <c r="C2364" s="21">
        <v>398.0</v>
      </c>
      <c r="D2364" s="21">
        <v>496.0</v>
      </c>
      <c r="E2364" s="21">
        <v>1428.0</v>
      </c>
      <c r="G2364" s="1"/>
    </row>
    <row r="2365">
      <c r="A2365" s="16"/>
      <c r="B2365" s="16"/>
      <c r="C2365" s="16"/>
      <c r="D2365" s="16"/>
      <c r="E2365" s="16"/>
      <c r="G2365" s="1"/>
    </row>
    <row r="2366">
      <c r="A2366" s="17" t="s">
        <v>1546</v>
      </c>
      <c r="B2366" s="18"/>
      <c r="C2366" s="18"/>
      <c r="D2366" s="18"/>
      <c r="E2366" s="19"/>
      <c r="G2366" s="1"/>
    </row>
    <row r="2367">
      <c r="A2367" s="21" t="s">
        <v>45</v>
      </c>
      <c r="B2367" s="21" t="s">
        <v>49</v>
      </c>
      <c r="C2367" s="21" t="s">
        <v>50</v>
      </c>
      <c r="D2367" s="21" t="s">
        <v>51</v>
      </c>
      <c r="E2367" s="21" t="s">
        <v>52</v>
      </c>
      <c r="G2367" s="1"/>
    </row>
    <row r="2368">
      <c r="A2368" s="21">
        <v>13.0</v>
      </c>
      <c r="B2368" s="21" t="s">
        <v>35</v>
      </c>
      <c r="C2368" s="21">
        <v>160.0</v>
      </c>
      <c r="D2368" s="21">
        <v>464.0</v>
      </c>
      <c r="E2368" s="21">
        <v>643.0</v>
      </c>
      <c r="G2368" s="1"/>
    </row>
    <row r="2369">
      <c r="A2369" s="16"/>
      <c r="B2369" s="16"/>
      <c r="C2369" s="16"/>
      <c r="D2369" s="16"/>
      <c r="E2369" s="16"/>
      <c r="G2369" s="1"/>
    </row>
    <row r="2370">
      <c r="A2370" s="17" t="s">
        <v>1548</v>
      </c>
      <c r="B2370" s="18"/>
      <c r="C2370" s="18"/>
      <c r="D2370" s="18"/>
      <c r="E2370" s="19"/>
      <c r="G2370" s="1"/>
    </row>
    <row r="2371">
      <c r="A2371" s="21" t="s">
        <v>45</v>
      </c>
      <c r="B2371" s="21" t="s">
        <v>49</v>
      </c>
      <c r="C2371" s="21" t="s">
        <v>50</v>
      </c>
      <c r="D2371" s="21" t="s">
        <v>51</v>
      </c>
      <c r="E2371" s="21" t="s">
        <v>52</v>
      </c>
      <c r="G2371" s="1"/>
    </row>
    <row r="2372">
      <c r="A2372" s="21">
        <v>27.0</v>
      </c>
      <c r="B2372" s="21" t="s">
        <v>35</v>
      </c>
      <c r="C2372" s="21">
        <v>1992.0</v>
      </c>
      <c r="D2372" s="21">
        <v>2187.0</v>
      </c>
      <c r="E2372" s="21">
        <v>7536.0</v>
      </c>
      <c r="G2372" s="1"/>
    </row>
    <row r="2373">
      <c r="A2373" s="16"/>
      <c r="B2373" s="16"/>
      <c r="C2373" s="16"/>
      <c r="D2373" s="16"/>
      <c r="E2373" s="16"/>
      <c r="G2373" s="1"/>
    </row>
    <row r="2374">
      <c r="A2374" s="17" t="s">
        <v>1551</v>
      </c>
      <c r="B2374" s="18"/>
      <c r="C2374" s="18"/>
      <c r="D2374" s="18"/>
      <c r="E2374" s="19"/>
      <c r="G2374" s="1"/>
    </row>
    <row r="2375">
      <c r="A2375" s="21" t="s">
        <v>45</v>
      </c>
      <c r="B2375" s="21" t="s">
        <v>49</v>
      </c>
      <c r="C2375" s="21" t="s">
        <v>50</v>
      </c>
      <c r="D2375" s="21" t="s">
        <v>51</v>
      </c>
      <c r="E2375" s="21" t="s">
        <v>52</v>
      </c>
      <c r="G2375" s="1"/>
    </row>
    <row r="2376">
      <c r="A2376" s="21">
        <v>157.0</v>
      </c>
      <c r="B2376" s="21" t="s">
        <v>35</v>
      </c>
      <c r="C2376" s="21">
        <v>4750.0</v>
      </c>
      <c r="D2376" s="21">
        <v>1678.0</v>
      </c>
      <c r="E2376" s="21">
        <v>14728.0</v>
      </c>
      <c r="G2376" s="1"/>
    </row>
    <row r="2377">
      <c r="A2377" s="16"/>
      <c r="B2377" s="16"/>
      <c r="C2377" s="16"/>
      <c r="D2377" s="16"/>
      <c r="E2377" s="16"/>
      <c r="G2377" s="1"/>
    </row>
    <row r="2378">
      <c r="A2378" s="17" t="s">
        <v>1553</v>
      </c>
      <c r="B2378" s="18"/>
      <c r="C2378" s="18"/>
      <c r="D2378" s="18"/>
      <c r="E2378" s="19"/>
      <c r="G2378" s="1"/>
    </row>
    <row r="2379">
      <c r="A2379" s="21" t="s">
        <v>45</v>
      </c>
      <c r="B2379" s="21" t="s">
        <v>49</v>
      </c>
      <c r="C2379" s="21" t="s">
        <v>50</v>
      </c>
      <c r="D2379" s="21" t="s">
        <v>51</v>
      </c>
      <c r="E2379" s="21" t="s">
        <v>52</v>
      </c>
      <c r="G2379" s="1"/>
    </row>
    <row r="2380">
      <c r="A2380" s="21">
        <v>85.0</v>
      </c>
      <c r="B2380" s="21" t="s">
        <v>35</v>
      </c>
      <c r="C2380" s="21">
        <v>2598.0</v>
      </c>
      <c r="D2380" s="21">
        <v>1579.0</v>
      </c>
      <c r="E2380" s="21">
        <v>9217.0</v>
      </c>
      <c r="G2380" s="1"/>
    </row>
    <row r="2381">
      <c r="A2381" s="16"/>
      <c r="B2381" s="16"/>
      <c r="C2381" s="16"/>
      <c r="D2381" s="16"/>
      <c r="E2381" s="16"/>
      <c r="G2381" s="1"/>
    </row>
    <row r="2382">
      <c r="A2382" s="17" t="s">
        <v>1554</v>
      </c>
      <c r="B2382" s="18"/>
      <c r="C2382" s="18"/>
      <c r="D2382" s="18"/>
      <c r="E2382" s="19"/>
      <c r="G2382" s="1"/>
    </row>
    <row r="2383">
      <c r="A2383" s="21" t="s">
        <v>45</v>
      </c>
      <c r="B2383" s="21" t="s">
        <v>49</v>
      </c>
      <c r="C2383" s="21" t="s">
        <v>50</v>
      </c>
      <c r="D2383" s="21" t="s">
        <v>51</v>
      </c>
      <c r="E2383" s="21" t="s">
        <v>52</v>
      </c>
      <c r="G2383" s="1"/>
    </row>
    <row r="2384">
      <c r="A2384" s="21">
        <v>1.0</v>
      </c>
      <c r="B2384" s="21" t="s">
        <v>35</v>
      </c>
      <c r="C2384" s="21">
        <v>2.0</v>
      </c>
      <c r="D2384" s="21">
        <v>15.0</v>
      </c>
      <c r="E2384" s="21">
        <v>9.0</v>
      </c>
      <c r="G2384" s="1"/>
    </row>
    <row r="2385">
      <c r="A2385" s="16"/>
      <c r="B2385" s="16"/>
      <c r="C2385" s="16"/>
      <c r="D2385" s="16"/>
      <c r="E2385" s="16"/>
      <c r="G2385" s="1"/>
    </row>
    <row r="2386">
      <c r="A2386" s="17" t="s">
        <v>1558</v>
      </c>
      <c r="B2386" s="18"/>
      <c r="C2386" s="18"/>
      <c r="D2386" s="18"/>
      <c r="E2386" s="19"/>
      <c r="G2386" s="1"/>
    </row>
    <row r="2387">
      <c r="A2387" s="21" t="s">
        <v>45</v>
      </c>
      <c r="B2387" s="21" t="s">
        <v>49</v>
      </c>
      <c r="C2387" s="21" t="s">
        <v>50</v>
      </c>
      <c r="D2387" s="21" t="s">
        <v>51</v>
      </c>
      <c r="E2387" s="21" t="s">
        <v>52</v>
      </c>
      <c r="G2387" s="1"/>
    </row>
    <row r="2388">
      <c r="A2388" s="21">
        <v>123.0</v>
      </c>
      <c r="B2388" s="21" t="s">
        <v>35</v>
      </c>
      <c r="C2388" s="21">
        <v>2476.0</v>
      </c>
      <c r="D2388" s="21">
        <v>3532.0</v>
      </c>
      <c r="E2388" s="21">
        <v>7583.0</v>
      </c>
      <c r="G2388" s="1"/>
    </row>
    <row r="2389">
      <c r="A2389" s="16"/>
      <c r="B2389" s="16"/>
      <c r="C2389" s="16"/>
      <c r="D2389" s="16"/>
      <c r="E2389" s="16"/>
      <c r="G2389" s="1"/>
    </row>
    <row r="2390">
      <c r="A2390" s="17" t="s">
        <v>1562</v>
      </c>
      <c r="B2390" s="18"/>
      <c r="C2390" s="18"/>
      <c r="D2390" s="18"/>
      <c r="E2390" s="19"/>
      <c r="G2390" s="1"/>
    </row>
    <row r="2391">
      <c r="A2391" s="21" t="s">
        <v>45</v>
      </c>
      <c r="B2391" s="21" t="s">
        <v>49</v>
      </c>
      <c r="C2391" s="21" t="s">
        <v>50</v>
      </c>
      <c r="D2391" s="21" t="s">
        <v>51</v>
      </c>
      <c r="E2391" s="21" t="s">
        <v>52</v>
      </c>
      <c r="G2391" s="1"/>
    </row>
    <row r="2392">
      <c r="A2392" s="21">
        <v>2119.0</v>
      </c>
      <c r="B2392" s="21" t="s">
        <v>35</v>
      </c>
      <c r="C2392" s="21">
        <v>64656.0</v>
      </c>
      <c r="D2392" s="21">
        <v>42287.0</v>
      </c>
      <c r="E2392" s="21">
        <v>314086.0</v>
      </c>
      <c r="G2392" s="1"/>
    </row>
    <row r="2393">
      <c r="A2393" s="16"/>
      <c r="B2393" s="16"/>
      <c r="C2393" s="16"/>
      <c r="D2393" s="16"/>
      <c r="E2393" s="16"/>
      <c r="G2393" s="1"/>
    </row>
    <row r="2394">
      <c r="A2394" s="17" t="s">
        <v>1565</v>
      </c>
      <c r="B2394" s="18"/>
      <c r="C2394" s="18"/>
      <c r="D2394" s="18"/>
      <c r="E2394" s="19"/>
      <c r="G2394" s="1"/>
    </row>
    <row r="2395">
      <c r="A2395" s="21" t="s">
        <v>45</v>
      </c>
      <c r="B2395" s="21" t="s">
        <v>49</v>
      </c>
      <c r="C2395" s="21" t="s">
        <v>50</v>
      </c>
      <c r="D2395" s="21" t="s">
        <v>51</v>
      </c>
      <c r="E2395" s="21" t="s">
        <v>52</v>
      </c>
      <c r="G2395" s="1"/>
    </row>
    <row r="2396">
      <c r="A2396" s="21">
        <v>996.0</v>
      </c>
      <c r="B2396" s="21" t="s">
        <v>35</v>
      </c>
      <c r="C2396" s="21">
        <v>29001.0</v>
      </c>
      <c r="D2396" s="21">
        <v>26278.0</v>
      </c>
      <c r="E2396" s="21">
        <v>102121.0</v>
      </c>
      <c r="G2396" s="1"/>
    </row>
    <row r="2397">
      <c r="A2397" s="16"/>
      <c r="B2397" s="16"/>
      <c r="C2397" s="16"/>
      <c r="D2397" s="16"/>
      <c r="E2397" s="16"/>
      <c r="G2397" s="1"/>
    </row>
    <row r="2398">
      <c r="A2398" s="17" t="s">
        <v>1567</v>
      </c>
      <c r="B2398" s="18"/>
      <c r="C2398" s="18"/>
      <c r="D2398" s="18"/>
      <c r="E2398" s="19"/>
      <c r="G2398" s="1"/>
    </row>
    <row r="2399">
      <c r="A2399" s="21" t="s">
        <v>45</v>
      </c>
      <c r="B2399" s="21" t="s">
        <v>49</v>
      </c>
      <c r="C2399" s="21" t="s">
        <v>50</v>
      </c>
      <c r="D2399" s="21" t="s">
        <v>51</v>
      </c>
      <c r="E2399" s="21" t="s">
        <v>52</v>
      </c>
      <c r="G2399" s="1"/>
    </row>
    <row r="2400">
      <c r="A2400" s="21">
        <v>57.0</v>
      </c>
      <c r="B2400" s="21" t="s">
        <v>35</v>
      </c>
      <c r="C2400" s="21">
        <v>4041.0</v>
      </c>
      <c r="D2400" s="21">
        <v>7322.0</v>
      </c>
      <c r="E2400" s="21">
        <v>11715.0</v>
      </c>
      <c r="G2400" s="1"/>
    </row>
    <row r="2401">
      <c r="A2401" s="16"/>
      <c r="B2401" s="16"/>
      <c r="C2401" s="16"/>
      <c r="D2401" s="16"/>
      <c r="E2401" s="16"/>
      <c r="G2401" s="1"/>
    </row>
    <row r="2402">
      <c r="A2402" s="17" t="s">
        <v>1570</v>
      </c>
      <c r="B2402" s="18"/>
      <c r="C2402" s="18"/>
      <c r="D2402" s="18"/>
      <c r="E2402" s="19"/>
      <c r="G2402" s="1"/>
    </row>
    <row r="2403">
      <c r="A2403" s="21" t="s">
        <v>45</v>
      </c>
      <c r="B2403" s="21" t="s">
        <v>49</v>
      </c>
      <c r="C2403" s="21" t="s">
        <v>50</v>
      </c>
      <c r="D2403" s="21" t="s">
        <v>51</v>
      </c>
      <c r="E2403" s="21" t="s">
        <v>52</v>
      </c>
      <c r="G2403" s="1"/>
    </row>
    <row r="2404">
      <c r="A2404" s="21">
        <v>132.0</v>
      </c>
      <c r="B2404" s="21" t="s">
        <v>35</v>
      </c>
      <c r="C2404" s="21">
        <v>4851.0</v>
      </c>
      <c r="D2404" s="21">
        <v>5179.0</v>
      </c>
      <c r="E2404" s="21">
        <v>18894.0</v>
      </c>
      <c r="G2404" s="1"/>
    </row>
    <row r="2405">
      <c r="A2405" s="16"/>
      <c r="B2405" s="16"/>
      <c r="C2405" s="16"/>
      <c r="D2405" s="16"/>
      <c r="E2405" s="16"/>
      <c r="G2405" s="1"/>
    </row>
    <row r="2406">
      <c r="A2406" s="17" t="s">
        <v>1572</v>
      </c>
      <c r="B2406" s="18"/>
      <c r="C2406" s="18"/>
      <c r="D2406" s="18"/>
      <c r="E2406" s="19"/>
      <c r="G2406" s="1"/>
    </row>
    <row r="2407">
      <c r="A2407" s="21" t="s">
        <v>45</v>
      </c>
      <c r="B2407" s="21" t="s">
        <v>49</v>
      </c>
      <c r="C2407" s="21" t="s">
        <v>50</v>
      </c>
      <c r="D2407" s="21" t="s">
        <v>51</v>
      </c>
      <c r="E2407" s="21" t="s">
        <v>52</v>
      </c>
      <c r="G2407" s="1"/>
    </row>
    <row r="2408">
      <c r="A2408" s="21">
        <v>11.0</v>
      </c>
      <c r="B2408" s="21" t="s">
        <v>35</v>
      </c>
      <c r="C2408" s="21">
        <v>230.0</v>
      </c>
      <c r="D2408" s="21">
        <v>327.0</v>
      </c>
      <c r="E2408" s="21">
        <v>772.0</v>
      </c>
      <c r="G2408" s="1"/>
    </row>
    <row r="2409">
      <c r="A2409" s="16"/>
      <c r="B2409" s="16"/>
      <c r="C2409" s="16"/>
      <c r="D2409" s="16"/>
      <c r="E2409" s="16"/>
      <c r="G2409" s="1"/>
    </row>
    <row r="2410">
      <c r="A2410" s="17" t="s">
        <v>1573</v>
      </c>
      <c r="B2410" s="18"/>
      <c r="C2410" s="18"/>
      <c r="D2410" s="18"/>
      <c r="E2410" s="19"/>
      <c r="G2410" s="1"/>
    </row>
    <row r="2411">
      <c r="A2411" s="21" t="s">
        <v>45</v>
      </c>
      <c r="B2411" s="21" t="s">
        <v>49</v>
      </c>
      <c r="C2411" s="21" t="s">
        <v>50</v>
      </c>
      <c r="D2411" s="21" t="s">
        <v>51</v>
      </c>
      <c r="E2411" s="21" t="s">
        <v>52</v>
      </c>
      <c r="G2411" s="1"/>
    </row>
    <row r="2412">
      <c r="A2412" s="21">
        <v>25.0</v>
      </c>
      <c r="B2412" s="21" t="s">
        <v>35</v>
      </c>
      <c r="C2412" s="21">
        <v>498.0</v>
      </c>
      <c r="D2412" s="21">
        <v>419.0</v>
      </c>
      <c r="E2412" s="21">
        <v>1134.0</v>
      </c>
      <c r="G2412" s="1"/>
    </row>
    <row r="2413">
      <c r="A2413" s="16"/>
      <c r="B2413" s="16"/>
      <c r="C2413" s="16"/>
      <c r="D2413" s="16"/>
      <c r="E2413" s="16"/>
      <c r="G2413" s="1"/>
    </row>
    <row r="2414">
      <c r="A2414" s="17" t="s">
        <v>1574</v>
      </c>
      <c r="B2414" s="18"/>
      <c r="C2414" s="18"/>
      <c r="D2414" s="18"/>
      <c r="E2414" s="19"/>
      <c r="G2414" s="1"/>
    </row>
    <row r="2415">
      <c r="A2415" s="21" t="s">
        <v>45</v>
      </c>
      <c r="B2415" s="21" t="s">
        <v>49</v>
      </c>
      <c r="C2415" s="21" t="s">
        <v>50</v>
      </c>
      <c r="D2415" s="21" t="s">
        <v>51</v>
      </c>
      <c r="E2415" s="21" t="s">
        <v>52</v>
      </c>
      <c r="G2415" s="1"/>
    </row>
    <row r="2416">
      <c r="A2416" s="21">
        <v>27.0</v>
      </c>
      <c r="B2416" s="21" t="s">
        <v>35</v>
      </c>
      <c r="C2416" s="21">
        <v>260.0</v>
      </c>
      <c r="D2416" s="21">
        <v>469.0</v>
      </c>
      <c r="E2416" s="21">
        <v>1233.0</v>
      </c>
      <c r="G2416" s="1"/>
    </row>
    <row r="2417">
      <c r="A2417" s="16"/>
      <c r="B2417" s="16"/>
      <c r="C2417" s="16"/>
      <c r="D2417" s="16"/>
      <c r="E2417" s="16"/>
      <c r="G2417" s="1"/>
    </row>
    <row r="2418">
      <c r="A2418" s="17" t="s">
        <v>1575</v>
      </c>
      <c r="B2418" s="18"/>
      <c r="C2418" s="18"/>
      <c r="D2418" s="18"/>
      <c r="E2418" s="19"/>
      <c r="G2418" s="1"/>
    </row>
    <row r="2419">
      <c r="A2419" s="21" t="s">
        <v>45</v>
      </c>
      <c r="B2419" s="21" t="s">
        <v>49</v>
      </c>
      <c r="C2419" s="21" t="s">
        <v>50</v>
      </c>
      <c r="D2419" s="21" t="s">
        <v>51</v>
      </c>
      <c r="E2419" s="21" t="s">
        <v>52</v>
      </c>
      <c r="G2419" s="1"/>
    </row>
    <row r="2420">
      <c r="A2420" s="21">
        <v>5.0</v>
      </c>
      <c r="B2420" s="21" t="s">
        <v>35</v>
      </c>
      <c r="C2420" s="21">
        <v>47.0</v>
      </c>
      <c r="D2420" s="21">
        <v>69.0</v>
      </c>
      <c r="E2420" s="21">
        <v>193.0</v>
      </c>
      <c r="G2420" s="1"/>
    </row>
    <row r="2421">
      <c r="A2421" s="16"/>
      <c r="B2421" s="16"/>
      <c r="C2421" s="16"/>
      <c r="D2421" s="16"/>
      <c r="E2421" s="16"/>
      <c r="G2421" s="1"/>
    </row>
    <row r="2422">
      <c r="A2422" s="17" t="s">
        <v>1576</v>
      </c>
      <c r="B2422" s="18"/>
      <c r="C2422" s="18"/>
      <c r="D2422" s="18"/>
      <c r="E2422" s="19"/>
      <c r="G2422" s="1"/>
    </row>
    <row r="2423">
      <c r="A2423" s="21" t="s">
        <v>45</v>
      </c>
      <c r="B2423" s="21" t="s">
        <v>49</v>
      </c>
      <c r="C2423" s="21" t="s">
        <v>50</v>
      </c>
      <c r="D2423" s="21" t="s">
        <v>51</v>
      </c>
      <c r="E2423" s="21" t="s">
        <v>52</v>
      </c>
      <c r="G2423" s="1"/>
    </row>
    <row r="2424">
      <c r="A2424" s="21">
        <v>31.0</v>
      </c>
      <c r="B2424" s="21" t="s">
        <v>35</v>
      </c>
      <c r="C2424" s="21">
        <v>966.0</v>
      </c>
      <c r="D2424" s="21">
        <v>1335.0</v>
      </c>
      <c r="E2424" s="21">
        <v>2896.0</v>
      </c>
      <c r="G2424" s="1"/>
    </row>
    <row r="2425">
      <c r="A2425" s="16"/>
      <c r="B2425" s="16"/>
      <c r="C2425" s="16"/>
      <c r="D2425" s="16"/>
      <c r="E2425" s="16"/>
      <c r="G2425" s="1"/>
    </row>
    <row r="2426">
      <c r="A2426" s="17" t="s">
        <v>1577</v>
      </c>
      <c r="B2426" s="18"/>
      <c r="C2426" s="18"/>
      <c r="D2426" s="18"/>
      <c r="E2426" s="19"/>
      <c r="G2426" s="1"/>
    </row>
    <row r="2427">
      <c r="A2427" s="21" t="s">
        <v>45</v>
      </c>
      <c r="B2427" s="21" t="s">
        <v>49</v>
      </c>
      <c r="C2427" s="21" t="s">
        <v>50</v>
      </c>
      <c r="D2427" s="21" t="s">
        <v>51</v>
      </c>
      <c r="E2427" s="21" t="s">
        <v>52</v>
      </c>
      <c r="G2427" s="1"/>
    </row>
    <row r="2428">
      <c r="A2428" s="21">
        <v>2.0</v>
      </c>
      <c r="B2428" s="21" t="s">
        <v>35</v>
      </c>
      <c r="C2428" s="21">
        <v>34.0</v>
      </c>
      <c r="D2428" s="21">
        <v>28.0</v>
      </c>
      <c r="E2428" s="21">
        <v>110.0</v>
      </c>
      <c r="G2428" s="1"/>
    </row>
    <row r="2429">
      <c r="A2429" s="16"/>
      <c r="B2429" s="16"/>
      <c r="C2429" s="16"/>
      <c r="D2429" s="16"/>
      <c r="E2429" s="16"/>
      <c r="G2429" s="1"/>
    </row>
    <row r="2430">
      <c r="A2430" s="17" t="s">
        <v>1578</v>
      </c>
      <c r="B2430" s="18"/>
      <c r="C2430" s="18"/>
      <c r="D2430" s="18"/>
      <c r="E2430" s="19"/>
      <c r="G2430" s="1"/>
    </row>
    <row r="2431">
      <c r="A2431" s="21" t="s">
        <v>45</v>
      </c>
      <c r="B2431" s="21" t="s">
        <v>49</v>
      </c>
      <c r="C2431" s="21" t="s">
        <v>50</v>
      </c>
      <c r="D2431" s="21" t="s">
        <v>51</v>
      </c>
      <c r="E2431" s="21" t="s">
        <v>52</v>
      </c>
      <c r="G2431" s="1"/>
    </row>
    <row r="2432">
      <c r="A2432" s="21">
        <v>39.0</v>
      </c>
      <c r="B2432" s="21" t="s">
        <v>35</v>
      </c>
      <c r="C2432" s="21">
        <v>486.0</v>
      </c>
      <c r="D2432" s="21">
        <v>344.0</v>
      </c>
      <c r="E2432" s="21">
        <v>2132.0</v>
      </c>
      <c r="G2432" s="1"/>
    </row>
    <row r="2433">
      <c r="A2433" s="16"/>
      <c r="B2433" s="16"/>
      <c r="C2433" s="16"/>
      <c r="D2433" s="16"/>
      <c r="E2433" s="16"/>
      <c r="G2433" s="1"/>
    </row>
    <row r="2434">
      <c r="A2434" s="17" t="s">
        <v>1579</v>
      </c>
      <c r="B2434" s="18"/>
      <c r="C2434" s="18"/>
      <c r="D2434" s="18"/>
      <c r="E2434" s="19"/>
      <c r="G2434" s="1"/>
    </row>
    <row r="2435">
      <c r="A2435" s="21" t="s">
        <v>45</v>
      </c>
      <c r="B2435" s="21" t="s">
        <v>49</v>
      </c>
      <c r="C2435" s="21" t="s">
        <v>50</v>
      </c>
      <c r="D2435" s="21" t="s">
        <v>51</v>
      </c>
      <c r="E2435" s="21" t="s">
        <v>52</v>
      </c>
      <c r="G2435" s="1"/>
    </row>
    <row r="2436">
      <c r="A2436" s="21">
        <v>40.0</v>
      </c>
      <c r="B2436" s="21" t="s">
        <v>35</v>
      </c>
      <c r="C2436" s="21">
        <v>901.0</v>
      </c>
      <c r="D2436" s="21">
        <v>1062.0</v>
      </c>
      <c r="E2436" s="21">
        <v>3392.0</v>
      </c>
      <c r="G2436" s="1"/>
    </row>
    <row r="2437">
      <c r="A2437" s="16"/>
      <c r="B2437" s="16"/>
      <c r="C2437" s="16"/>
      <c r="D2437" s="16"/>
      <c r="E2437" s="16"/>
      <c r="G2437" s="1"/>
    </row>
    <row r="2438">
      <c r="A2438" s="17" t="s">
        <v>1580</v>
      </c>
      <c r="B2438" s="18"/>
      <c r="C2438" s="18"/>
      <c r="D2438" s="18"/>
      <c r="E2438" s="19"/>
      <c r="G2438" s="1"/>
    </row>
    <row r="2439">
      <c r="A2439" s="21" t="s">
        <v>45</v>
      </c>
      <c r="B2439" s="21" t="s">
        <v>49</v>
      </c>
      <c r="C2439" s="21" t="s">
        <v>50</v>
      </c>
      <c r="D2439" s="21" t="s">
        <v>51</v>
      </c>
      <c r="E2439" s="21" t="s">
        <v>52</v>
      </c>
      <c r="G2439" s="1"/>
    </row>
    <row r="2440">
      <c r="A2440" s="21">
        <v>169.0</v>
      </c>
      <c r="B2440" s="21" t="s">
        <v>35</v>
      </c>
      <c r="C2440" s="21">
        <v>3701.0</v>
      </c>
      <c r="D2440" s="21">
        <v>4191.0</v>
      </c>
      <c r="E2440" s="21">
        <v>12203.0</v>
      </c>
      <c r="G2440" s="1"/>
    </row>
    <row r="2441">
      <c r="A2441" s="16"/>
      <c r="B2441" s="16"/>
      <c r="C2441" s="16"/>
      <c r="D2441" s="16"/>
      <c r="E2441" s="16"/>
      <c r="G2441" s="1"/>
    </row>
    <row r="2442">
      <c r="A2442" s="17" t="s">
        <v>1581</v>
      </c>
      <c r="B2442" s="18"/>
      <c r="C2442" s="18"/>
      <c r="D2442" s="18"/>
      <c r="E2442" s="19"/>
      <c r="G2442" s="1"/>
    </row>
    <row r="2443">
      <c r="A2443" s="21" t="s">
        <v>45</v>
      </c>
      <c r="B2443" s="21" t="s">
        <v>49</v>
      </c>
      <c r="C2443" s="21" t="s">
        <v>50</v>
      </c>
      <c r="D2443" s="21" t="s">
        <v>51</v>
      </c>
      <c r="E2443" s="21" t="s">
        <v>52</v>
      </c>
      <c r="G2443" s="1"/>
    </row>
    <row r="2444">
      <c r="A2444" s="21">
        <v>60.0</v>
      </c>
      <c r="B2444" s="21" t="s">
        <v>35</v>
      </c>
      <c r="C2444" s="21">
        <v>2020.0</v>
      </c>
      <c r="D2444" s="21">
        <v>921.0</v>
      </c>
      <c r="E2444" s="21">
        <v>7401.0</v>
      </c>
      <c r="G2444" s="1"/>
    </row>
    <row r="2445">
      <c r="A2445" s="16"/>
      <c r="B2445" s="16"/>
      <c r="C2445" s="16"/>
      <c r="D2445" s="16"/>
      <c r="E2445" s="16"/>
      <c r="G2445" s="1"/>
    </row>
    <row r="2446">
      <c r="A2446" s="17" t="s">
        <v>1582</v>
      </c>
      <c r="B2446" s="18"/>
      <c r="C2446" s="18"/>
      <c r="D2446" s="18"/>
      <c r="E2446" s="19"/>
      <c r="G2446" s="1"/>
    </row>
    <row r="2447">
      <c r="A2447" s="21" t="s">
        <v>45</v>
      </c>
      <c r="B2447" s="21" t="s">
        <v>49</v>
      </c>
      <c r="C2447" s="21" t="s">
        <v>50</v>
      </c>
      <c r="D2447" s="21" t="s">
        <v>51</v>
      </c>
      <c r="E2447" s="21" t="s">
        <v>52</v>
      </c>
      <c r="G2447" s="1"/>
    </row>
    <row r="2448">
      <c r="A2448" s="21">
        <v>649.0</v>
      </c>
      <c r="B2448" s="21" t="s">
        <v>35</v>
      </c>
      <c r="C2448" s="21">
        <v>18151.0</v>
      </c>
      <c r="D2448" s="21">
        <v>29092.0</v>
      </c>
      <c r="E2448" s="21">
        <v>72586.0</v>
      </c>
      <c r="G2448" s="1"/>
    </row>
    <row r="2449">
      <c r="A2449" s="16"/>
      <c r="B2449" s="16"/>
      <c r="C2449" s="16"/>
      <c r="D2449" s="16"/>
      <c r="E2449" s="16"/>
      <c r="G2449" s="1"/>
    </row>
    <row r="2450">
      <c r="A2450" s="17" t="s">
        <v>1583</v>
      </c>
      <c r="B2450" s="18"/>
      <c r="C2450" s="18"/>
      <c r="D2450" s="18"/>
      <c r="E2450" s="19"/>
      <c r="G2450" s="1"/>
    </row>
    <row r="2451">
      <c r="A2451" s="21" t="s">
        <v>45</v>
      </c>
      <c r="B2451" s="21" t="s">
        <v>49</v>
      </c>
      <c r="C2451" s="21" t="s">
        <v>50</v>
      </c>
      <c r="D2451" s="21" t="s">
        <v>51</v>
      </c>
      <c r="E2451" s="21" t="s">
        <v>52</v>
      </c>
      <c r="G2451" s="1"/>
    </row>
    <row r="2452">
      <c r="A2452" s="21">
        <v>22.0</v>
      </c>
      <c r="B2452" s="21" t="s">
        <v>35</v>
      </c>
      <c r="C2452" s="21">
        <v>303.0</v>
      </c>
      <c r="D2452" s="21">
        <v>306.0</v>
      </c>
      <c r="E2452" s="21">
        <v>1082.0</v>
      </c>
      <c r="G2452" s="1"/>
    </row>
    <row r="2453">
      <c r="A2453" s="16"/>
      <c r="B2453" s="16"/>
      <c r="C2453" s="16"/>
      <c r="D2453" s="16"/>
      <c r="E2453" s="16"/>
      <c r="G2453" s="1"/>
    </row>
    <row r="2454">
      <c r="A2454" s="17" t="s">
        <v>1584</v>
      </c>
      <c r="B2454" s="18"/>
      <c r="C2454" s="18"/>
      <c r="D2454" s="18"/>
      <c r="E2454" s="19"/>
      <c r="G2454" s="1"/>
    </row>
    <row r="2455">
      <c r="A2455" s="21" t="s">
        <v>45</v>
      </c>
      <c r="B2455" s="21" t="s">
        <v>49</v>
      </c>
      <c r="C2455" s="21" t="s">
        <v>50</v>
      </c>
      <c r="D2455" s="21" t="s">
        <v>51</v>
      </c>
      <c r="E2455" s="21" t="s">
        <v>52</v>
      </c>
      <c r="G2455" s="1"/>
    </row>
    <row r="2456">
      <c r="A2456" s="21">
        <v>3.0</v>
      </c>
      <c r="B2456" s="21" t="s">
        <v>35</v>
      </c>
      <c r="C2456" s="21">
        <v>146.0</v>
      </c>
      <c r="D2456" s="21">
        <v>98.0</v>
      </c>
      <c r="E2456" s="21">
        <v>485.0</v>
      </c>
      <c r="G2456" s="1"/>
    </row>
    <row r="2457">
      <c r="A2457" s="16"/>
      <c r="B2457" s="16"/>
      <c r="C2457" s="16"/>
      <c r="D2457" s="16"/>
      <c r="E2457" s="16"/>
      <c r="G2457" s="1"/>
    </row>
    <row r="2458">
      <c r="A2458" s="17" t="s">
        <v>1585</v>
      </c>
      <c r="B2458" s="18"/>
      <c r="C2458" s="18"/>
      <c r="D2458" s="18"/>
      <c r="E2458" s="19"/>
      <c r="G2458" s="1"/>
    </row>
    <row r="2459">
      <c r="A2459" s="21" t="s">
        <v>45</v>
      </c>
      <c r="B2459" s="21" t="s">
        <v>49</v>
      </c>
      <c r="C2459" s="21" t="s">
        <v>50</v>
      </c>
      <c r="D2459" s="21" t="s">
        <v>51</v>
      </c>
      <c r="E2459" s="21" t="s">
        <v>52</v>
      </c>
      <c r="G2459" s="1"/>
    </row>
    <row r="2460">
      <c r="A2460" s="21">
        <v>30.0</v>
      </c>
      <c r="B2460" s="21" t="s">
        <v>35</v>
      </c>
      <c r="C2460" s="21">
        <v>1307.0</v>
      </c>
      <c r="D2460" s="21">
        <v>1455.0</v>
      </c>
      <c r="E2460" s="21">
        <v>3050.0</v>
      </c>
      <c r="G2460" s="1"/>
    </row>
    <row r="2461">
      <c r="A2461" s="16"/>
      <c r="B2461" s="16"/>
      <c r="C2461" s="16"/>
      <c r="D2461" s="16"/>
      <c r="E2461" s="16"/>
      <c r="G2461" s="1"/>
    </row>
    <row r="2462">
      <c r="A2462" s="17" t="s">
        <v>1586</v>
      </c>
      <c r="B2462" s="18"/>
      <c r="C2462" s="18"/>
      <c r="D2462" s="18"/>
      <c r="E2462" s="19"/>
      <c r="G2462" s="1"/>
    </row>
    <row r="2463">
      <c r="A2463" s="21" t="s">
        <v>45</v>
      </c>
      <c r="B2463" s="21" t="s">
        <v>49</v>
      </c>
      <c r="C2463" s="21" t="s">
        <v>50</v>
      </c>
      <c r="D2463" s="21" t="s">
        <v>51</v>
      </c>
      <c r="E2463" s="21" t="s">
        <v>52</v>
      </c>
      <c r="G2463" s="1"/>
    </row>
    <row r="2464">
      <c r="A2464" s="21">
        <v>93.0</v>
      </c>
      <c r="B2464" s="21" t="s">
        <v>35</v>
      </c>
      <c r="C2464" s="21">
        <v>2657.0</v>
      </c>
      <c r="D2464" s="21">
        <v>3236.0</v>
      </c>
      <c r="E2464" s="21">
        <v>7619.0</v>
      </c>
      <c r="G2464" s="1"/>
    </row>
    <row r="2465">
      <c r="A2465" s="16"/>
      <c r="B2465" s="16"/>
      <c r="C2465" s="16"/>
      <c r="D2465" s="16"/>
      <c r="E2465" s="16"/>
      <c r="G2465" s="1"/>
    </row>
    <row r="2466">
      <c r="A2466" s="17" t="s">
        <v>1587</v>
      </c>
      <c r="B2466" s="18"/>
      <c r="C2466" s="18"/>
      <c r="D2466" s="18"/>
      <c r="E2466" s="19"/>
      <c r="G2466" s="1"/>
    </row>
    <row r="2467">
      <c r="A2467" s="21" t="s">
        <v>45</v>
      </c>
      <c r="B2467" s="21" t="s">
        <v>49</v>
      </c>
      <c r="C2467" s="21" t="s">
        <v>50</v>
      </c>
      <c r="D2467" s="21" t="s">
        <v>51</v>
      </c>
      <c r="E2467" s="21" t="s">
        <v>52</v>
      </c>
      <c r="G2467" s="1"/>
    </row>
    <row r="2468">
      <c r="A2468" s="21">
        <v>8.0</v>
      </c>
      <c r="B2468" s="21" t="s">
        <v>35</v>
      </c>
      <c r="C2468" s="21">
        <v>209.0</v>
      </c>
      <c r="D2468" s="21">
        <v>175.0</v>
      </c>
      <c r="E2468" s="21">
        <v>599.0</v>
      </c>
      <c r="G2468" s="1"/>
    </row>
    <row r="2469">
      <c r="A2469" s="16"/>
      <c r="B2469" s="16"/>
      <c r="C2469" s="16"/>
      <c r="D2469" s="16"/>
      <c r="E2469" s="16"/>
      <c r="G2469" s="1"/>
    </row>
    <row r="2470">
      <c r="A2470" s="17" t="s">
        <v>1588</v>
      </c>
      <c r="B2470" s="18"/>
      <c r="C2470" s="18"/>
      <c r="D2470" s="18"/>
      <c r="E2470" s="19"/>
      <c r="G2470" s="1"/>
    </row>
    <row r="2471">
      <c r="A2471" s="21" t="s">
        <v>45</v>
      </c>
      <c r="B2471" s="21" t="s">
        <v>49</v>
      </c>
      <c r="C2471" s="21" t="s">
        <v>50</v>
      </c>
      <c r="D2471" s="21" t="s">
        <v>51</v>
      </c>
      <c r="E2471" s="21" t="s">
        <v>52</v>
      </c>
      <c r="G2471" s="1"/>
    </row>
    <row r="2472">
      <c r="A2472" s="21">
        <v>12.0</v>
      </c>
      <c r="B2472" s="21" t="s">
        <v>35</v>
      </c>
      <c r="C2472" s="21">
        <v>536.0</v>
      </c>
      <c r="D2472" s="21">
        <v>642.0</v>
      </c>
      <c r="E2472" s="21">
        <v>2155.0</v>
      </c>
      <c r="G2472" s="1"/>
    </row>
    <row r="2473">
      <c r="A2473" s="16"/>
      <c r="B2473" s="16"/>
      <c r="C2473" s="16"/>
      <c r="D2473" s="16"/>
      <c r="E2473" s="16"/>
      <c r="G2473" s="1"/>
    </row>
    <row r="2474">
      <c r="A2474" s="17" t="s">
        <v>1589</v>
      </c>
      <c r="B2474" s="18"/>
      <c r="C2474" s="18"/>
      <c r="D2474" s="18"/>
      <c r="E2474" s="19"/>
      <c r="G2474" s="1"/>
    </row>
    <row r="2475">
      <c r="A2475" s="21" t="s">
        <v>45</v>
      </c>
      <c r="B2475" s="21" t="s">
        <v>49</v>
      </c>
      <c r="C2475" s="21" t="s">
        <v>50</v>
      </c>
      <c r="D2475" s="21" t="s">
        <v>51</v>
      </c>
      <c r="E2475" s="21" t="s">
        <v>52</v>
      </c>
      <c r="G2475" s="1"/>
    </row>
    <row r="2476">
      <c r="A2476" s="21">
        <v>816.0</v>
      </c>
      <c r="B2476" s="21" t="s">
        <v>35</v>
      </c>
      <c r="C2476" s="21">
        <v>27634.0</v>
      </c>
      <c r="D2476" s="21">
        <v>36284.0</v>
      </c>
      <c r="E2476" s="21">
        <v>111244.0</v>
      </c>
      <c r="G2476" s="1"/>
    </row>
    <row r="2477">
      <c r="A2477" s="16"/>
      <c r="B2477" s="16"/>
      <c r="C2477" s="16"/>
      <c r="D2477" s="16"/>
      <c r="E2477" s="16"/>
      <c r="G2477" s="1"/>
    </row>
    <row r="2478">
      <c r="A2478" s="17" t="s">
        <v>1590</v>
      </c>
      <c r="B2478" s="18"/>
      <c r="C2478" s="18"/>
      <c r="D2478" s="18"/>
      <c r="E2478" s="19"/>
      <c r="G2478" s="1"/>
    </row>
    <row r="2479">
      <c r="A2479" s="21" t="s">
        <v>45</v>
      </c>
      <c r="B2479" s="21" t="s">
        <v>49</v>
      </c>
      <c r="C2479" s="21" t="s">
        <v>50</v>
      </c>
      <c r="D2479" s="21" t="s">
        <v>51</v>
      </c>
      <c r="E2479" s="21" t="s">
        <v>52</v>
      </c>
      <c r="G2479" s="1"/>
    </row>
    <row r="2480">
      <c r="A2480" s="21">
        <v>20.0</v>
      </c>
      <c r="B2480" s="21" t="s">
        <v>35</v>
      </c>
      <c r="C2480" s="21">
        <v>333.0</v>
      </c>
      <c r="D2480" s="21">
        <v>222.0</v>
      </c>
      <c r="E2480" s="21">
        <v>1057.0</v>
      </c>
      <c r="G2480" s="1"/>
    </row>
    <row r="2481">
      <c r="A2481" s="16"/>
      <c r="B2481" s="16"/>
      <c r="C2481" s="16"/>
      <c r="D2481" s="16"/>
      <c r="E2481" s="16"/>
      <c r="G2481" s="1"/>
    </row>
    <row r="2482">
      <c r="A2482" s="17" t="s">
        <v>1591</v>
      </c>
      <c r="B2482" s="18"/>
      <c r="C2482" s="18"/>
      <c r="D2482" s="18"/>
      <c r="E2482" s="19"/>
      <c r="G2482" s="1"/>
    </row>
    <row r="2483">
      <c r="A2483" s="21" t="s">
        <v>45</v>
      </c>
      <c r="B2483" s="21" t="s">
        <v>49</v>
      </c>
      <c r="C2483" s="21" t="s">
        <v>50</v>
      </c>
      <c r="D2483" s="21" t="s">
        <v>51</v>
      </c>
      <c r="E2483" s="21" t="s">
        <v>52</v>
      </c>
      <c r="G2483" s="1"/>
    </row>
    <row r="2484">
      <c r="A2484" s="21">
        <v>12.0</v>
      </c>
      <c r="B2484" s="21" t="s">
        <v>35</v>
      </c>
      <c r="C2484" s="21">
        <v>448.0</v>
      </c>
      <c r="D2484" s="21">
        <v>325.0</v>
      </c>
      <c r="E2484" s="21">
        <v>1204.0</v>
      </c>
      <c r="G2484" s="1"/>
    </row>
    <row r="2485">
      <c r="A2485" s="16"/>
      <c r="B2485" s="16"/>
      <c r="C2485" s="16"/>
      <c r="D2485" s="16"/>
      <c r="E2485" s="16"/>
      <c r="G2485" s="1"/>
    </row>
    <row r="2486">
      <c r="A2486" s="17" t="s">
        <v>1592</v>
      </c>
      <c r="B2486" s="18"/>
      <c r="C2486" s="18"/>
      <c r="D2486" s="18"/>
      <c r="E2486" s="19"/>
      <c r="G2486" s="1"/>
    </row>
    <row r="2487">
      <c r="A2487" s="21" t="s">
        <v>45</v>
      </c>
      <c r="B2487" s="21" t="s">
        <v>49</v>
      </c>
      <c r="C2487" s="21" t="s">
        <v>50</v>
      </c>
      <c r="D2487" s="21" t="s">
        <v>51</v>
      </c>
      <c r="E2487" s="21" t="s">
        <v>52</v>
      </c>
      <c r="G2487" s="1"/>
    </row>
    <row r="2488">
      <c r="A2488" s="21">
        <v>107.0</v>
      </c>
      <c r="B2488" s="21" t="s">
        <v>35</v>
      </c>
      <c r="C2488" s="21">
        <v>3492.0</v>
      </c>
      <c r="D2488" s="21">
        <v>2411.0</v>
      </c>
      <c r="E2488" s="21">
        <v>16320.0</v>
      </c>
      <c r="G2488" s="1"/>
    </row>
    <row r="2489">
      <c r="A2489" s="16"/>
      <c r="B2489" s="16"/>
      <c r="C2489" s="16"/>
      <c r="D2489" s="16"/>
      <c r="E2489" s="16"/>
      <c r="G2489" s="1"/>
    </row>
    <row r="2490">
      <c r="A2490" s="17" t="s">
        <v>1593</v>
      </c>
      <c r="B2490" s="18"/>
      <c r="C2490" s="18"/>
      <c r="D2490" s="18"/>
      <c r="E2490" s="19"/>
      <c r="G2490" s="1"/>
    </row>
    <row r="2491">
      <c r="A2491" s="21" t="s">
        <v>45</v>
      </c>
      <c r="B2491" s="21" t="s">
        <v>49</v>
      </c>
      <c r="C2491" s="21" t="s">
        <v>50</v>
      </c>
      <c r="D2491" s="21" t="s">
        <v>51</v>
      </c>
      <c r="E2491" s="21" t="s">
        <v>52</v>
      </c>
      <c r="G2491" s="1"/>
    </row>
    <row r="2492">
      <c r="A2492" s="21">
        <v>308.0</v>
      </c>
      <c r="B2492" s="21" t="s">
        <v>35</v>
      </c>
      <c r="C2492" s="21">
        <v>12092.0</v>
      </c>
      <c r="D2492" s="21">
        <v>11673.0</v>
      </c>
      <c r="E2492" s="21">
        <v>48167.0</v>
      </c>
      <c r="G2492" s="1"/>
    </row>
    <row r="2493">
      <c r="A2493" s="16"/>
      <c r="B2493" s="16"/>
      <c r="C2493" s="16"/>
      <c r="D2493" s="16"/>
      <c r="E2493" s="16"/>
      <c r="G2493" s="1"/>
    </row>
    <row r="2494">
      <c r="A2494" s="17" t="s">
        <v>1594</v>
      </c>
      <c r="B2494" s="18"/>
      <c r="C2494" s="18"/>
      <c r="D2494" s="18"/>
      <c r="E2494" s="19"/>
      <c r="G2494" s="1"/>
    </row>
    <row r="2495">
      <c r="A2495" s="21" t="s">
        <v>45</v>
      </c>
      <c r="B2495" s="21" t="s">
        <v>49</v>
      </c>
      <c r="C2495" s="21" t="s">
        <v>50</v>
      </c>
      <c r="D2495" s="21" t="s">
        <v>51</v>
      </c>
      <c r="E2495" s="21" t="s">
        <v>52</v>
      </c>
      <c r="G2495" s="1"/>
    </row>
    <row r="2496">
      <c r="A2496" s="21">
        <v>7.0</v>
      </c>
      <c r="B2496" s="21" t="s">
        <v>35</v>
      </c>
      <c r="C2496" s="21">
        <v>168.0</v>
      </c>
      <c r="D2496" s="21">
        <v>104.0</v>
      </c>
      <c r="E2496" s="21">
        <v>760.0</v>
      </c>
      <c r="G2496" s="1"/>
    </row>
    <row r="2497">
      <c r="A2497" s="16"/>
      <c r="B2497" s="16"/>
      <c r="C2497" s="16"/>
      <c r="D2497" s="16"/>
      <c r="E2497" s="16"/>
      <c r="G2497" s="1"/>
    </row>
    <row r="2498">
      <c r="A2498" s="17" t="s">
        <v>1595</v>
      </c>
      <c r="B2498" s="18"/>
      <c r="C2498" s="18"/>
      <c r="D2498" s="18"/>
      <c r="E2498" s="19"/>
      <c r="G2498" s="1"/>
    </row>
    <row r="2499">
      <c r="A2499" s="21" t="s">
        <v>45</v>
      </c>
      <c r="B2499" s="21" t="s">
        <v>49</v>
      </c>
      <c r="C2499" s="21" t="s">
        <v>50</v>
      </c>
      <c r="D2499" s="21" t="s">
        <v>51</v>
      </c>
      <c r="E2499" s="21" t="s">
        <v>52</v>
      </c>
      <c r="G2499" s="1"/>
    </row>
    <row r="2500">
      <c r="A2500" s="21">
        <v>20.0</v>
      </c>
      <c r="B2500" s="21" t="s">
        <v>35</v>
      </c>
      <c r="C2500" s="21">
        <v>673.0</v>
      </c>
      <c r="D2500" s="21">
        <v>336.0</v>
      </c>
      <c r="E2500" s="21">
        <v>2717.0</v>
      </c>
      <c r="G2500" s="1"/>
    </row>
    <row r="2501">
      <c r="A2501" s="16"/>
      <c r="B2501" s="16"/>
      <c r="C2501" s="16"/>
      <c r="D2501" s="16"/>
      <c r="E2501" s="16"/>
      <c r="G2501" s="1"/>
    </row>
    <row r="2502">
      <c r="A2502" s="17" t="s">
        <v>1596</v>
      </c>
      <c r="B2502" s="18"/>
      <c r="C2502" s="18"/>
      <c r="D2502" s="18"/>
      <c r="E2502" s="19"/>
      <c r="G2502" s="1"/>
    </row>
    <row r="2503">
      <c r="A2503" s="21" t="s">
        <v>45</v>
      </c>
      <c r="B2503" s="21" t="s">
        <v>49</v>
      </c>
      <c r="C2503" s="21" t="s">
        <v>50</v>
      </c>
      <c r="D2503" s="21" t="s">
        <v>51</v>
      </c>
      <c r="E2503" s="21" t="s">
        <v>52</v>
      </c>
      <c r="G2503" s="1"/>
    </row>
    <row r="2504">
      <c r="A2504" s="21">
        <v>336.0</v>
      </c>
      <c r="B2504" s="21" t="s">
        <v>35</v>
      </c>
      <c r="C2504" s="21">
        <v>8706.0</v>
      </c>
      <c r="D2504" s="21">
        <v>21653.0</v>
      </c>
      <c r="E2504" s="21">
        <v>40129.0</v>
      </c>
      <c r="G2504" s="1"/>
    </row>
    <row r="2505">
      <c r="A2505" s="16"/>
      <c r="B2505" s="16"/>
      <c r="C2505" s="16"/>
      <c r="D2505" s="16"/>
      <c r="E2505" s="16"/>
      <c r="G2505" s="1"/>
    </row>
    <row r="2506">
      <c r="A2506" s="17" t="s">
        <v>1597</v>
      </c>
      <c r="B2506" s="18"/>
      <c r="C2506" s="18"/>
      <c r="D2506" s="18"/>
      <c r="E2506" s="19"/>
      <c r="G2506" s="1"/>
    </row>
    <row r="2507">
      <c r="A2507" s="21" t="s">
        <v>45</v>
      </c>
      <c r="B2507" s="21" t="s">
        <v>49</v>
      </c>
      <c r="C2507" s="21" t="s">
        <v>50</v>
      </c>
      <c r="D2507" s="21" t="s">
        <v>51</v>
      </c>
      <c r="E2507" s="21" t="s">
        <v>52</v>
      </c>
      <c r="G2507" s="1"/>
    </row>
    <row r="2508">
      <c r="A2508" s="21">
        <v>11.0</v>
      </c>
      <c r="B2508" s="21" t="s">
        <v>35</v>
      </c>
      <c r="C2508" s="21">
        <v>171.0</v>
      </c>
      <c r="D2508" s="21">
        <v>42.0</v>
      </c>
      <c r="E2508" s="21">
        <v>851.0</v>
      </c>
      <c r="G2508" s="1"/>
    </row>
    <row r="2509">
      <c r="A2509" s="16"/>
      <c r="B2509" s="16"/>
      <c r="C2509" s="16"/>
      <c r="D2509" s="16"/>
      <c r="E2509" s="16"/>
      <c r="G2509" s="1"/>
    </row>
    <row r="2510">
      <c r="A2510" s="17" t="s">
        <v>1598</v>
      </c>
      <c r="B2510" s="18"/>
      <c r="C2510" s="18"/>
      <c r="D2510" s="18"/>
      <c r="E2510" s="19"/>
      <c r="G2510" s="1"/>
    </row>
    <row r="2511">
      <c r="A2511" s="21" t="s">
        <v>45</v>
      </c>
      <c r="B2511" s="21" t="s">
        <v>49</v>
      </c>
      <c r="C2511" s="21" t="s">
        <v>50</v>
      </c>
      <c r="D2511" s="21" t="s">
        <v>51</v>
      </c>
      <c r="E2511" s="21" t="s">
        <v>52</v>
      </c>
      <c r="G2511" s="1"/>
    </row>
    <row r="2512">
      <c r="A2512" s="21">
        <v>151.0</v>
      </c>
      <c r="B2512" s="21" t="s">
        <v>35</v>
      </c>
      <c r="C2512" s="21">
        <v>4518.0</v>
      </c>
      <c r="D2512" s="21">
        <v>3122.0</v>
      </c>
      <c r="E2512" s="21">
        <v>14878.0</v>
      </c>
      <c r="G2512" s="1"/>
    </row>
    <row r="2513">
      <c r="A2513" s="16"/>
      <c r="B2513" s="16"/>
      <c r="C2513" s="16"/>
      <c r="D2513" s="16"/>
      <c r="E2513" s="16"/>
      <c r="G2513" s="1"/>
    </row>
    <row r="2514">
      <c r="A2514" s="17" t="s">
        <v>1599</v>
      </c>
      <c r="B2514" s="18"/>
      <c r="C2514" s="18"/>
      <c r="D2514" s="18"/>
      <c r="E2514" s="19"/>
      <c r="G2514" s="1"/>
    </row>
    <row r="2515">
      <c r="A2515" s="21" t="s">
        <v>45</v>
      </c>
      <c r="B2515" s="21" t="s">
        <v>49</v>
      </c>
      <c r="C2515" s="21" t="s">
        <v>50</v>
      </c>
      <c r="D2515" s="21" t="s">
        <v>51</v>
      </c>
      <c r="E2515" s="21" t="s">
        <v>52</v>
      </c>
      <c r="G2515" s="1"/>
    </row>
    <row r="2516">
      <c r="A2516" s="21">
        <v>21.0</v>
      </c>
      <c r="B2516" s="21" t="s">
        <v>35</v>
      </c>
      <c r="C2516" s="21">
        <v>250.0</v>
      </c>
      <c r="D2516" s="21">
        <v>60.0</v>
      </c>
      <c r="E2516" s="21">
        <v>642.0</v>
      </c>
      <c r="G2516" s="1"/>
    </row>
    <row r="2517">
      <c r="A2517" s="16"/>
      <c r="B2517" s="16"/>
      <c r="C2517" s="16"/>
      <c r="D2517" s="16"/>
      <c r="E2517" s="16"/>
      <c r="G2517" s="1"/>
    </row>
    <row r="2518">
      <c r="A2518" s="17" t="s">
        <v>1600</v>
      </c>
      <c r="B2518" s="18"/>
      <c r="C2518" s="18"/>
      <c r="D2518" s="18"/>
      <c r="E2518" s="19"/>
      <c r="G2518" s="1"/>
    </row>
    <row r="2519">
      <c r="A2519" s="21" t="s">
        <v>45</v>
      </c>
      <c r="B2519" s="21" t="s">
        <v>49</v>
      </c>
      <c r="C2519" s="21" t="s">
        <v>50</v>
      </c>
      <c r="D2519" s="21" t="s">
        <v>51</v>
      </c>
      <c r="E2519" s="21" t="s">
        <v>52</v>
      </c>
      <c r="G2519" s="1"/>
    </row>
    <row r="2520">
      <c r="A2520" s="21">
        <v>57.0</v>
      </c>
      <c r="B2520" s="21" t="s">
        <v>35</v>
      </c>
      <c r="C2520" s="21">
        <v>1731.0</v>
      </c>
      <c r="D2520" s="21">
        <v>2118.0</v>
      </c>
      <c r="E2520" s="21">
        <v>4542.0</v>
      </c>
      <c r="G2520" s="1"/>
    </row>
    <row r="2521">
      <c r="A2521" s="16"/>
      <c r="B2521" s="16"/>
      <c r="C2521" s="16"/>
      <c r="D2521" s="16"/>
      <c r="E2521" s="16"/>
      <c r="G2521" s="1"/>
    </row>
    <row r="2522">
      <c r="A2522" s="17" t="s">
        <v>1601</v>
      </c>
      <c r="B2522" s="18"/>
      <c r="C2522" s="18"/>
      <c r="D2522" s="18"/>
      <c r="E2522" s="19"/>
      <c r="G2522" s="1"/>
    </row>
    <row r="2523">
      <c r="A2523" s="21" t="s">
        <v>45</v>
      </c>
      <c r="B2523" s="21" t="s">
        <v>49</v>
      </c>
      <c r="C2523" s="21" t="s">
        <v>50</v>
      </c>
      <c r="D2523" s="21" t="s">
        <v>51</v>
      </c>
      <c r="E2523" s="21" t="s">
        <v>52</v>
      </c>
      <c r="G2523" s="1"/>
    </row>
    <row r="2524">
      <c r="A2524" s="21">
        <v>32.0</v>
      </c>
      <c r="B2524" s="21" t="s">
        <v>35</v>
      </c>
      <c r="C2524" s="21">
        <v>696.0</v>
      </c>
      <c r="D2524" s="21">
        <v>644.0</v>
      </c>
      <c r="E2524" s="21">
        <v>2954.0</v>
      </c>
      <c r="G2524" s="1"/>
    </row>
    <row r="2525">
      <c r="A2525" s="16"/>
      <c r="B2525" s="16"/>
      <c r="C2525" s="16"/>
      <c r="D2525" s="16"/>
      <c r="E2525" s="16"/>
      <c r="G2525" s="1"/>
    </row>
    <row r="2526">
      <c r="A2526" s="17" t="s">
        <v>1605</v>
      </c>
      <c r="B2526" s="18"/>
      <c r="C2526" s="18"/>
      <c r="D2526" s="18"/>
      <c r="E2526" s="19"/>
      <c r="G2526" s="1"/>
    </row>
    <row r="2527">
      <c r="A2527" s="21" t="s">
        <v>45</v>
      </c>
      <c r="B2527" s="21" t="s">
        <v>49</v>
      </c>
      <c r="C2527" s="21" t="s">
        <v>50</v>
      </c>
      <c r="D2527" s="21" t="s">
        <v>51</v>
      </c>
      <c r="E2527" s="21" t="s">
        <v>52</v>
      </c>
      <c r="G2527" s="1"/>
    </row>
    <row r="2528">
      <c r="A2528" s="21">
        <v>23.0</v>
      </c>
      <c r="B2528" s="21" t="s">
        <v>35</v>
      </c>
      <c r="C2528" s="21">
        <v>430.0</v>
      </c>
      <c r="D2528" s="21">
        <v>291.0</v>
      </c>
      <c r="E2528" s="21">
        <v>1850.0</v>
      </c>
      <c r="G2528" s="1"/>
    </row>
    <row r="2529">
      <c r="A2529" s="16"/>
      <c r="B2529" s="16"/>
      <c r="C2529" s="16"/>
      <c r="D2529" s="16"/>
      <c r="E2529" s="16"/>
      <c r="G2529" s="1"/>
    </row>
    <row r="2530">
      <c r="A2530" s="17" t="s">
        <v>1608</v>
      </c>
      <c r="B2530" s="18"/>
      <c r="C2530" s="18"/>
      <c r="D2530" s="18"/>
      <c r="E2530" s="19"/>
      <c r="G2530" s="1"/>
    </row>
    <row r="2531">
      <c r="A2531" s="21" t="s">
        <v>45</v>
      </c>
      <c r="B2531" s="21" t="s">
        <v>49</v>
      </c>
      <c r="C2531" s="21" t="s">
        <v>50</v>
      </c>
      <c r="D2531" s="21" t="s">
        <v>51</v>
      </c>
      <c r="E2531" s="21" t="s">
        <v>52</v>
      </c>
      <c r="G2531" s="1"/>
    </row>
    <row r="2532">
      <c r="A2532" s="21">
        <v>159.0</v>
      </c>
      <c r="B2532" s="21" t="s">
        <v>35</v>
      </c>
      <c r="C2532" s="21">
        <v>3542.0</v>
      </c>
      <c r="D2532" s="21">
        <v>6039.0</v>
      </c>
      <c r="E2532" s="21">
        <v>17786.0</v>
      </c>
      <c r="G2532" s="1"/>
    </row>
    <row r="2533">
      <c r="A2533" s="16"/>
      <c r="B2533" s="16"/>
      <c r="C2533" s="16"/>
      <c r="D2533" s="16"/>
      <c r="E2533" s="16"/>
      <c r="G2533" s="1"/>
    </row>
    <row r="2534">
      <c r="A2534" s="17" t="s">
        <v>1612</v>
      </c>
      <c r="B2534" s="18"/>
      <c r="C2534" s="18"/>
      <c r="D2534" s="18"/>
      <c r="E2534" s="19"/>
      <c r="G2534" s="1"/>
    </row>
    <row r="2535">
      <c r="A2535" s="21" t="s">
        <v>45</v>
      </c>
      <c r="B2535" s="21" t="s">
        <v>49</v>
      </c>
      <c r="C2535" s="21" t="s">
        <v>50</v>
      </c>
      <c r="D2535" s="21" t="s">
        <v>51</v>
      </c>
      <c r="E2535" s="21" t="s">
        <v>52</v>
      </c>
      <c r="G2535" s="1"/>
    </row>
    <row r="2536">
      <c r="A2536" s="21">
        <v>73.0</v>
      </c>
      <c r="B2536" s="21" t="s">
        <v>35</v>
      </c>
      <c r="C2536" s="21">
        <v>1458.0</v>
      </c>
      <c r="D2536" s="21">
        <v>956.0</v>
      </c>
      <c r="E2536" s="21">
        <v>8254.0</v>
      </c>
      <c r="G2536" s="1"/>
    </row>
    <row r="2537">
      <c r="A2537" s="16"/>
      <c r="B2537" s="16"/>
      <c r="C2537" s="16"/>
      <c r="D2537" s="16"/>
      <c r="E2537" s="16"/>
      <c r="G2537" s="1"/>
    </row>
    <row r="2538">
      <c r="A2538" s="17" t="s">
        <v>1614</v>
      </c>
      <c r="B2538" s="18"/>
      <c r="C2538" s="18"/>
      <c r="D2538" s="18"/>
      <c r="E2538" s="19"/>
      <c r="G2538" s="1"/>
    </row>
    <row r="2539">
      <c r="A2539" s="21" t="s">
        <v>45</v>
      </c>
      <c r="B2539" s="21" t="s">
        <v>49</v>
      </c>
      <c r="C2539" s="21" t="s">
        <v>50</v>
      </c>
      <c r="D2539" s="21" t="s">
        <v>51</v>
      </c>
      <c r="E2539" s="21" t="s">
        <v>52</v>
      </c>
      <c r="G2539" s="1"/>
    </row>
    <row r="2540">
      <c r="A2540" s="21">
        <v>8.0</v>
      </c>
      <c r="B2540" s="21" t="s">
        <v>35</v>
      </c>
      <c r="C2540" s="21">
        <v>833.0</v>
      </c>
      <c r="D2540" s="21">
        <v>1141.0</v>
      </c>
      <c r="E2540" s="21">
        <v>2590.0</v>
      </c>
      <c r="G2540" s="1"/>
    </row>
    <row r="2541">
      <c r="A2541" s="16"/>
      <c r="B2541" s="16"/>
      <c r="C2541" s="16"/>
      <c r="D2541" s="16"/>
      <c r="E2541" s="16"/>
      <c r="G2541" s="1"/>
    </row>
    <row r="2542">
      <c r="A2542" s="17" t="s">
        <v>1618</v>
      </c>
      <c r="B2542" s="18"/>
      <c r="C2542" s="18"/>
      <c r="D2542" s="18"/>
      <c r="E2542" s="19"/>
      <c r="G2542" s="1"/>
    </row>
    <row r="2543">
      <c r="A2543" s="21" t="s">
        <v>45</v>
      </c>
      <c r="B2543" s="21" t="s">
        <v>49</v>
      </c>
      <c r="C2543" s="21" t="s">
        <v>50</v>
      </c>
      <c r="D2543" s="21" t="s">
        <v>51</v>
      </c>
      <c r="E2543" s="21" t="s">
        <v>52</v>
      </c>
      <c r="G2543" s="1"/>
    </row>
    <row r="2544">
      <c r="A2544" s="21">
        <v>148.0</v>
      </c>
      <c r="B2544" s="21" t="s">
        <v>35</v>
      </c>
      <c r="C2544" s="21">
        <v>3658.0</v>
      </c>
      <c r="D2544" s="21">
        <v>3139.0</v>
      </c>
      <c r="E2544" s="21">
        <v>14392.0</v>
      </c>
      <c r="G2544" s="1"/>
    </row>
    <row r="2545">
      <c r="A2545" s="16"/>
      <c r="B2545" s="16"/>
      <c r="C2545" s="16"/>
      <c r="D2545" s="16"/>
      <c r="E2545" s="16"/>
      <c r="G2545" s="1"/>
    </row>
    <row r="2546">
      <c r="A2546" s="17" t="s">
        <v>1621</v>
      </c>
      <c r="B2546" s="18"/>
      <c r="C2546" s="18"/>
      <c r="D2546" s="18"/>
      <c r="E2546" s="19"/>
      <c r="G2546" s="1"/>
    </row>
    <row r="2547">
      <c r="A2547" s="21" t="s">
        <v>45</v>
      </c>
      <c r="B2547" s="21" t="s">
        <v>49</v>
      </c>
      <c r="C2547" s="21" t="s">
        <v>50</v>
      </c>
      <c r="D2547" s="21" t="s">
        <v>51</v>
      </c>
      <c r="E2547" s="21" t="s">
        <v>52</v>
      </c>
      <c r="G2547" s="1"/>
    </row>
    <row r="2548">
      <c r="A2548" s="21">
        <v>110.0</v>
      </c>
      <c r="B2548" s="21" t="s">
        <v>35</v>
      </c>
      <c r="C2548" s="21">
        <v>2170.0</v>
      </c>
      <c r="D2548" s="21">
        <v>2287.0</v>
      </c>
      <c r="E2548" s="21">
        <v>12310.0</v>
      </c>
      <c r="G2548" s="1"/>
    </row>
    <row r="2549">
      <c r="A2549" s="16"/>
      <c r="B2549" s="16"/>
      <c r="C2549" s="16"/>
      <c r="D2549" s="16"/>
      <c r="E2549" s="16"/>
      <c r="G2549" s="1"/>
    </row>
    <row r="2550">
      <c r="A2550" s="17" t="s">
        <v>1623</v>
      </c>
      <c r="B2550" s="18"/>
      <c r="C2550" s="18"/>
      <c r="D2550" s="18"/>
      <c r="E2550" s="19"/>
      <c r="G2550" s="1"/>
    </row>
    <row r="2551">
      <c r="A2551" s="21" t="s">
        <v>45</v>
      </c>
      <c r="B2551" s="21" t="s">
        <v>49</v>
      </c>
      <c r="C2551" s="21" t="s">
        <v>50</v>
      </c>
      <c r="D2551" s="21" t="s">
        <v>51</v>
      </c>
      <c r="E2551" s="21" t="s">
        <v>52</v>
      </c>
      <c r="G2551" s="1"/>
    </row>
    <row r="2552">
      <c r="A2552" s="21">
        <v>22.0</v>
      </c>
      <c r="B2552" s="21" t="s">
        <v>35</v>
      </c>
      <c r="C2552" s="21">
        <v>322.0</v>
      </c>
      <c r="D2552" s="21">
        <v>223.0</v>
      </c>
      <c r="E2552" s="21">
        <v>2543.0</v>
      </c>
      <c r="G2552" s="1"/>
    </row>
    <row r="2553">
      <c r="A2553" s="16"/>
      <c r="B2553" s="16"/>
      <c r="C2553" s="16"/>
      <c r="D2553" s="16"/>
      <c r="E2553" s="16"/>
      <c r="G2553" s="1"/>
    </row>
    <row r="2554">
      <c r="A2554" s="17" t="s">
        <v>1627</v>
      </c>
      <c r="B2554" s="18"/>
      <c r="C2554" s="18"/>
      <c r="D2554" s="18"/>
      <c r="E2554" s="19"/>
      <c r="G2554" s="1"/>
    </row>
    <row r="2555">
      <c r="A2555" s="21" t="s">
        <v>45</v>
      </c>
      <c r="B2555" s="21" t="s">
        <v>49</v>
      </c>
      <c r="C2555" s="21" t="s">
        <v>50</v>
      </c>
      <c r="D2555" s="21" t="s">
        <v>51</v>
      </c>
      <c r="E2555" s="21" t="s">
        <v>52</v>
      </c>
      <c r="G2555" s="1"/>
    </row>
    <row r="2556">
      <c r="A2556" s="21">
        <v>39.0</v>
      </c>
      <c r="B2556" s="21" t="s">
        <v>35</v>
      </c>
      <c r="C2556" s="21">
        <v>793.0</v>
      </c>
      <c r="D2556" s="21">
        <v>128.0</v>
      </c>
      <c r="E2556" s="21">
        <v>3434.0</v>
      </c>
      <c r="G2556" s="1"/>
    </row>
    <row r="2557">
      <c r="A2557" s="16"/>
      <c r="B2557" s="16"/>
      <c r="C2557" s="16"/>
      <c r="D2557" s="16"/>
      <c r="E2557" s="16"/>
      <c r="G2557" s="1"/>
    </row>
    <row r="2558">
      <c r="A2558" s="17" t="s">
        <v>1630</v>
      </c>
      <c r="B2558" s="18"/>
      <c r="C2558" s="18"/>
      <c r="D2558" s="18"/>
      <c r="E2558" s="19"/>
      <c r="G2558" s="1"/>
    </row>
    <row r="2559">
      <c r="A2559" s="21" t="s">
        <v>45</v>
      </c>
      <c r="B2559" s="21" t="s">
        <v>49</v>
      </c>
      <c r="C2559" s="21" t="s">
        <v>50</v>
      </c>
      <c r="D2559" s="21" t="s">
        <v>51</v>
      </c>
      <c r="E2559" s="21" t="s">
        <v>52</v>
      </c>
      <c r="G2559" s="1"/>
    </row>
    <row r="2560">
      <c r="A2560" s="21">
        <v>511.0</v>
      </c>
      <c r="B2560" s="21" t="s">
        <v>35</v>
      </c>
      <c r="C2560" s="21">
        <v>16795.0</v>
      </c>
      <c r="D2560" s="21">
        <v>29565.0</v>
      </c>
      <c r="E2560" s="21">
        <v>42493.0</v>
      </c>
      <c r="G2560" s="1"/>
    </row>
    <row r="2561">
      <c r="A2561" s="16"/>
      <c r="B2561" s="16"/>
      <c r="C2561" s="16"/>
      <c r="D2561" s="16"/>
      <c r="E2561" s="16"/>
      <c r="G2561" s="1"/>
    </row>
    <row r="2562">
      <c r="A2562" s="17" t="s">
        <v>1632</v>
      </c>
      <c r="B2562" s="18"/>
      <c r="C2562" s="18"/>
      <c r="D2562" s="18"/>
      <c r="E2562" s="19"/>
      <c r="G2562" s="1"/>
    </row>
    <row r="2563">
      <c r="A2563" s="21" t="s">
        <v>45</v>
      </c>
      <c r="B2563" s="21" t="s">
        <v>49</v>
      </c>
      <c r="C2563" s="21" t="s">
        <v>50</v>
      </c>
      <c r="D2563" s="21" t="s">
        <v>51</v>
      </c>
      <c r="E2563" s="21" t="s">
        <v>52</v>
      </c>
      <c r="G2563" s="1"/>
    </row>
    <row r="2564">
      <c r="A2564" s="21">
        <v>10.0</v>
      </c>
      <c r="B2564" s="21" t="s">
        <v>35</v>
      </c>
      <c r="C2564" s="21">
        <v>241.0</v>
      </c>
      <c r="D2564" s="21">
        <v>235.0</v>
      </c>
      <c r="E2564" s="21">
        <v>1100.0</v>
      </c>
      <c r="G2564" s="1"/>
    </row>
    <row r="2565">
      <c r="A2565" s="16"/>
      <c r="B2565" s="16"/>
      <c r="C2565" s="16"/>
      <c r="D2565" s="16"/>
      <c r="E2565" s="16"/>
      <c r="G2565" s="1"/>
    </row>
    <row r="2566">
      <c r="A2566" s="17" t="s">
        <v>1636</v>
      </c>
      <c r="B2566" s="18"/>
      <c r="C2566" s="18"/>
      <c r="D2566" s="18"/>
      <c r="E2566" s="19"/>
      <c r="G2566" s="1"/>
    </row>
    <row r="2567">
      <c r="A2567" s="21" t="s">
        <v>45</v>
      </c>
      <c r="B2567" s="21" t="s">
        <v>49</v>
      </c>
      <c r="C2567" s="21" t="s">
        <v>50</v>
      </c>
      <c r="D2567" s="21" t="s">
        <v>51</v>
      </c>
      <c r="E2567" s="21" t="s">
        <v>52</v>
      </c>
      <c r="G2567" s="1"/>
    </row>
    <row r="2568">
      <c r="A2568" s="21">
        <v>4.0</v>
      </c>
      <c r="B2568" s="21" t="s">
        <v>35</v>
      </c>
      <c r="C2568" s="21">
        <v>70.0</v>
      </c>
      <c r="D2568" s="21">
        <v>48.0</v>
      </c>
      <c r="E2568" s="21">
        <v>344.0</v>
      </c>
      <c r="G2568" s="1"/>
    </row>
    <row r="2569">
      <c r="A2569" s="16"/>
      <c r="B2569" s="16"/>
      <c r="C2569" s="16"/>
      <c r="D2569" s="16"/>
      <c r="E2569" s="16"/>
      <c r="G2569" s="1"/>
    </row>
    <row r="2570">
      <c r="A2570" s="17" t="s">
        <v>1639</v>
      </c>
      <c r="B2570" s="18"/>
      <c r="C2570" s="18"/>
      <c r="D2570" s="18"/>
      <c r="E2570" s="19"/>
      <c r="G2570" s="1"/>
    </row>
    <row r="2571">
      <c r="A2571" s="21" t="s">
        <v>45</v>
      </c>
      <c r="B2571" s="21" t="s">
        <v>49</v>
      </c>
      <c r="C2571" s="21" t="s">
        <v>50</v>
      </c>
      <c r="D2571" s="21" t="s">
        <v>51</v>
      </c>
      <c r="E2571" s="21" t="s">
        <v>52</v>
      </c>
      <c r="G2571" s="1"/>
    </row>
    <row r="2572">
      <c r="A2572" s="21">
        <v>11.0</v>
      </c>
      <c r="B2572" s="21" t="s">
        <v>35</v>
      </c>
      <c r="C2572" s="21">
        <v>417.0</v>
      </c>
      <c r="D2572" s="21">
        <v>739.0</v>
      </c>
      <c r="E2572" s="21">
        <v>1442.0</v>
      </c>
      <c r="G2572" s="1"/>
    </row>
    <row r="2573">
      <c r="A2573" s="16"/>
      <c r="B2573" s="16"/>
      <c r="C2573" s="16"/>
      <c r="D2573" s="16"/>
      <c r="E2573" s="16"/>
      <c r="G2573" s="1"/>
    </row>
    <row r="2574">
      <c r="A2574" s="17" t="s">
        <v>1641</v>
      </c>
      <c r="B2574" s="18"/>
      <c r="C2574" s="18"/>
      <c r="D2574" s="18"/>
      <c r="E2574" s="19"/>
      <c r="G2574" s="1"/>
    </row>
    <row r="2575">
      <c r="A2575" s="21" t="s">
        <v>45</v>
      </c>
      <c r="B2575" s="21" t="s">
        <v>49</v>
      </c>
      <c r="C2575" s="21" t="s">
        <v>50</v>
      </c>
      <c r="D2575" s="21" t="s">
        <v>51</v>
      </c>
      <c r="E2575" s="21" t="s">
        <v>52</v>
      </c>
      <c r="G2575" s="1"/>
    </row>
    <row r="2576">
      <c r="A2576" s="21">
        <v>79.0</v>
      </c>
      <c r="B2576" s="21" t="s">
        <v>35</v>
      </c>
      <c r="C2576" s="21">
        <v>1085.0</v>
      </c>
      <c r="D2576" s="21">
        <v>1502.0</v>
      </c>
      <c r="E2576" s="21">
        <v>3780.0</v>
      </c>
      <c r="G2576" s="1"/>
    </row>
    <row r="2577">
      <c r="A2577" s="16"/>
      <c r="B2577" s="16"/>
      <c r="C2577" s="16"/>
      <c r="D2577" s="16"/>
      <c r="E2577" s="16"/>
      <c r="G2577" s="1"/>
    </row>
    <row r="2578">
      <c r="A2578" s="17" t="s">
        <v>1645</v>
      </c>
      <c r="B2578" s="18"/>
      <c r="C2578" s="18"/>
      <c r="D2578" s="18"/>
      <c r="E2578" s="19"/>
      <c r="G2578" s="1"/>
    </row>
    <row r="2579">
      <c r="A2579" s="21" t="s">
        <v>45</v>
      </c>
      <c r="B2579" s="21" t="s">
        <v>49</v>
      </c>
      <c r="C2579" s="21" t="s">
        <v>50</v>
      </c>
      <c r="D2579" s="21" t="s">
        <v>51</v>
      </c>
      <c r="E2579" s="21" t="s">
        <v>52</v>
      </c>
      <c r="G2579" s="1"/>
    </row>
    <row r="2580">
      <c r="A2580" s="21">
        <v>25.0</v>
      </c>
      <c r="B2580" s="21" t="s">
        <v>35</v>
      </c>
      <c r="C2580" s="21">
        <v>855.0</v>
      </c>
      <c r="D2580" s="21">
        <v>947.0</v>
      </c>
      <c r="E2580" s="21">
        <v>3153.0</v>
      </c>
      <c r="G2580" s="1"/>
    </row>
    <row r="2581">
      <c r="A2581" s="16"/>
      <c r="B2581" s="16"/>
      <c r="C2581" s="16"/>
      <c r="D2581" s="16"/>
      <c r="E2581" s="16"/>
      <c r="G2581" s="1"/>
    </row>
    <row r="2582">
      <c r="A2582" s="17" t="s">
        <v>1648</v>
      </c>
      <c r="B2582" s="18"/>
      <c r="C2582" s="18"/>
      <c r="D2582" s="18"/>
      <c r="E2582" s="19"/>
      <c r="G2582" s="1"/>
    </row>
    <row r="2583">
      <c r="A2583" s="21" t="s">
        <v>45</v>
      </c>
      <c r="B2583" s="21" t="s">
        <v>49</v>
      </c>
      <c r="C2583" s="21" t="s">
        <v>50</v>
      </c>
      <c r="D2583" s="21" t="s">
        <v>51</v>
      </c>
      <c r="E2583" s="21" t="s">
        <v>52</v>
      </c>
      <c r="G2583" s="1"/>
    </row>
    <row r="2584">
      <c r="A2584" s="21">
        <v>36.0</v>
      </c>
      <c r="B2584" s="21" t="s">
        <v>35</v>
      </c>
      <c r="C2584" s="21">
        <v>1279.0</v>
      </c>
      <c r="D2584" s="21">
        <v>1239.0</v>
      </c>
      <c r="E2584" s="21">
        <v>5151.0</v>
      </c>
      <c r="G2584" s="1"/>
    </row>
    <row r="2585">
      <c r="A2585" s="16"/>
      <c r="B2585" s="16"/>
      <c r="C2585" s="16"/>
      <c r="D2585" s="16"/>
      <c r="E2585" s="16"/>
      <c r="G2585" s="1"/>
    </row>
    <row r="2586">
      <c r="A2586" s="17" t="s">
        <v>1650</v>
      </c>
      <c r="B2586" s="18"/>
      <c r="C2586" s="18"/>
      <c r="D2586" s="18"/>
      <c r="E2586" s="19"/>
      <c r="G2586" s="1"/>
    </row>
    <row r="2587">
      <c r="A2587" s="21" t="s">
        <v>45</v>
      </c>
      <c r="B2587" s="21" t="s">
        <v>49</v>
      </c>
      <c r="C2587" s="21" t="s">
        <v>50</v>
      </c>
      <c r="D2587" s="21" t="s">
        <v>51</v>
      </c>
      <c r="E2587" s="21" t="s">
        <v>52</v>
      </c>
      <c r="G2587" s="1"/>
    </row>
    <row r="2588">
      <c r="A2588" s="21">
        <v>41.0</v>
      </c>
      <c r="B2588" s="21" t="s">
        <v>35</v>
      </c>
      <c r="C2588" s="21">
        <v>861.0</v>
      </c>
      <c r="D2588" s="21">
        <v>619.0</v>
      </c>
      <c r="E2588" s="21">
        <v>3991.0</v>
      </c>
      <c r="G2588" s="1"/>
    </row>
    <row r="2589">
      <c r="A2589" s="16"/>
      <c r="B2589" s="16"/>
      <c r="C2589" s="16"/>
      <c r="D2589" s="16"/>
      <c r="E2589" s="16"/>
      <c r="G2589" s="1"/>
    </row>
    <row r="2590">
      <c r="A2590" s="17" t="s">
        <v>1654</v>
      </c>
      <c r="B2590" s="18"/>
      <c r="C2590" s="18"/>
      <c r="D2590" s="18"/>
      <c r="E2590" s="19"/>
      <c r="G2590" s="1"/>
    </row>
    <row r="2591">
      <c r="A2591" s="21" t="s">
        <v>45</v>
      </c>
      <c r="B2591" s="21" t="s">
        <v>49</v>
      </c>
      <c r="C2591" s="21" t="s">
        <v>50</v>
      </c>
      <c r="D2591" s="21" t="s">
        <v>51</v>
      </c>
      <c r="E2591" s="21" t="s">
        <v>52</v>
      </c>
      <c r="G2591" s="1"/>
    </row>
    <row r="2592">
      <c r="A2592" s="21">
        <v>46.0</v>
      </c>
      <c r="B2592" s="21" t="s">
        <v>35</v>
      </c>
      <c r="C2592" s="21">
        <v>435.0</v>
      </c>
      <c r="D2592" s="21">
        <v>291.0</v>
      </c>
      <c r="E2592" s="21">
        <v>3309.0</v>
      </c>
      <c r="G2592" s="1"/>
    </row>
    <row r="2593">
      <c r="A2593" s="16"/>
      <c r="B2593" s="16"/>
      <c r="C2593" s="16"/>
      <c r="D2593" s="16"/>
      <c r="E2593" s="16"/>
      <c r="G2593" s="1"/>
    </row>
    <row r="2594">
      <c r="A2594" s="17" t="s">
        <v>1657</v>
      </c>
      <c r="B2594" s="18"/>
      <c r="C2594" s="18"/>
      <c r="D2594" s="18"/>
      <c r="E2594" s="19"/>
      <c r="G2594" s="1"/>
    </row>
    <row r="2595">
      <c r="A2595" s="21" t="s">
        <v>45</v>
      </c>
      <c r="B2595" s="21" t="s">
        <v>49</v>
      </c>
      <c r="C2595" s="21" t="s">
        <v>50</v>
      </c>
      <c r="D2595" s="21" t="s">
        <v>51</v>
      </c>
      <c r="E2595" s="21" t="s">
        <v>52</v>
      </c>
      <c r="G2595" s="1"/>
    </row>
    <row r="2596">
      <c r="A2596" s="21">
        <v>108.0</v>
      </c>
      <c r="B2596" s="21" t="s">
        <v>35</v>
      </c>
      <c r="C2596" s="21">
        <v>1043.0</v>
      </c>
      <c r="D2596" s="21">
        <v>2026.0</v>
      </c>
      <c r="E2596" s="21">
        <v>5289.0</v>
      </c>
      <c r="G2596" s="1"/>
    </row>
    <row r="2597">
      <c r="A2597" s="16"/>
      <c r="B2597" s="16"/>
      <c r="C2597" s="16"/>
      <c r="D2597" s="16"/>
      <c r="E2597" s="16"/>
      <c r="G2597" s="1"/>
    </row>
    <row r="2598">
      <c r="A2598" s="17" t="s">
        <v>1659</v>
      </c>
      <c r="B2598" s="18"/>
      <c r="C2598" s="18"/>
      <c r="D2598" s="18"/>
      <c r="E2598" s="19"/>
      <c r="G2598" s="1"/>
    </row>
    <row r="2599">
      <c r="A2599" s="21" t="s">
        <v>45</v>
      </c>
      <c r="B2599" s="21" t="s">
        <v>49</v>
      </c>
      <c r="C2599" s="21" t="s">
        <v>50</v>
      </c>
      <c r="D2599" s="21" t="s">
        <v>51</v>
      </c>
      <c r="E2599" s="21" t="s">
        <v>52</v>
      </c>
      <c r="G2599" s="1"/>
    </row>
    <row r="2600">
      <c r="A2600" s="21">
        <v>16.0</v>
      </c>
      <c r="B2600" s="21" t="s">
        <v>35</v>
      </c>
      <c r="C2600" s="21">
        <v>853.0</v>
      </c>
      <c r="D2600" s="21">
        <v>626.0</v>
      </c>
      <c r="E2600" s="21">
        <v>2409.0</v>
      </c>
      <c r="G2600" s="1"/>
    </row>
    <row r="2601">
      <c r="A2601" s="16"/>
      <c r="B2601" s="16"/>
      <c r="C2601" s="16"/>
      <c r="D2601" s="16"/>
      <c r="E2601" s="16"/>
      <c r="G2601" s="1"/>
    </row>
    <row r="2602">
      <c r="A2602" s="17" t="s">
        <v>1663</v>
      </c>
      <c r="B2602" s="18"/>
      <c r="C2602" s="18"/>
      <c r="D2602" s="18"/>
      <c r="E2602" s="19"/>
      <c r="G2602" s="1"/>
    </row>
    <row r="2603">
      <c r="A2603" s="21" t="s">
        <v>45</v>
      </c>
      <c r="B2603" s="21" t="s">
        <v>49</v>
      </c>
      <c r="C2603" s="21" t="s">
        <v>50</v>
      </c>
      <c r="D2603" s="21" t="s">
        <v>51</v>
      </c>
      <c r="E2603" s="21" t="s">
        <v>52</v>
      </c>
      <c r="G2603" s="1"/>
    </row>
    <row r="2604">
      <c r="A2604" s="21">
        <v>340.0</v>
      </c>
      <c r="B2604" s="21" t="s">
        <v>35</v>
      </c>
      <c r="C2604" s="21">
        <v>11849.0</v>
      </c>
      <c r="D2604" s="21">
        <v>14596.0</v>
      </c>
      <c r="E2604" s="21">
        <v>28529.0</v>
      </c>
      <c r="G2604" s="1"/>
    </row>
    <row r="2605">
      <c r="A2605" s="16"/>
      <c r="B2605" s="16"/>
      <c r="C2605" s="16"/>
      <c r="D2605" s="16"/>
      <c r="E2605" s="16"/>
      <c r="G2605" s="1"/>
    </row>
    <row r="2606">
      <c r="A2606" s="17" t="s">
        <v>1664</v>
      </c>
      <c r="B2606" s="18"/>
      <c r="C2606" s="18"/>
      <c r="D2606" s="18"/>
      <c r="E2606" s="19"/>
      <c r="G2606" s="1"/>
    </row>
    <row r="2607">
      <c r="A2607" s="21" t="s">
        <v>45</v>
      </c>
      <c r="B2607" s="21" t="s">
        <v>49</v>
      </c>
      <c r="C2607" s="21" t="s">
        <v>50</v>
      </c>
      <c r="D2607" s="21" t="s">
        <v>51</v>
      </c>
      <c r="E2607" s="21" t="s">
        <v>52</v>
      </c>
      <c r="G2607" s="1"/>
    </row>
    <row r="2608">
      <c r="A2608" s="21">
        <v>52.0</v>
      </c>
      <c r="B2608" s="21" t="s">
        <v>35</v>
      </c>
      <c r="C2608" s="21">
        <v>1665.0</v>
      </c>
      <c r="D2608" s="21">
        <v>2625.0</v>
      </c>
      <c r="E2608" s="21">
        <v>5734.0</v>
      </c>
      <c r="G2608" s="1"/>
    </row>
    <row r="2609">
      <c r="A2609" s="16"/>
      <c r="B2609" s="16"/>
      <c r="C2609" s="16"/>
      <c r="D2609" s="16"/>
      <c r="E2609" s="16"/>
      <c r="G2609" s="1"/>
    </row>
    <row r="2610">
      <c r="A2610" s="17" t="s">
        <v>1668</v>
      </c>
      <c r="B2610" s="18"/>
      <c r="C2610" s="18"/>
      <c r="D2610" s="18"/>
      <c r="E2610" s="19"/>
      <c r="G2610" s="1"/>
    </row>
    <row r="2611">
      <c r="A2611" s="21" t="s">
        <v>45</v>
      </c>
      <c r="B2611" s="21" t="s">
        <v>49</v>
      </c>
      <c r="C2611" s="21" t="s">
        <v>50</v>
      </c>
      <c r="D2611" s="21" t="s">
        <v>51</v>
      </c>
      <c r="E2611" s="21" t="s">
        <v>52</v>
      </c>
      <c r="G2611" s="1"/>
    </row>
    <row r="2612">
      <c r="A2612" s="21">
        <v>419.0</v>
      </c>
      <c r="B2612" s="21" t="s">
        <v>35</v>
      </c>
      <c r="C2612" s="21">
        <v>12894.0</v>
      </c>
      <c r="D2612" s="21">
        <v>15553.0</v>
      </c>
      <c r="E2612" s="21">
        <v>576827.0</v>
      </c>
      <c r="G2612" s="1"/>
    </row>
    <row r="2613">
      <c r="A2613" s="16"/>
      <c r="B2613" s="16"/>
      <c r="C2613" s="16"/>
      <c r="D2613" s="16"/>
      <c r="E2613" s="16"/>
      <c r="G2613" s="1"/>
    </row>
    <row r="2614">
      <c r="A2614" s="17" t="s">
        <v>1669</v>
      </c>
      <c r="B2614" s="18"/>
      <c r="C2614" s="18"/>
      <c r="D2614" s="18"/>
      <c r="E2614" s="19"/>
      <c r="G2614" s="1"/>
    </row>
    <row r="2615">
      <c r="A2615" s="21" t="s">
        <v>45</v>
      </c>
      <c r="B2615" s="21" t="s">
        <v>49</v>
      </c>
      <c r="C2615" s="21" t="s">
        <v>50</v>
      </c>
      <c r="D2615" s="21" t="s">
        <v>51</v>
      </c>
      <c r="E2615" s="21" t="s">
        <v>52</v>
      </c>
      <c r="G2615" s="1"/>
    </row>
    <row r="2616">
      <c r="A2616" s="21">
        <v>87.0</v>
      </c>
      <c r="B2616" s="21" t="s">
        <v>35</v>
      </c>
      <c r="C2616" s="21">
        <v>1318.0</v>
      </c>
      <c r="D2616" s="21">
        <v>531.0</v>
      </c>
      <c r="E2616" s="21">
        <v>5136.0</v>
      </c>
      <c r="G2616" s="1"/>
    </row>
    <row r="2617">
      <c r="A2617" s="16"/>
      <c r="B2617" s="16"/>
      <c r="C2617" s="16"/>
      <c r="D2617" s="16"/>
      <c r="E2617" s="16"/>
      <c r="G2617" s="1"/>
    </row>
    <row r="2618">
      <c r="A2618" s="17" t="s">
        <v>1672</v>
      </c>
      <c r="B2618" s="18"/>
      <c r="C2618" s="18"/>
      <c r="D2618" s="18"/>
      <c r="E2618" s="19"/>
      <c r="G2618" s="1"/>
    </row>
    <row r="2619">
      <c r="A2619" s="21" t="s">
        <v>45</v>
      </c>
      <c r="B2619" s="21" t="s">
        <v>49</v>
      </c>
      <c r="C2619" s="21" t="s">
        <v>50</v>
      </c>
      <c r="D2619" s="21" t="s">
        <v>51</v>
      </c>
      <c r="E2619" s="21" t="s">
        <v>52</v>
      </c>
      <c r="G2619" s="1"/>
    </row>
    <row r="2620">
      <c r="A2620" s="21">
        <v>2.0</v>
      </c>
      <c r="B2620" s="21" t="s">
        <v>35</v>
      </c>
      <c r="C2620" s="21">
        <v>63.0</v>
      </c>
      <c r="D2620" s="21">
        <v>104.0</v>
      </c>
      <c r="E2620" s="21">
        <v>191.0</v>
      </c>
      <c r="G2620" s="1"/>
    </row>
    <row r="2621">
      <c r="A2621" s="16"/>
      <c r="B2621" s="16"/>
      <c r="C2621" s="16"/>
      <c r="D2621" s="16"/>
      <c r="E2621" s="16"/>
      <c r="G2621" s="1"/>
    </row>
    <row r="2622">
      <c r="A2622" s="17" t="s">
        <v>1674</v>
      </c>
      <c r="B2622" s="18"/>
      <c r="C2622" s="18"/>
      <c r="D2622" s="18"/>
      <c r="E2622" s="19"/>
      <c r="G2622" s="1"/>
    </row>
    <row r="2623">
      <c r="A2623" s="21" t="s">
        <v>45</v>
      </c>
      <c r="B2623" s="21" t="s">
        <v>49</v>
      </c>
      <c r="C2623" s="21" t="s">
        <v>50</v>
      </c>
      <c r="D2623" s="21" t="s">
        <v>51</v>
      </c>
      <c r="E2623" s="21" t="s">
        <v>52</v>
      </c>
      <c r="G2623" s="1"/>
    </row>
    <row r="2624">
      <c r="A2624" s="21">
        <v>1.0</v>
      </c>
      <c r="B2624" s="21" t="s">
        <v>35</v>
      </c>
      <c r="C2624" s="21">
        <v>6.0</v>
      </c>
      <c r="D2624" s="21">
        <v>0.0</v>
      </c>
      <c r="E2624" s="21">
        <v>40.0</v>
      </c>
      <c r="G2624" s="1"/>
    </row>
    <row r="2625">
      <c r="A2625" s="16"/>
      <c r="B2625" s="16"/>
      <c r="C2625" s="16"/>
      <c r="D2625" s="16"/>
      <c r="E2625" s="16"/>
      <c r="G2625" s="1"/>
    </row>
    <row r="2626">
      <c r="A2626" s="17" t="s">
        <v>1675</v>
      </c>
      <c r="B2626" s="18"/>
      <c r="C2626" s="18"/>
      <c r="D2626" s="18"/>
      <c r="E2626" s="19"/>
      <c r="G2626" s="1"/>
    </row>
    <row r="2627">
      <c r="A2627" s="21" t="s">
        <v>45</v>
      </c>
      <c r="B2627" s="21" t="s">
        <v>49</v>
      </c>
      <c r="C2627" s="21" t="s">
        <v>50</v>
      </c>
      <c r="D2627" s="21" t="s">
        <v>51</v>
      </c>
      <c r="E2627" s="21" t="s">
        <v>52</v>
      </c>
      <c r="G2627" s="1"/>
    </row>
    <row r="2628">
      <c r="A2628" s="21">
        <v>262.0</v>
      </c>
      <c r="B2628" s="21" t="s">
        <v>35</v>
      </c>
      <c r="C2628" s="21">
        <v>12171.0</v>
      </c>
      <c r="D2628" s="21">
        <v>15791.0</v>
      </c>
      <c r="E2628" s="21">
        <v>52389.0</v>
      </c>
      <c r="G2628" s="1"/>
    </row>
    <row r="2629">
      <c r="A2629" s="16"/>
      <c r="B2629" s="16"/>
      <c r="C2629" s="16"/>
      <c r="D2629" s="16"/>
      <c r="E2629" s="16"/>
      <c r="G2629" s="1"/>
    </row>
    <row r="2630">
      <c r="A2630" s="17" t="s">
        <v>1679</v>
      </c>
      <c r="B2630" s="18"/>
      <c r="C2630" s="18"/>
      <c r="D2630" s="18"/>
      <c r="E2630" s="19"/>
      <c r="G2630" s="1"/>
    </row>
    <row r="2631">
      <c r="A2631" s="21" t="s">
        <v>45</v>
      </c>
      <c r="B2631" s="21" t="s">
        <v>49</v>
      </c>
      <c r="C2631" s="21" t="s">
        <v>50</v>
      </c>
      <c r="D2631" s="21" t="s">
        <v>51</v>
      </c>
      <c r="E2631" s="21" t="s">
        <v>52</v>
      </c>
      <c r="G2631" s="1"/>
    </row>
    <row r="2632">
      <c r="A2632" s="21">
        <v>587.0</v>
      </c>
      <c r="B2632" s="21" t="s">
        <v>35</v>
      </c>
      <c r="C2632" s="21">
        <v>13721.0</v>
      </c>
      <c r="D2632" s="21">
        <v>8178.0</v>
      </c>
      <c r="E2632" s="21">
        <v>46789.0</v>
      </c>
      <c r="G2632" s="1"/>
    </row>
    <row r="2633">
      <c r="A2633" s="16"/>
      <c r="B2633" s="16"/>
      <c r="C2633" s="16"/>
      <c r="D2633" s="16"/>
      <c r="E2633" s="16"/>
      <c r="G2633" s="1"/>
    </row>
    <row r="2634">
      <c r="A2634" s="17" t="s">
        <v>1682</v>
      </c>
      <c r="B2634" s="18"/>
      <c r="C2634" s="18"/>
      <c r="D2634" s="18"/>
      <c r="E2634" s="19"/>
      <c r="G2634" s="1"/>
    </row>
    <row r="2635">
      <c r="A2635" s="21" t="s">
        <v>45</v>
      </c>
      <c r="B2635" s="21" t="s">
        <v>49</v>
      </c>
      <c r="C2635" s="21" t="s">
        <v>50</v>
      </c>
      <c r="D2635" s="21" t="s">
        <v>51</v>
      </c>
      <c r="E2635" s="21" t="s">
        <v>52</v>
      </c>
      <c r="G2635" s="1"/>
    </row>
    <row r="2636">
      <c r="A2636" s="21">
        <v>27.0</v>
      </c>
      <c r="B2636" s="21" t="s">
        <v>35</v>
      </c>
      <c r="C2636" s="21">
        <v>417.0</v>
      </c>
      <c r="D2636" s="21">
        <v>223.0</v>
      </c>
      <c r="E2636" s="21">
        <v>2584.0</v>
      </c>
      <c r="G2636" s="1"/>
    </row>
    <row r="2637">
      <c r="A2637" s="16"/>
      <c r="B2637" s="16"/>
      <c r="C2637" s="16"/>
      <c r="D2637" s="16"/>
      <c r="E2637" s="16"/>
      <c r="G2637" s="1"/>
    </row>
    <row r="2638">
      <c r="A2638" s="17" t="s">
        <v>1684</v>
      </c>
      <c r="B2638" s="18"/>
      <c r="C2638" s="18"/>
      <c r="D2638" s="18"/>
      <c r="E2638" s="19"/>
      <c r="G2638" s="1"/>
    </row>
    <row r="2639">
      <c r="A2639" s="21" t="s">
        <v>45</v>
      </c>
      <c r="B2639" s="21" t="s">
        <v>49</v>
      </c>
      <c r="C2639" s="21" t="s">
        <v>50</v>
      </c>
      <c r="D2639" s="21" t="s">
        <v>51</v>
      </c>
      <c r="E2639" s="21" t="s">
        <v>52</v>
      </c>
      <c r="G2639" s="1"/>
    </row>
    <row r="2640">
      <c r="A2640" s="21">
        <v>127.0</v>
      </c>
      <c r="B2640" s="21" t="s">
        <v>35</v>
      </c>
      <c r="C2640" s="21">
        <v>3159.0</v>
      </c>
      <c r="D2640" s="21">
        <v>4885.0</v>
      </c>
      <c r="E2640" s="21">
        <v>8613.0</v>
      </c>
      <c r="G2640" s="1"/>
    </row>
    <row r="2641">
      <c r="A2641" s="16"/>
      <c r="B2641" s="16"/>
      <c r="C2641" s="16"/>
      <c r="D2641" s="16"/>
      <c r="E2641" s="16"/>
      <c r="G2641" s="1"/>
    </row>
    <row r="2642">
      <c r="A2642" s="17" t="s">
        <v>1688</v>
      </c>
      <c r="B2642" s="18"/>
      <c r="C2642" s="18"/>
      <c r="D2642" s="18"/>
      <c r="E2642" s="19"/>
      <c r="G2642" s="1"/>
    </row>
    <row r="2643">
      <c r="A2643" s="21" t="s">
        <v>45</v>
      </c>
      <c r="B2643" s="21" t="s">
        <v>49</v>
      </c>
      <c r="C2643" s="21" t="s">
        <v>50</v>
      </c>
      <c r="D2643" s="21" t="s">
        <v>51</v>
      </c>
      <c r="E2643" s="21" t="s">
        <v>52</v>
      </c>
      <c r="G2643" s="1"/>
    </row>
    <row r="2644">
      <c r="A2644" s="21">
        <v>14.0</v>
      </c>
      <c r="B2644" s="21" t="s">
        <v>35</v>
      </c>
      <c r="C2644" s="21">
        <v>181.0</v>
      </c>
      <c r="D2644" s="21">
        <v>66.0</v>
      </c>
      <c r="E2644" s="21">
        <v>975.0</v>
      </c>
      <c r="G2644" s="1"/>
    </row>
    <row r="2645">
      <c r="A2645" s="16"/>
      <c r="B2645" s="16"/>
      <c r="C2645" s="16"/>
      <c r="D2645" s="16"/>
      <c r="E2645" s="16"/>
      <c r="G2645" s="1"/>
    </row>
    <row r="2646">
      <c r="A2646" s="17" t="s">
        <v>1691</v>
      </c>
      <c r="B2646" s="18"/>
      <c r="C2646" s="18"/>
      <c r="D2646" s="18"/>
      <c r="E2646" s="19"/>
      <c r="G2646" s="1"/>
    </row>
    <row r="2647">
      <c r="A2647" s="21" t="s">
        <v>45</v>
      </c>
      <c r="B2647" s="21" t="s">
        <v>49</v>
      </c>
      <c r="C2647" s="21" t="s">
        <v>50</v>
      </c>
      <c r="D2647" s="21" t="s">
        <v>51</v>
      </c>
      <c r="E2647" s="21" t="s">
        <v>52</v>
      </c>
      <c r="G2647" s="1"/>
    </row>
    <row r="2648">
      <c r="A2648" s="21">
        <v>115.0</v>
      </c>
      <c r="B2648" s="21" t="s">
        <v>35</v>
      </c>
      <c r="C2648" s="21">
        <v>1797.0</v>
      </c>
      <c r="D2648" s="21">
        <v>587.0</v>
      </c>
      <c r="E2648" s="21">
        <v>7502.0</v>
      </c>
      <c r="G2648" s="1"/>
    </row>
    <row r="2649">
      <c r="A2649" s="16"/>
      <c r="B2649" s="16"/>
      <c r="C2649" s="16"/>
      <c r="D2649" s="16"/>
      <c r="E2649" s="16"/>
      <c r="G2649" s="1"/>
    </row>
    <row r="2650">
      <c r="A2650" s="17" t="s">
        <v>1695</v>
      </c>
      <c r="B2650" s="18"/>
      <c r="C2650" s="18"/>
      <c r="D2650" s="18"/>
      <c r="E2650" s="19"/>
      <c r="G2650" s="1"/>
    </row>
    <row r="2651">
      <c r="A2651" s="21" t="s">
        <v>45</v>
      </c>
      <c r="B2651" s="21" t="s">
        <v>49</v>
      </c>
      <c r="C2651" s="21" t="s">
        <v>50</v>
      </c>
      <c r="D2651" s="21" t="s">
        <v>51</v>
      </c>
      <c r="E2651" s="21" t="s">
        <v>52</v>
      </c>
      <c r="G2651" s="1"/>
    </row>
    <row r="2652">
      <c r="A2652" s="21">
        <v>10.0</v>
      </c>
      <c r="B2652" s="21" t="s">
        <v>35</v>
      </c>
      <c r="C2652" s="21">
        <v>116.0</v>
      </c>
      <c r="D2652" s="21">
        <v>271.0</v>
      </c>
      <c r="E2652" s="21">
        <v>236.0</v>
      </c>
      <c r="G2652" s="1"/>
    </row>
    <row r="2653">
      <c r="A2653" s="16"/>
      <c r="B2653" s="16"/>
      <c r="C2653" s="16"/>
      <c r="D2653" s="16"/>
      <c r="E2653" s="16"/>
      <c r="G2653" s="1"/>
    </row>
    <row r="2654">
      <c r="A2654" s="17" t="s">
        <v>1697</v>
      </c>
      <c r="B2654" s="18"/>
      <c r="C2654" s="18"/>
      <c r="D2654" s="18"/>
      <c r="E2654" s="19"/>
      <c r="G2654" s="1"/>
    </row>
    <row r="2655">
      <c r="A2655" s="21" t="s">
        <v>45</v>
      </c>
      <c r="B2655" s="21" t="s">
        <v>49</v>
      </c>
      <c r="C2655" s="21" t="s">
        <v>50</v>
      </c>
      <c r="D2655" s="21" t="s">
        <v>51</v>
      </c>
      <c r="E2655" s="21" t="s">
        <v>52</v>
      </c>
      <c r="G2655" s="1"/>
    </row>
    <row r="2656">
      <c r="A2656" s="21">
        <v>472.0</v>
      </c>
      <c r="B2656" s="21" t="s">
        <v>35</v>
      </c>
      <c r="C2656" s="21">
        <v>14525.0</v>
      </c>
      <c r="D2656" s="21">
        <v>24732.0</v>
      </c>
      <c r="E2656" s="21">
        <v>69778.0</v>
      </c>
      <c r="G2656" s="1"/>
    </row>
    <row r="2657">
      <c r="A2657" s="16"/>
      <c r="B2657" s="16"/>
      <c r="C2657" s="16"/>
      <c r="D2657" s="16"/>
      <c r="E2657" s="16"/>
      <c r="G2657" s="1"/>
    </row>
    <row r="2658">
      <c r="A2658" s="17" t="s">
        <v>1701</v>
      </c>
      <c r="B2658" s="18"/>
      <c r="C2658" s="18"/>
      <c r="D2658" s="18"/>
      <c r="E2658" s="19"/>
      <c r="G2658" s="1"/>
    </row>
    <row r="2659">
      <c r="A2659" s="21" t="s">
        <v>45</v>
      </c>
      <c r="B2659" s="21" t="s">
        <v>49</v>
      </c>
      <c r="C2659" s="21" t="s">
        <v>50</v>
      </c>
      <c r="D2659" s="21" t="s">
        <v>51</v>
      </c>
      <c r="E2659" s="21" t="s">
        <v>52</v>
      </c>
      <c r="G2659" s="1"/>
    </row>
    <row r="2660">
      <c r="A2660" s="21">
        <v>28.0</v>
      </c>
      <c r="B2660" s="21" t="s">
        <v>35</v>
      </c>
      <c r="C2660" s="21">
        <v>824.0</v>
      </c>
      <c r="D2660" s="21">
        <v>760.0</v>
      </c>
      <c r="E2660" s="21">
        <v>3138.0</v>
      </c>
      <c r="G2660" s="1"/>
    </row>
    <row r="2661">
      <c r="A2661" s="16"/>
      <c r="B2661" s="16"/>
      <c r="C2661" s="16"/>
      <c r="D2661" s="16"/>
      <c r="E2661" s="16"/>
      <c r="G2661" s="1"/>
    </row>
    <row r="2662">
      <c r="A2662" s="17" t="s">
        <v>1702</v>
      </c>
      <c r="B2662" s="18"/>
      <c r="C2662" s="18"/>
      <c r="D2662" s="18"/>
      <c r="E2662" s="19"/>
      <c r="G2662" s="1"/>
    </row>
    <row r="2663">
      <c r="A2663" s="21" t="s">
        <v>45</v>
      </c>
      <c r="B2663" s="21" t="s">
        <v>49</v>
      </c>
      <c r="C2663" s="21" t="s">
        <v>50</v>
      </c>
      <c r="D2663" s="21" t="s">
        <v>51</v>
      </c>
      <c r="E2663" s="21" t="s">
        <v>52</v>
      </c>
      <c r="G2663" s="1"/>
    </row>
    <row r="2664">
      <c r="A2664" s="21">
        <v>1.0</v>
      </c>
      <c r="B2664" s="21" t="s">
        <v>35</v>
      </c>
      <c r="C2664" s="21">
        <v>12.0</v>
      </c>
      <c r="D2664" s="21">
        <v>17.0</v>
      </c>
      <c r="E2664" s="21">
        <v>39.0</v>
      </c>
      <c r="G2664" s="1"/>
    </row>
    <row r="2665">
      <c r="A2665" s="16"/>
      <c r="B2665" s="16"/>
      <c r="C2665" s="16"/>
      <c r="D2665" s="16"/>
      <c r="E2665" s="16"/>
      <c r="G2665" s="1"/>
    </row>
    <row r="2666">
      <c r="A2666" s="17" t="s">
        <v>1705</v>
      </c>
      <c r="B2666" s="18"/>
      <c r="C2666" s="18"/>
      <c r="D2666" s="18"/>
      <c r="E2666" s="19"/>
      <c r="G2666" s="1"/>
    </row>
    <row r="2667">
      <c r="A2667" s="21" t="s">
        <v>45</v>
      </c>
      <c r="B2667" s="21" t="s">
        <v>49</v>
      </c>
      <c r="C2667" s="21" t="s">
        <v>50</v>
      </c>
      <c r="D2667" s="21" t="s">
        <v>51</v>
      </c>
      <c r="E2667" s="21" t="s">
        <v>52</v>
      </c>
      <c r="G2667" s="1"/>
    </row>
    <row r="2668">
      <c r="A2668" s="21">
        <v>25.0</v>
      </c>
      <c r="B2668" s="21" t="s">
        <v>35</v>
      </c>
      <c r="C2668" s="21">
        <v>782.0</v>
      </c>
      <c r="D2668" s="21">
        <v>427.0</v>
      </c>
      <c r="E2668" s="21">
        <v>2259.0</v>
      </c>
      <c r="G2668" s="1"/>
    </row>
    <row r="2669">
      <c r="A2669" s="16"/>
      <c r="B2669" s="16"/>
      <c r="C2669" s="16"/>
      <c r="D2669" s="16"/>
      <c r="E2669" s="16"/>
      <c r="G2669" s="1"/>
    </row>
    <row r="2670">
      <c r="A2670" s="17" t="s">
        <v>1707</v>
      </c>
      <c r="B2670" s="18"/>
      <c r="C2670" s="18"/>
      <c r="D2670" s="18"/>
      <c r="E2670" s="19"/>
      <c r="G2670" s="1"/>
    </row>
    <row r="2671">
      <c r="A2671" s="21" t="s">
        <v>45</v>
      </c>
      <c r="B2671" s="21" t="s">
        <v>49</v>
      </c>
      <c r="C2671" s="21" t="s">
        <v>50</v>
      </c>
      <c r="D2671" s="21" t="s">
        <v>51</v>
      </c>
      <c r="E2671" s="21" t="s">
        <v>52</v>
      </c>
      <c r="G2671" s="1"/>
    </row>
    <row r="2672">
      <c r="A2672" s="21">
        <v>51.0</v>
      </c>
      <c r="B2672" s="21" t="s">
        <v>35</v>
      </c>
      <c r="C2672" s="21">
        <v>1045.0</v>
      </c>
      <c r="D2672" s="21">
        <v>832.0</v>
      </c>
      <c r="E2672" s="21">
        <v>6354.0</v>
      </c>
      <c r="G2672" s="1"/>
    </row>
    <row r="2673">
      <c r="A2673" s="16"/>
      <c r="B2673" s="16"/>
      <c r="C2673" s="16"/>
      <c r="D2673" s="16"/>
      <c r="E2673" s="16"/>
      <c r="G2673" s="1"/>
    </row>
    <row r="2674">
      <c r="A2674" s="17" t="s">
        <v>1711</v>
      </c>
      <c r="B2674" s="18"/>
      <c r="C2674" s="18"/>
      <c r="D2674" s="18"/>
      <c r="E2674" s="19"/>
      <c r="G2674" s="1"/>
    </row>
    <row r="2675">
      <c r="A2675" s="21" t="s">
        <v>45</v>
      </c>
      <c r="B2675" s="21" t="s">
        <v>49</v>
      </c>
      <c r="C2675" s="21" t="s">
        <v>50</v>
      </c>
      <c r="D2675" s="21" t="s">
        <v>51</v>
      </c>
      <c r="E2675" s="21" t="s">
        <v>52</v>
      </c>
      <c r="G2675" s="1"/>
    </row>
    <row r="2676">
      <c r="A2676" s="21">
        <v>17.0</v>
      </c>
      <c r="B2676" s="21" t="s">
        <v>35</v>
      </c>
      <c r="C2676" s="21">
        <v>1541.0</v>
      </c>
      <c r="D2676" s="21">
        <v>2289.0</v>
      </c>
      <c r="E2676" s="21">
        <v>6407.0</v>
      </c>
      <c r="G2676" s="1"/>
    </row>
    <row r="2677">
      <c r="A2677" s="16"/>
      <c r="B2677" s="16"/>
      <c r="C2677" s="16"/>
      <c r="D2677" s="16"/>
      <c r="E2677" s="16"/>
      <c r="G2677" s="1"/>
    </row>
    <row r="2678">
      <c r="A2678" s="17" t="s">
        <v>1712</v>
      </c>
      <c r="B2678" s="18"/>
      <c r="C2678" s="18"/>
      <c r="D2678" s="18"/>
      <c r="E2678" s="19"/>
      <c r="G2678" s="1"/>
    </row>
    <row r="2679">
      <c r="A2679" s="21" t="s">
        <v>45</v>
      </c>
      <c r="B2679" s="21" t="s">
        <v>49</v>
      </c>
      <c r="C2679" s="21" t="s">
        <v>50</v>
      </c>
      <c r="D2679" s="21" t="s">
        <v>51</v>
      </c>
      <c r="E2679" s="21" t="s">
        <v>52</v>
      </c>
      <c r="G2679" s="1"/>
    </row>
    <row r="2680">
      <c r="A2680" s="21">
        <v>131.0</v>
      </c>
      <c r="B2680" s="21" t="s">
        <v>35</v>
      </c>
      <c r="C2680" s="21">
        <v>4628.0</v>
      </c>
      <c r="D2680" s="21">
        <v>7469.0</v>
      </c>
      <c r="E2680" s="21">
        <v>13923.0</v>
      </c>
      <c r="G2680" s="1"/>
    </row>
    <row r="2681">
      <c r="A2681" s="16"/>
      <c r="B2681" s="16"/>
      <c r="C2681" s="16"/>
      <c r="D2681" s="16"/>
      <c r="E2681" s="16"/>
      <c r="G2681" s="1"/>
    </row>
    <row r="2682">
      <c r="A2682" s="17" t="s">
        <v>1716</v>
      </c>
      <c r="B2682" s="18"/>
      <c r="C2682" s="18"/>
      <c r="D2682" s="18"/>
      <c r="E2682" s="19"/>
      <c r="G2682" s="1"/>
    </row>
    <row r="2683">
      <c r="A2683" s="21" t="s">
        <v>45</v>
      </c>
      <c r="B2683" s="21" t="s">
        <v>49</v>
      </c>
      <c r="C2683" s="21" t="s">
        <v>50</v>
      </c>
      <c r="D2683" s="21" t="s">
        <v>51</v>
      </c>
      <c r="E2683" s="21" t="s">
        <v>52</v>
      </c>
      <c r="G2683" s="1"/>
    </row>
    <row r="2684">
      <c r="A2684" s="21">
        <v>20.0</v>
      </c>
      <c r="B2684" s="21" t="s">
        <v>35</v>
      </c>
      <c r="C2684" s="21">
        <v>635.0</v>
      </c>
      <c r="D2684" s="21">
        <v>585.0</v>
      </c>
      <c r="E2684" s="21">
        <v>1896.0</v>
      </c>
      <c r="G2684" s="1"/>
    </row>
    <row r="2685">
      <c r="A2685" s="16"/>
      <c r="B2685" s="16"/>
      <c r="C2685" s="16"/>
      <c r="D2685" s="16"/>
      <c r="E2685" s="16"/>
      <c r="G2685" s="1"/>
    </row>
    <row r="2686">
      <c r="A2686" s="17" t="s">
        <v>1717</v>
      </c>
      <c r="B2686" s="18"/>
      <c r="C2686" s="18"/>
      <c r="D2686" s="18"/>
      <c r="E2686" s="19"/>
      <c r="G2686" s="1"/>
    </row>
    <row r="2687">
      <c r="A2687" s="21" t="s">
        <v>45</v>
      </c>
      <c r="B2687" s="21" t="s">
        <v>49</v>
      </c>
      <c r="C2687" s="21" t="s">
        <v>50</v>
      </c>
      <c r="D2687" s="21" t="s">
        <v>51</v>
      </c>
      <c r="E2687" s="21" t="s">
        <v>52</v>
      </c>
      <c r="G2687" s="1"/>
    </row>
    <row r="2688">
      <c r="A2688" s="21">
        <v>51.0</v>
      </c>
      <c r="B2688" s="21" t="s">
        <v>35</v>
      </c>
      <c r="C2688" s="21">
        <v>1853.0</v>
      </c>
      <c r="D2688" s="21">
        <v>2020.0</v>
      </c>
      <c r="E2688" s="21">
        <v>6669.0</v>
      </c>
      <c r="G2688" s="1"/>
    </row>
    <row r="2689">
      <c r="A2689" s="16"/>
      <c r="B2689" s="16"/>
      <c r="C2689" s="16"/>
      <c r="D2689" s="16"/>
      <c r="E2689" s="16"/>
      <c r="G2689" s="1"/>
    </row>
    <row r="2690">
      <c r="A2690" s="17" t="s">
        <v>1721</v>
      </c>
      <c r="B2690" s="18"/>
      <c r="C2690" s="18"/>
      <c r="D2690" s="18"/>
      <c r="E2690" s="19"/>
      <c r="G2690" s="1"/>
    </row>
    <row r="2691">
      <c r="A2691" s="21" t="s">
        <v>45</v>
      </c>
      <c r="B2691" s="21" t="s">
        <v>49</v>
      </c>
      <c r="C2691" s="21" t="s">
        <v>50</v>
      </c>
      <c r="D2691" s="21" t="s">
        <v>51</v>
      </c>
      <c r="E2691" s="21" t="s">
        <v>52</v>
      </c>
      <c r="G2691" s="1"/>
    </row>
    <row r="2692">
      <c r="A2692" s="21">
        <v>118.0</v>
      </c>
      <c r="B2692" s="21" t="s">
        <v>35</v>
      </c>
      <c r="C2692" s="21">
        <v>4495.0</v>
      </c>
      <c r="D2692" s="21">
        <v>3633.0</v>
      </c>
      <c r="E2692" s="21">
        <v>11517.0</v>
      </c>
      <c r="G2692" s="1"/>
    </row>
    <row r="2693">
      <c r="A2693" s="16"/>
      <c r="B2693" s="16"/>
      <c r="C2693" s="16"/>
      <c r="D2693" s="16"/>
      <c r="E2693" s="16"/>
      <c r="G2693" s="1"/>
    </row>
    <row r="2694">
      <c r="A2694" s="17" t="s">
        <v>1725</v>
      </c>
      <c r="B2694" s="18"/>
      <c r="C2694" s="18"/>
      <c r="D2694" s="18"/>
      <c r="E2694" s="19"/>
      <c r="G2694" s="1"/>
    </row>
    <row r="2695">
      <c r="A2695" s="21" t="s">
        <v>45</v>
      </c>
      <c r="B2695" s="21" t="s">
        <v>49</v>
      </c>
      <c r="C2695" s="21" t="s">
        <v>50</v>
      </c>
      <c r="D2695" s="21" t="s">
        <v>51</v>
      </c>
      <c r="E2695" s="21" t="s">
        <v>52</v>
      </c>
      <c r="G2695" s="1"/>
    </row>
    <row r="2696">
      <c r="A2696" s="21">
        <v>89.0</v>
      </c>
      <c r="B2696" s="21" t="s">
        <v>35</v>
      </c>
      <c r="C2696" s="21">
        <v>5221.0</v>
      </c>
      <c r="D2696" s="21">
        <v>11321.0</v>
      </c>
      <c r="E2696" s="21">
        <v>25152.0</v>
      </c>
      <c r="G2696" s="1"/>
    </row>
    <row r="2697">
      <c r="A2697" s="16"/>
      <c r="B2697" s="16"/>
      <c r="C2697" s="16"/>
      <c r="D2697" s="16"/>
      <c r="E2697" s="16"/>
      <c r="G2697" s="1"/>
    </row>
    <row r="2698">
      <c r="A2698" s="17" t="s">
        <v>1729</v>
      </c>
      <c r="B2698" s="18"/>
      <c r="C2698" s="18"/>
      <c r="D2698" s="18"/>
      <c r="E2698" s="19"/>
      <c r="G2698" s="1"/>
    </row>
    <row r="2699">
      <c r="A2699" s="21" t="s">
        <v>45</v>
      </c>
      <c r="B2699" s="21" t="s">
        <v>49</v>
      </c>
      <c r="C2699" s="21" t="s">
        <v>50</v>
      </c>
      <c r="D2699" s="21" t="s">
        <v>51</v>
      </c>
      <c r="E2699" s="21" t="s">
        <v>52</v>
      </c>
      <c r="G2699" s="1"/>
    </row>
    <row r="2700">
      <c r="A2700" s="21">
        <v>19.0</v>
      </c>
      <c r="B2700" s="21" t="s">
        <v>35</v>
      </c>
      <c r="C2700" s="21">
        <v>356.0</v>
      </c>
      <c r="D2700" s="21">
        <v>522.0</v>
      </c>
      <c r="E2700" s="21">
        <v>1587.0</v>
      </c>
      <c r="G2700" s="1"/>
    </row>
    <row r="2701">
      <c r="A2701" s="16"/>
      <c r="B2701" s="16"/>
      <c r="C2701" s="16"/>
      <c r="D2701" s="16"/>
      <c r="E2701" s="16"/>
      <c r="G2701" s="1"/>
    </row>
    <row r="2702">
      <c r="A2702" s="17" t="s">
        <v>1732</v>
      </c>
      <c r="B2702" s="18"/>
      <c r="C2702" s="18"/>
      <c r="D2702" s="18"/>
      <c r="E2702" s="19"/>
      <c r="G2702" s="1"/>
    </row>
    <row r="2703">
      <c r="A2703" s="21" t="s">
        <v>45</v>
      </c>
      <c r="B2703" s="21" t="s">
        <v>49</v>
      </c>
      <c r="C2703" s="21" t="s">
        <v>50</v>
      </c>
      <c r="D2703" s="21" t="s">
        <v>51</v>
      </c>
      <c r="E2703" s="21" t="s">
        <v>52</v>
      </c>
      <c r="G2703" s="1"/>
    </row>
    <row r="2704">
      <c r="A2704" s="21">
        <v>20.0</v>
      </c>
      <c r="B2704" s="21" t="s">
        <v>35</v>
      </c>
      <c r="C2704" s="21">
        <v>576.0</v>
      </c>
      <c r="D2704" s="21">
        <v>1043.0</v>
      </c>
      <c r="E2704" s="21">
        <v>1596.0</v>
      </c>
      <c r="G2704" s="1"/>
    </row>
    <row r="2705">
      <c r="A2705" s="16"/>
      <c r="B2705" s="16"/>
      <c r="C2705" s="16"/>
      <c r="D2705" s="16"/>
      <c r="E2705" s="16"/>
      <c r="G2705" s="1"/>
    </row>
    <row r="2706">
      <c r="A2706" s="17" t="s">
        <v>1734</v>
      </c>
      <c r="B2706" s="18"/>
      <c r="C2706" s="18"/>
      <c r="D2706" s="18"/>
      <c r="E2706" s="19"/>
      <c r="G2706" s="1"/>
    </row>
    <row r="2707">
      <c r="A2707" s="21" t="s">
        <v>45</v>
      </c>
      <c r="B2707" s="21" t="s">
        <v>49</v>
      </c>
      <c r="C2707" s="21" t="s">
        <v>50</v>
      </c>
      <c r="D2707" s="21" t="s">
        <v>51</v>
      </c>
      <c r="E2707" s="21" t="s">
        <v>52</v>
      </c>
      <c r="G2707" s="1"/>
    </row>
    <row r="2708">
      <c r="A2708" s="21">
        <v>75.0</v>
      </c>
      <c r="B2708" s="21" t="s">
        <v>35</v>
      </c>
      <c r="C2708" s="21">
        <v>2850.0</v>
      </c>
      <c r="D2708" s="21">
        <v>4295.0</v>
      </c>
      <c r="E2708" s="21">
        <v>7851.0</v>
      </c>
      <c r="G2708" s="1"/>
    </row>
    <row r="2709">
      <c r="A2709" s="16"/>
      <c r="B2709" s="16"/>
      <c r="C2709" s="16"/>
      <c r="D2709" s="16"/>
      <c r="E2709" s="16"/>
      <c r="G2709" s="1"/>
    </row>
    <row r="2710">
      <c r="A2710" s="17" t="s">
        <v>1737</v>
      </c>
      <c r="B2710" s="18"/>
      <c r="C2710" s="18"/>
      <c r="D2710" s="18"/>
      <c r="E2710" s="19"/>
      <c r="G2710" s="1"/>
    </row>
    <row r="2711">
      <c r="A2711" s="21" t="s">
        <v>45</v>
      </c>
      <c r="B2711" s="21" t="s">
        <v>49</v>
      </c>
      <c r="C2711" s="21" t="s">
        <v>50</v>
      </c>
      <c r="D2711" s="21" t="s">
        <v>51</v>
      </c>
      <c r="E2711" s="21" t="s">
        <v>52</v>
      </c>
      <c r="G2711" s="1"/>
    </row>
    <row r="2712">
      <c r="A2712" s="21">
        <v>35.0</v>
      </c>
      <c r="B2712" s="21" t="s">
        <v>35</v>
      </c>
      <c r="C2712" s="21">
        <v>406.0</v>
      </c>
      <c r="D2712" s="21">
        <v>204.0</v>
      </c>
      <c r="E2712" s="21">
        <v>1397.0</v>
      </c>
      <c r="G2712" s="1"/>
    </row>
    <row r="2713">
      <c r="A2713" s="16"/>
      <c r="B2713" s="16"/>
      <c r="C2713" s="16"/>
      <c r="D2713" s="16"/>
      <c r="E2713" s="16"/>
      <c r="G2713" s="1"/>
    </row>
    <row r="2714">
      <c r="A2714" s="17" t="s">
        <v>1739</v>
      </c>
      <c r="B2714" s="18"/>
      <c r="C2714" s="18"/>
      <c r="D2714" s="18"/>
      <c r="E2714" s="19"/>
      <c r="G2714" s="1"/>
    </row>
    <row r="2715">
      <c r="A2715" s="21" t="s">
        <v>45</v>
      </c>
      <c r="B2715" s="21" t="s">
        <v>49</v>
      </c>
      <c r="C2715" s="21" t="s">
        <v>50</v>
      </c>
      <c r="D2715" s="21" t="s">
        <v>51</v>
      </c>
      <c r="E2715" s="21" t="s">
        <v>52</v>
      </c>
      <c r="G2715" s="1"/>
    </row>
    <row r="2716">
      <c r="A2716" s="21">
        <v>895.0</v>
      </c>
      <c r="B2716" s="21" t="s">
        <v>35</v>
      </c>
      <c r="C2716" s="21">
        <v>45385.0</v>
      </c>
      <c r="D2716" s="21">
        <v>32596.0</v>
      </c>
      <c r="E2716" s="21">
        <v>140831.0</v>
      </c>
      <c r="G2716" s="1"/>
    </row>
    <row r="2717">
      <c r="A2717" s="16"/>
      <c r="B2717" s="16"/>
      <c r="C2717" s="16"/>
      <c r="D2717" s="16"/>
      <c r="E2717" s="16"/>
      <c r="G2717" s="1"/>
    </row>
    <row r="2718">
      <c r="A2718" s="17" t="s">
        <v>1742</v>
      </c>
      <c r="B2718" s="18"/>
      <c r="C2718" s="18"/>
      <c r="D2718" s="18"/>
      <c r="E2718" s="19"/>
      <c r="G2718" s="1"/>
    </row>
    <row r="2719">
      <c r="A2719" s="21" t="s">
        <v>45</v>
      </c>
      <c r="B2719" s="21" t="s">
        <v>49</v>
      </c>
      <c r="C2719" s="21" t="s">
        <v>50</v>
      </c>
      <c r="D2719" s="21" t="s">
        <v>51</v>
      </c>
      <c r="E2719" s="21" t="s">
        <v>52</v>
      </c>
      <c r="G2719" s="1"/>
    </row>
    <row r="2720">
      <c r="A2720" s="21">
        <v>5.0</v>
      </c>
      <c r="B2720" s="21" t="s">
        <v>35</v>
      </c>
      <c r="C2720" s="21">
        <v>280.0</v>
      </c>
      <c r="D2720" s="21">
        <v>103.0</v>
      </c>
      <c r="E2720" s="21">
        <v>1189.0</v>
      </c>
      <c r="G2720" s="1"/>
    </row>
    <row r="2721">
      <c r="A2721" s="16"/>
      <c r="B2721" s="16"/>
      <c r="C2721" s="16"/>
      <c r="D2721" s="16"/>
      <c r="E2721" s="16"/>
      <c r="G2721" s="1"/>
    </row>
    <row r="2722">
      <c r="A2722" s="17" t="s">
        <v>1744</v>
      </c>
      <c r="B2722" s="18"/>
      <c r="C2722" s="18"/>
      <c r="D2722" s="18"/>
      <c r="E2722" s="19"/>
      <c r="G2722" s="1"/>
    </row>
    <row r="2723">
      <c r="A2723" s="21" t="s">
        <v>45</v>
      </c>
      <c r="B2723" s="21" t="s">
        <v>49</v>
      </c>
      <c r="C2723" s="21" t="s">
        <v>50</v>
      </c>
      <c r="D2723" s="21" t="s">
        <v>51</v>
      </c>
      <c r="E2723" s="21" t="s">
        <v>52</v>
      </c>
      <c r="G2723" s="1"/>
    </row>
    <row r="2724">
      <c r="A2724" s="21">
        <v>28.0</v>
      </c>
      <c r="B2724" s="21" t="s">
        <v>35</v>
      </c>
      <c r="C2724" s="21">
        <v>574.0</v>
      </c>
      <c r="D2724" s="21">
        <v>200.0</v>
      </c>
      <c r="E2724" s="21">
        <v>2527.0</v>
      </c>
      <c r="G2724" s="1"/>
    </row>
    <row r="2725">
      <c r="A2725" s="16"/>
      <c r="B2725" s="16"/>
      <c r="C2725" s="16"/>
      <c r="D2725" s="16"/>
      <c r="E2725" s="16"/>
      <c r="G2725" s="1"/>
    </row>
    <row r="2726">
      <c r="A2726" s="17" t="s">
        <v>1747</v>
      </c>
      <c r="B2726" s="18"/>
      <c r="C2726" s="18"/>
      <c r="D2726" s="18"/>
      <c r="E2726" s="19"/>
      <c r="G2726" s="1"/>
    </row>
    <row r="2727">
      <c r="A2727" s="21" t="s">
        <v>45</v>
      </c>
      <c r="B2727" s="21" t="s">
        <v>49</v>
      </c>
      <c r="C2727" s="21" t="s">
        <v>50</v>
      </c>
      <c r="D2727" s="21" t="s">
        <v>51</v>
      </c>
      <c r="E2727" s="21" t="s">
        <v>52</v>
      </c>
      <c r="G2727" s="1"/>
    </row>
    <row r="2728">
      <c r="A2728" s="21">
        <v>28.0</v>
      </c>
      <c r="B2728" s="21" t="s">
        <v>35</v>
      </c>
      <c r="C2728" s="21">
        <v>593.0</v>
      </c>
      <c r="D2728" s="21">
        <v>242.0</v>
      </c>
      <c r="E2728" s="21">
        <v>1692.0</v>
      </c>
      <c r="G2728" s="1"/>
    </row>
    <row r="2729">
      <c r="A2729" s="16"/>
      <c r="B2729" s="16"/>
      <c r="C2729" s="16"/>
      <c r="D2729" s="16"/>
      <c r="E2729" s="16"/>
      <c r="G2729" s="1"/>
    </row>
    <row r="2730">
      <c r="A2730" s="17" t="s">
        <v>1749</v>
      </c>
      <c r="B2730" s="18"/>
      <c r="C2730" s="18"/>
      <c r="D2730" s="18"/>
      <c r="E2730" s="19"/>
      <c r="G2730" s="1"/>
    </row>
    <row r="2731">
      <c r="A2731" s="21" t="s">
        <v>45</v>
      </c>
      <c r="B2731" s="21" t="s">
        <v>49</v>
      </c>
      <c r="C2731" s="21" t="s">
        <v>50</v>
      </c>
      <c r="D2731" s="21" t="s">
        <v>51</v>
      </c>
      <c r="E2731" s="21" t="s">
        <v>52</v>
      </c>
      <c r="G2731" s="1"/>
    </row>
    <row r="2732">
      <c r="A2732" s="21">
        <v>17.0</v>
      </c>
      <c r="B2732" s="21" t="s">
        <v>35</v>
      </c>
      <c r="C2732" s="21">
        <v>165.0</v>
      </c>
      <c r="D2732" s="21">
        <v>153.0</v>
      </c>
      <c r="E2732" s="21">
        <v>914.0</v>
      </c>
      <c r="G2732" s="1"/>
    </row>
    <row r="2733">
      <c r="A2733" s="16"/>
      <c r="B2733" s="16"/>
      <c r="C2733" s="16"/>
      <c r="D2733" s="16"/>
      <c r="E2733" s="16"/>
      <c r="G2733" s="1"/>
    </row>
    <row r="2734">
      <c r="A2734" s="17" t="s">
        <v>1752</v>
      </c>
      <c r="B2734" s="18"/>
      <c r="C2734" s="18"/>
      <c r="D2734" s="18"/>
      <c r="E2734" s="19"/>
      <c r="G2734" s="1"/>
    </row>
    <row r="2735">
      <c r="A2735" s="21" t="s">
        <v>45</v>
      </c>
      <c r="B2735" s="21" t="s">
        <v>49</v>
      </c>
      <c r="C2735" s="21" t="s">
        <v>50</v>
      </c>
      <c r="D2735" s="21" t="s">
        <v>51</v>
      </c>
      <c r="E2735" s="21" t="s">
        <v>52</v>
      </c>
      <c r="G2735" s="1"/>
    </row>
    <row r="2736">
      <c r="A2736" s="21">
        <v>37.0</v>
      </c>
      <c r="B2736" s="21" t="s">
        <v>35</v>
      </c>
      <c r="C2736" s="21">
        <v>1682.0</v>
      </c>
      <c r="D2736" s="21">
        <v>1274.0</v>
      </c>
      <c r="E2736" s="21">
        <v>5034.0</v>
      </c>
      <c r="G2736" s="1"/>
    </row>
    <row r="2737">
      <c r="A2737" s="16"/>
      <c r="B2737" s="16"/>
      <c r="C2737" s="16"/>
      <c r="D2737" s="16"/>
      <c r="E2737" s="16"/>
      <c r="G2737" s="1"/>
    </row>
    <row r="2738">
      <c r="A2738" s="17" t="s">
        <v>1754</v>
      </c>
      <c r="B2738" s="18"/>
      <c r="C2738" s="18"/>
      <c r="D2738" s="18"/>
      <c r="E2738" s="19"/>
      <c r="G2738" s="1"/>
    </row>
    <row r="2739">
      <c r="A2739" s="21" t="s">
        <v>45</v>
      </c>
      <c r="B2739" s="21" t="s">
        <v>49</v>
      </c>
      <c r="C2739" s="21" t="s">
        <v>50</v>
      </c>
      <c r="D2739" s="21" t="s">
        <v>51</v>
      </c>
      <c r="E2739" s="21" t="s">
        <v>52</v>
      </c>
      <c r="G2739" s="1"/>
    </row>
    <row r="2740">
      <c r="A2740" s="21">
        <v>67.0</v>
      </c>
      <c r="B2740" s="21" t="s">
        <v>35</v>
      </c>
      <c r="C2740" s="21">
        <v>7814.0</v>
      </c>
      <c r="D2740" s="21">
        <v>12227.0</v>
      </c>
      <c r="E2740" s="21">
        <v>10792.0</v>
      </c>
      <c r="G2740" s="1"/>
    </row>
    <row r="2741">
      <c r="A2741" s="16"/>
      <c r="B2741" s="16"/>
      <c r="C2741" s="16"/>
      <c r="D2741" s="16"/>
      <c r="E2741" s="16"/>
      <c r="G2741" s="1"/>
    </row>
    <row r="2742">
      <c r="A2742" s="17" t="s">
        <v>1757</v>
      </c>
      <c r="B2742" s="18"/>
      <c r="C2742" s="18"/>
      <c r="D2742" s="18"/>
      <c r="E2742" s="19"/>
      <c r="G2742" s="1"/>
    </row>
    <row r="2743">
      <c r="A2743" s="21" t="s">
        <v>45</v>
      </c>
      <c r="B2743" s="21" t="s">
        <v>49</v>
      </c>
      <c r="C2743" s="21" t="s">
        <v>50</v>
      </c>
      <c r="D2743" s="21" t="s">
        <v>51</v>
      </c>
      <c r="E2743" s="21" t="s">
        <v>52</v>
      </c>
      <c r="G2743" s="1"/>
    </row>
    <row r="2744">
      <c r="A2744" s="21">
        <v>578.0</v>
      </c>
      <c r="B2744" s="21" t="s">
        <v>35</v>
      </c>
      <c r="C2744" s="21">
        <v>25937.0</v>
      </c>
      <c r="D2744" s="21">
        <v>40997.0</v>
      </c>
      <c r="E2744" s="21">
        <v>127102.0</v>
      </c>
      <c r="G2744" s="1"/>
    </row>
    <row r="2745">
      <c r="A2745" s="16"/>
      <c r="B2745" s="16"/>
      <c r="C2745" s="16"/>
      <c r="D2745" s="16"/>
      <c r="E2745" s="16"/>
      <c r="G2745" s="1"/>
    </row>
    <row r="2746">
      <c r="A2746" s="17" t="s">
        <v>1759</v>
      </c>
      <c r="B2746" s="18"/>
      <c r="C2746" s="18"/>
      <c r="D2746" s="18"/>
      <c r="E2746" s="19"/>
      <c r="G2746" s="1"/>
    </row>
    <row r="2747">
      <c r="A2747" s="21" t="s">
        <v>45</v>
      </c>
      <c r="B2747" s="21" t="s">
        <v>49</v>
      </c>
      <c r="C2747" s="21" t="s">
        <v>50</v>
      </c>
      <c r="D2747" s="21" t="s">
        <v>51</v>
      </c>
      <c r="E2747" s="21" t="s">
        <v>52</v>
      </c>
      <c r="G2747" s="1"/>
    </row>
    <row r="2748">
      <c r="A2748" s="21">
        <v>462.0</v>
      </c>
      <c r="B2748" s="21" t="s">
        <v>35</v>
      </c>
      <c r="C2748" s="21">
        <v>68483.0</v>
      </c>
      <c r="D2748" s="21">
        <v>46877.0</v>
      </c>
      <c r="E2748" s="21">
        <v>265327.0</v>
      </c>
      <c r="G2748" s="1"/>
    </row>
    <row r="2749">
      <c r="A2749" s="16"/>
      <c r="B2749" s="16"/>
      <c r="C2749" s="16"/>
      <c r="D2749" s="16"/>
      <c r="E2749" s="16"/>
      <c r="G2749" s="1"/>
    </row>
    <row r="2750">
      <c r="A2750" s="17" t="s">
        <v>1763</v>
      </c>
      <c r="B2750" s="18"/>
      <c r="C2750" s="18"/>
      <c r="D2750" s="18"/>
      <c r="E2750" s="19"/>
      <c r="G2750" s="1"/>
    </row>
    <row r="2751">
      <c r="A2751" s="21" t="s">
        <v>45</v>
      </c>
      <c r="B2751" s="21" t="s">
        <v>49</v>
      </c>
      <c r="C2751" s="21" t="s">
        <v>50</v>
      </c>
      <c r="D2751" s="21" t="s">
        <v>51</v>
      </c>
      <c r="E2751" s="21" t="s">
        <v>52</v>
      </c>
      <c r="G2751" s="1"/>
    </row>
    <row r="2752">
      <c r="A2752" s="21">
        <v>6.0</v>
      </c>
      <c r="B2752" s="21" t="s">
        <v>35</v>
      </c>
      <c r="C2752" s="21">
        <v>206.0</v>
      </c>
      <c r="D2752" s="21">
        <v>32.0</v>
      </c>
      <c r="E2752" s="21">
        <v>610.0</v>
      </c>
      <c r="G2752" s="1"/>
    </row>
    <row r="2753">
      <c r="A2753" s="16"/>
      <c r="B2753" s="16"/>
      <c r="C2753" s="16"/>
      <c r="D2753" s="16"/>
      <c r="E2753" s="16"/>
      <c r="G2753" s="1"/>
    </row>
    <row r="2754">
      <c r="A2754" s="17" t="s">
        <v>1764</v>
      </c>
      <c r="B2754" s="18"/>
      <c r="C2754" s="18"/>
      <c r="D2754" s="18"/>
      <c r="E2754" s="19"/>
      <c r="G2754" s="1"/>
    </row>
    <row r="2755">
      <c r="A2755" s="21" t="s">
        <v>45</v>
      </c>
      <c r="B2755" s="21" t="s">
        <v>49</v>
      </c>
      <c r="C2755" s="21" t="s">
        <v>50</v>
      </c>
      <c r="D2755" s="21" t="s">
        <v>51</v>
      </c>
      <c r="E2755" s="21" t="s">
        <v>52</v>
      </c>
      <c r="G2755" s="1"/>
    </row>
    <row r="2756">
      <c r="A2756" s="21">
        <v>15.0</v>
      </c>
      <c r="B2756" s="21" t="s">
        <v>35</v>
      </c>
      <c r="C2756" s="21">
        <v>287.0</v>
      </c>
      <c r="D2756" s="21">
        <v>260.0</v>
      </c>
      <c r="E2756" s="21">
        <v>1742.0</v>
      </c>
      <c r="G2756" s="1"/>
    </row>
    <row r="2757">
      <c r="A2757" s="16"/>
      <c r="B2757" s="16"/>
      <c r="C2757" s="16"/>
      <c r="D2757" s="16"/>
      <c r="E2757" s="16"/>
      <c r="G2757" s="1"/>
    </row>
    <row r="2758">
      <c r="A2758" s="17" t="s">
        <v>1767</v>
      </c>
      <c r="B2758" s="18"/>
      <c r="C2758" s="18"/>
      <c r="D2758" s="18"/>
      <c r="E2758" s="19"/>
      <c r="G2758" s="1"/>
    </row>
    <row r="2759">
      <c r="A2759" s="21" t="s">
        <v>45</v>
      </c>
      <c r="B2759" s="21" t="s">
        <v>49</v>
      </c>
      <c r="C2759" s="21" t="s">
        <v>50</v>
      </c>
      <c r="D2759" s="21" t="s">
        <v>51</v>
      </c>
      <c r="E2759" s="21" t="s">
        <v>52</v>
      </c>
      <c r="G2759" s="1"/>
    </row>
    <row r="2760">
      <c r="A2760" s="21">
        <v>57.0</v>
      </c>
      <c r="B2760" s="21" t="s">
        <v>35</v>
      </c>
      <c r="C2760" s="21">
        <v>914.0</v>
      </c>
      <c r="D2760" s="21">
        <v>1444.0</v>
      </c>
      <c r="E2760" s="21">
        <v>1234.0</v>
      </c>
      <c r="G2760" s="1"/>
    </row>
    <row r="2761">
      <c r="A2761" s="16"/>
      <c r="B2761" s="16"/>
      <c r="C2761" s="16"/>
      <c r="D2761" s="16"/>
      <c r="E2761" s="16"/>
      <c r="G2761" s="1"/>
    </row>
    <row r="2762">
      <c r="A2762" s="17" t="s">
        <v>1769</v>
      </c>
      <c r="B2762" s="18"/>
      <c r="C2762" s="18"/>
      <c r="D2762" s="18"/>
      <c r="E2762" s="19"/>
      <c r="G2762" s="1"/>
    </row>
    <row r="2763">
      <c r="A2763" s="21" t="s">
        <v>45</v>
      </c>
      <c r="B2763" s="21" t="s">
        <v>49</v>
      </c>
      <c r="C2763" s="21" t="s">
        <v>50</v>
      </c>
      <c r="D2763" s="21" t="s">
        <v>51</v>
      </c>
      <c r="E2763" s="21" t="s">
        <v>52</v>
      </c>
      <c r="G2763" s="1"/>
    </row>
    <row r="2764">
      <c r="A2764" s="21">
        <v>7.0</v>
      </c>
      <c r="B2764" s="21" t="s">
        <v>35</v>
      </c>
      <c r="C2764" s="21">
        <v>148.0</v>
      </c>
      <c r="D2764" s="21">
        <v>131.0</v>
      </c>
      <c r="E2764" s="21">
        <v>685.0</v>
      </c>
      <c r="G2764" s="1"/>
    </row>
    <row r="2765">
      <c r="A2765" s="16"/>
      <c r="B2765" s="16"/>
      <c r="C2765" s="16"/>
      <c r="D2765" s="16"/>
      <c r="E2765" s="16"/>
      <c r="G2765" s="1"/>
    </row>
    <row r="2766">
      <c r="A2766" s="17" t="s">
        <v>1772</v>
      </c>
      <c r="B2766" s="18"/>
      <c r="C2766" s="18"/>
      <c r="D2766" s="18"/>
      <c r="E2766" s="19"/>
      <c r="G2766" s="1"/>
    </row>
    <row r="2767">
      <c r="A2767" s="21" t="s">
        <v>45</v>
      </c>
      <c r="B2767" s="21" t="s">
        <v>49</v>
      </c>
      <c r="C2767" s="21" t="s">
        <v>50</v>
      </c>
      <c r="D2767" s="21" t="s">
        <v>51</v>
      </c>
      <c r="E2767" s="21" t="s">
        <v>52</v>
      </c>
      <c r="G2767" s="1"/>
    </row>
    <row r="2768">
      <c r="A2768" s="21">
        <v>112.0</v>
      </c>
      <c r="B2768" s="21" t="s">
        <v>35</v>
      </c>
      <c r="C2768" s="21">
        <v>5500.0</v>
      </c>
      <c r="D2768" s="21">
        <v>3001.0</v>
      </c>
      <c r="E2768" s="21">
        <v>13365.0</v>
      </c>
      <c r="G2768" s="1"/>
    </row>
    <row r="2769">
      <c r="A2769" s="16"/>
      <c r="B2769" s="16"/>
      <c r="C2769" s="16"/>
      <c r="D2769" s="16"/>
      <c r="E2769" s="16"/>
      <c r="G2769" s="1"/>
    </row>
    <row r="2770">
      <c r="A2770" s="17" t="s">
        <v>1774</v>
      </c>
      <c r="B2770" s="18"/>
      <c r="C2770" s="18"/>
      <c r="D2770" s="18"/>
      <c r="E2770" s="19"/>
      <c r="G2770" s="1"/>
    </row>
    <row r="2771">
      <c r="A2771" s="21" t="s">
        <v>45</v>
      </c>
      <c r="B2771" s="21" t="s">
        <v>49</v>
      </c>
      <c r="C2771" s="21" t="s">
        <v>50</v>
      </c>
      <c r="D2771" s="21" t="s">
        <v>51</v>
      </c>
      <c r="E2771" s="21" t="s">
        <v>52</v>
      </c>
      <c r="G2771" s="1"/>
    </row>
    <row r="2772">
      <c r="A2772" s="21">
        <v>111.0</v>
      </c>
      <c r="B2772" s="21" t="s">
        <v>35</v>
      </c>
      <c r="C2772" s="21">
        <v>2008.0</v>
      </c>
      <c r="D2772" s="21">
        <v>1059.0</v>
      </c>
      <c r="E2772" s="21">
        <v>11975.0</v>
      </c>
      <c r="G2772" s="1"/>
    </row>
    <row r="2773">
      <c r="A2773" s="16"/>
      <c r="B2773" s="16"/>
      <c r="C2773" s="16"/>
      <c r="D2773" s="16"/>
      <c r="E2773" s="16"/>
      <c r="G2773" s="1"/>
    </row>
    <row r="2774">
      <c r="A2774" s="17" t="s">
        <v>1777</v>
      </c>
      <c r="B2774" s="18"/>
      <c r="C2774" s="18"/>
      <c r="D2774" s="18"/>
      <c r="E2774" s="19"/>
      <c r="G2774" s="1"/>
    </row>
    <row r="2775">
      <c r="A2775" s="21" t="s">
        <v>45</v>
      </c>
      <c r="B2775" s="21" t="s">
        <v>49</v>
      </c>
      <c r="C2775" s="21" t="s">
        <v>50</v>
      </c>
      <c r="D2775" s="21" t="s">
        <v>51</v>
      </c>
      <c r="E2775" s="21" t="s">
        <v>52</v>
      </c>
      <c r="G2775" s="1"/>
    </row>
    <row r="2776">
      <c r="A2776" s="21">
        <v>403.0</v>
      </c>
      <c r="B2776" s="21" t="s">
        <v>35</v>
      </c>
      <c r="C2776" s="21">
        <v>11374.0</v>
      </c>
      <c r="D2776" s="21">
        <v>7066.0</v>
      </c>
      <c r="E2776" s="21">
        <v>31966.0</v>
      </c>
      <c r="G2776" s="1"/>
    </row>
    <row r="2777">
      <c r="A2777" s="16"/>
      <c r="B2777" s="16"/>
      <c r="C2777" s="16"/>
      <c r="D2777" s="16"/>
      <c r="E2777" s="16"/>
      <c r="G2777" s="1"/>
    </row>
    <row r="2778">
      <c r="A2778" s="17" t="s">
        <v>1779</v>
      </c>
      <c r="B2778" s="18"/>
      <c r="C2778" s="18"/>
      <c r="D2778" s="18"/>
      <c r="E2778" s="19"/>
      <c r="G2778" s="1"/>
    </row>
    <row r="2779">
      <c r="A2779" s="21" t="s">
        <v>45</v>
      </c>
      <c r="B2779" s="21" t="s">
        <v>49</v>
      </c>
      <c r="C2779" s="21" t="s">
        <v>50</v>
      </c>
      <c r="D2779" s="21" t="s">
        <v>51</v>
      </c>
      <c r="E2779" s="21" t="s">
        <v>52</v>
      </c>
      <c r="G2779" s="1"/>
    </row>
    <row r="2780">
      <c r="A2780" s="21">
        <v>8.0</v>
      </c>
      <c r="B2780" s="21" t="s">
        <v>35</v>
      </c>
      <c r="C2780" s="21">
        <v>199.0</v>
      </c>
      <c r="D2780" s="21">
        <v>43.0</v>
      </c>
      <c r="E2780" s="21">
        <v>1016.0</v>
      </c>
      <c r="G2780" s="1"/>
    </row>
    <row r="2781">
      <c r="A2781" s="16"/>
      <c r="B2781" s="16"/>
      <c r="C2781" s="16"/>
      <c r="D2781" s="16"/>
      <c r="E2781" s="16"/>
      <c r="G2781" s="1"/>
    </row>
    <row r="2782">
      <c r="A2782" s="17" t="s">
        <v>1780</v>
      </c>
      <c r="B2782" s="18"/>
      <c r="C2782" s="18"/>
      <c r="D2782" s="18"/>
      <c r="E2782" s="19"/>
      <c r="G2782" s="1"/>
    </row>
    <row r="2783">
      <c r="A2783" s="21" t="s">
        <v>45</v>
      </c>
      <c r="B2783" s="21" t="s">
        <v>49</v>
      </c>
      <c r="C2783" s="21" t="s">
        <v>50</v>
      </c>
      <c r="D2783" s="21" t="s">
        <v>51</v>
      </c>
      <c r="E2783" s="21" t="s">
        <v>52</v>
      </c>
      <c r="G2783" s="1"/>
    </row>
    <row r="2784">
      <c r="A2784" s="21">
        <v>20.0</v>
      </c>
      <c r="B2784" s="21" t="s">
        <v>35</v>
      </c>
      <c r="C2784" s="21">
        <v>620.0</v>
      </c>
      <c r="D2784" s="21">
        <v>677.0</v>
      </c>
      <c r="E2784" s="21">
        <v>2178.0</v>
      </c>
      <c r="G2784" s="1"/>
    </row>
    <row r="2785">
      <c r="A2785" s="16"/>
      <c r="B2785" s="16"/>
      <c r="C2785" s="16"/>
      <c r="D2785" s="16"/>
      <c r="E2785" s="16"/>
      <c r="G2785" s="1"/>
    </row>
    <row r="2786">
      <c r="A2786" s="17" t="s">
        <v>1784</v>
      </c>
      <c r="B2786" s="18"/>
      <c r="C2786" s="18"/>
      <c r="D2786" s="18"/>
      <c r="E2786" s="19"/>
      <c r="G2786" s="1"/>
    </row>
    <row r="2787">
      <c r="A2787" s="21" t="s">
        <v>45</v>
      </c>
      <c r="B2787" s="21" t="s">
        <v>49</v>
      </c>
      <c r="C2787" s="21" t="s">
        <v>50</v>
      </c>
      <c r="D2787" s="21" t="s">
        <v>51</v>
      </c>
      <c r="E2787" s="21" t="s">
        <v>52</v>
      </c>
      <c r="G2787" s="1"/>
    </row>
    <row r="2788">
      <c r="A2788" s="21">
        <v>17.0</v>
      </c>
      <c r="B2788" s="21" t="s">
        <v>35</v>
      </c>
      <c r="C2788" s="21">
        <v>187.0</v>
      </c>
      <c r="D2788" s="21">
        <v>69.0</v>
      </c>
      <c r="E2788" s="21">
        <v>558.0</v>
      </c>
      <c r="G2788" s="1"/>
    </row>
    <row r="2789">
      <c r="A2789" s="16"/>
      <c r="B2789" s="16"/>
      <c r="C2789" s="16"/>
      <c r="D2789" s="16"/>
      <c r="E2789" s="16"/>
      <c r="G2789" s="1"/>
    </row>
    <row r="2790">
      <c r="A2790" s="17" t="s">
        <v>1785</v>
      </c>
      <c r="B2790" s="18"/>
      <c r="C2790" s="18"/>
      <c r="D2790" s="18"/>
      <c r="E2790" s="19"/>
      <c r="G2790" s="1"/>
    </row>
    <row r="2791">
      <c r="A2791" s="21" t="s">
        <v>45</v>
      </c>
      <c r="B2791" s="21" t="s">
        <v>49</v>
      </c>
      <c r="C2791" s="21" t="s">
        <v>50</v>
      </c>
      <c r="D2791" s="21" t="s">
        <v>51</v>
      </c>
      <c r="E2791" s="21" t="s">
        <v>52</v>
      </c>
      <c r="G2791" s="1"/>
    </row>
    <row r="2792">
      <c r="A2792" s="21">
        <v>19.0</v>
      </c>
      <c r="B2792" s="21" t="s">
        <v>35</v>
      </c>
      <c r="C2792" s="21">
        <v>1029.0</v>
      </c>
      <c r="D2792" s="21">
        <v>1010.0</v>
      </c>
      <c r="E2792" s="21">
        <v>1778.0</v>
      </c>
      <c r="G2792" s="1"/>
    </row>
    <row r="2793">
      <c r="A2793" s="16"/>
      <c r="B2793" s="16"/>
      <c r="C2793" s="16"/>
      <c r="D2793" s="16"/>
      <c r="E2793" s="16"/>
      <c r="G2793" s="1"/>
    </row>
    <row r="2794">
      <c r="A2794" s="17" t="s">
        <v>1788</v>
      </c>
      <c r="B2794" s="18"/>
      <c r="C2794" s="18"/>
      <c r="D2794" s="18"/>
      <c r="E2794" s="19"/>
      <c r="G2794" s="1"/>
    </row>
    <row r="2795">
      <c r="A2795" s="21" t="s">
        <v>45</v>
      </c>
      <c r="B2795" s="21" t="s">
        <v>49</v>
      </c>
      <c r="C2795" s="21" t="s">
        <v>50</v>
      </c>
      <c r="D2795" s="21" t="s">
        <v>51</v>
      </c>
      <c r="E2795" s="21" t="s">
        <v>52</v>
      </c>
      <c r="G2795" s="1"/>
    </row>
    <row r="2796">
      <c r="A2796" s="21">
        <v>27.0</v>
      </c>
      <c r="B2796" s="21" t="s">
        <v>35</v>
      </c>
      <c r="C2796" s="21">
        <v>220.0</v>
      </c>
      <c r="D2796" s="21">
        <v>167.0</v>
      </c>
      <c r="E2796" s="21">
        <v>587.0</v>
      </c>
      <c r="G2796" s="1"/>
    </row>
    <row r="2797">
      <c r="A2797" s="16"/>
      <c r="B2797" s="16"/>
      <c r="C2797" s="16"/>
      <c r="D2797" s="16"/>
      <c r="E2797" s="16"/>
      <c r="G2797" s="1"/>
    </row>
    <row r="2798">
      <c r="A2798" s="17" t="s">
        <v>1790</v>
      </c>
      <c r="B2798" s="18"/>
      <c r="C2798" s="18"/>
      <c r="D2798" s="18"/>
      <c r="E2798" s="19"/>
      <c r="G2798" s="1"/>
    </row>
    <row r="2799">
      <c r="A2799" s="21" t="s">
        <v>45</v>
      </c>
      <c r="B2799" s="21" t="s">
        <v>49</v>
      </c>
      <c r="C2799" s="21" t="s">
        <v>50</v>
      </c>
      <c r="D2799" s="21" t="s">
        <v>51</v>
      </c>
      <c r="E2799" s="21" t="s">
        <v>52</v>
      </c>
      <c r="G2799" s="1"/>
    </row>
    <row r="2800">
      <c r="A2800" s="21">
        <v>264.0</v>
      </c>
      <c r="B2800" s="21" t="s">
        <v>35</v>
      </c>
      <c r="C2800" s="21">
        <v>10016.0</v>
      </c>
      <c r="D2800" s="21">
        <v>16481.0</v>
      </c>
      <c r="E2800" s="21">
        <v>50070.0</v>
      </c>
      <c r="G2800" s="1"/>
    </row>
    <row r="2801">
      <c r="A2801" s="16"/>
      <c r="B2801" s="16"/>
      <c r="C2801" s="16"/>
      <c r="D2801" s="16"/>
      <c r="E2801" s="16"/>
      <c r="G2801" s="1"/>
    </row>
    <row r="2802">
      <c r="A2802" s="17" t="s">
        <v>1793</v>
      </c>
      <c r="B2802" s="18"/>
      <c r="C2802" s="18"/>
      <c r="D2802" s="18"/>
      <c r="E2802" s="19"/>
      <c r="G2802" s="1"/>
    </row>
    <row r="2803">
      <c r="A2803" s="21" t="s">
        <v>45</v>
      </c>
      <c r="B2803" s="21" t="s">
        <v>49</v>
      </c>
      <c r="C2803" s="21" t="s">
        <v>50</v>
      </c>
      <c r="D2803" s="21" t="s">
        <v>51</v>
      </c>
      <c r="E2803" s="21" t="s">
        <v>52</v>
      </c>
      <c r="G2803" s="1"/>
    </row>
    <row r="2804">
      <c r="A2804" s="21">
        <v>191.0</v>
      </c>
      <c r="B2804" s="21" t="s">
        <v>35</v>
      </c>
      <c r="C2804" s="21">
        <v>4189.0</v>
      </c>
      <c r="D2804" s="21">
        <v>5130.0</v>
      </c>
      <c r="E2804" s="21">
        <v>10183.0</v>
      </c>
      <c r="G2804" s="1"/>
    </row>
    <row r="2805">
      <c r="A2805" s="16"/>
      <c r="B2805" s="16"/>
      <c r="C2805" s="16"/>
      <c r="D2805" s="16"/>
      <c r="E2805" s="16"/>
      <c r="G2805" s="1"/>
    </row>
    <row r="2806">
      <c r="A2806" s="17" t="s">
        <v>1795</v>
      </c>
      <c r="B2806" s="18"/>
      <c r="C2806" s="18"/>
      <c r="D2806" s="18"/>
      <c r="E2806" s="19"/>
      <c r="G2806" s="1"/>
    </row>
    <row r="2807">
      <c r="A2807" s="21" t="s">
        <v>45</v>
      </c>
      <c r="B2807" s="21" t="s">
        <v>49</v>
      </c>
      <c r="C2807" s="21" t="s">
        <v>50</v>
      </c>
      <c r="D2807" s="21" t="s">
        <v>51</v>
      </c>
      <c r="E2807" s="21" t="s">
        <v>52</v>
      </c>
      <c r="G2807" s="1"/>
    </row>
    <row r="2808">
      <c r="A2808" s="21">
        <v>6.0</v>
      </c>
      <c r="B2808" s="21" t="s">
        <v>35</v>
      </c>
      <c r="C2808" s="21">
        <v>175.0</v>
      </c>
      <c r="D2808" s="21">
        <v>215.0</v>
      </c>
      <c r="E2808" s="21">
        <v>273.0</v>
      </c>
      <c r="G2808" s="1"/>
    </row>
    <row r="2809">
      <c r="A2809" s="16"/>
      <c r="B2809" s="16"/>
      <c r="C2809" s="16"/>
      <c r="D2809" s="16"/>
      <c r="E2809" s="16"/>
      <c r="G2809" s="1"/>
    </row>
    <row r="2810">
      <c r="A2810" s="17" t="s">
        <v>1798</v>
      </c>
      <c r="B2810" s="18"/>
      <c r="C2810" s="18"/>
      <c r="D2810" s="18"/>
      <c r="E2810" s="19"/>
      <c r="G2810" s="1"/>
    </row>
    <row r="2811">
      <c r="A2811" s="21" t="s">
        <v>45</v>
      </c>
      <c r="B2811" s="21" t="s">
        <v>49</v>
      </c>
      <c r="C2811" s="21" t="s">
        <v>50</v>
      </c>
      <c r="D2811" s="21" t="s">
        <v>51</v>
      </c>
      <c r="E2811" s="21" t="s">
        <v>52</v>
      </c>
      <c r="G2811" s="1"/>
    </row>
    <row r="2812">
      <c r="A2812" s="21">
        <v>1.0</v>
      </c>
      <c r="B2812" s="21" t="s">
        <v>35</v>
      </c>
      <c r="C2812" s="21">
        <v>20.0</v>
      </c>
      <c r="D2812" s="21">
        <v>1.0</v>
      </c>
      <c r="E2812" s="21">
        <v>46.0</v>
      </c>
      <c r="G2812" s="1"/>
    </row>
    <row r="2813">
      <c r="A2813" s="16"/>
      <c r="B2813" s="16"/>
      <c r="C2813" s="16"/>
      <c r="D2813" s="16"/>
      <c r="E2813" s="16"/>
      <c r="G2813" s="1"/>
    </row>
    <row r="2814">
      <c r="A2814" s="17" t="s">
        <v>1800</v>
      </c>
      <c r="B2814" s="18"/>
      <c r="C2814" s="18"/>
      <c r="D2814" s="18"/>
      <c r="E2814" s="19"/>
      <c r="G2814" s="1"/>
    </row>
    <row r="2815">
      <c r="A2815" s="21" t="s">
        <v>45</v>
      </c>
      <c r="B2815" s="21" t="s">
        <v>49</v>
      </c>
      <c r="C2815" s="21" t="s">
        <v>50</v>
      </c>
      <c r="D2815" s="21" t="s">
        <v>51</v>
      </c>
      <c r="E2815" s="21" t="s">
        <v>52</v>
      </c>
      <c r="G2815" s="1"/>
    </row>
    <row r="2816">
      <c r="A2816" s="21">
        <v>332.0</v>
      </c>
      <c r="B2816" s="21" t="s">
        <v>35</v>
      </c>
      <c r="C2816" s="21">
        <v>13203.0</v>
      </c>
      <c r="D2816" s="21">
        <v>10561.0</v>
      </c>
      <c r="E2816" s="21">
        <v>44002.0</v>
      </c>
      <c r="G2816" s="1"/>
    </row>
    <row r="2817">
      <c r="A2817" s="16"/>
      <c r="B2817" s="16"/>
      <c r="C2817" s="16"/>
      <c r="D2817" s="16"/>
      <c r="E2817" s="16"/>
      <c r="G2817" s="1"/>
    </row>
    <row r="2818">
      <c r="A2818" s="17" t="s">
        <v>1804</v>
      </c>
      <c r="B2818" s="18"/>
      <c r="C2818" s="18"/>
      <c r="D2818" s="18"/>
      <c r="E2818" s="19"/>
      <c r="G2818" s="1"/>
    </row>
    <row r="2819">
      <c r="A2819" s="21" t="s">
        <v>45</v>
      </c>
      <c r="B2819" s="21" t="s">
        <v>49</v>
      </c>
      <c r="C2819" s="21" t="s">
        <v>50</v>
      </c>
      <c r="D2819" s="21" t="s">
        <v>51</v>
      </c>
      <c r="E2819" s="21" t="s">
        <v>52</v>
      </c>
      <c r="G2819" s="1"/>
    </row>
    <row r="2820">
      <c r="A2820" s="21">
        <v>108.0</v>
      </c>
      <c r="B2820" s="21" t="s">
        <v>35</v>
      </c>
      <c r="C2820" s="21">
        <v>2037.0</v>
      </c>
      <c r="D2820" s="21">
        <v>1393.0</v>
      </c>
      <c r="E2820" s="21">
        <v>4648.0</v>
      </c>
      <c r="G2820" s="1"/>
    </row>
    <row r="2821">
      <c r="A2821" s="16"/>
      <c r="B2821" s="16"/>
      <c r="C2821" s="16"/>
      <c r="D2821" s="16"/>
      <c r="E2821" s="16"/>
      <c r="G2821" s="1"/>
    </row>
    <row r="2822">
      <c r="A2822" s="17" t="s">
        <v>1807</v>
      </c>
      <c r="B2822" s="18"/>
      <c r="C2822" s="18"/>
      <c r="D2822" s="18"/>
      <c r="E2822" s="19"/>
      <c r="G2822" s="1"/>
    </row>
    <row r="2823">
      <c r="A2823" s="21" t="s">
        <v>45</v>
      </c>
      <c r="B2823" s="21" t="s">
        <v>49</v>
      </c>
      <c r="C2823" s="21" t="s">
        <v>50</v>
      </c>
      <c r="D2823" s="21" t="s">
        <v>51</v>
      </c>
      <c r="E2823" s="21" t="s">
        <v>52</v>
      </c>
      <c r="G2823" s="1"/>
    </row>
    <row r="2824">
      <c r="A2824" s="21">
        <v>77.0</v>
      </c>
      <c r="B2824" s="21" t="s">
        <v>35</v>
      </c>
      <c r="C2824" s="21">
        <v>1827.0</v>
      </c>
      <c r="D2824" s="21">
        <v>932.0</v>
      </c>
      <c r="E2824" s="21">
        <v>5909.0</v>
      </c>
      <c r="G2824" s="1"/>
    </row>
    <row r="2825">
      <c r="A2825" s="16"/>
      <c r="B2825" s="16"/>
      <c r="C2825" s="16"/>
      <c r="D2825" s="16"/>
      <c r="E2825" s="16"/>
      <c r="G2825" s="1"/>
    </row>
    <row r="2826">
      <c r="A2826" s="17" t="s">
        <v>1809</v>
      </c>
      <c r="B2826" s="18"/>
      <c r="C2826" s="18"/>
      <c r="D2826" s="18"/>
      <c r="E2826" s="19"/>
      <c r="G2826" s="1"/>
    </row>
    <row r="2827">
      <c r="A2827" s="21" t="s">
        <v>45</v>
      </c>
      <c r="B2827" s="21" t="s">
        <v>49</v>
      </c>
      <c r="C2827" s="21" t="s">
        <v>50</v>
      </c>
      <c r="D2827" s="21" t="s">
        <v>51</v>
      </c>
      <c r="E2827" s="21" t="s">
        <v>52</v>
      </c>
      <c r="G2827" s="1"/>
    </row>
    <row r="2828">
      <c r="A2828" s="21">
        <v>3.0</v>
      </c>
      <c r="B2828" s="21" t="s">
        <v>35</v>
      </c>
      <c r="C2828" s="21">
        <v>86.0</v>
      </c>
      <c r="D2828" s="21">
        <v>90.0</v>
      </c>
      <c r="E2828" s="21">
        <v>267.0</v>
      </c>
      <c r="G2828" s="1"/>
    </row>
    <row r="2829">
      <c r="A2829" s="16"/>
      <c r="B2829" s="16"/>
      <c r="C2829" s="16"/>
      <c r="D2829" s="16"/>
      <c r="E2829" s="16"/>
      <c r="G2829" s="1"/>
    </row>
    <row r="2830">
      <c r="A2830" s="17" t="s">
        <v>1813</v>
      </c>
      <c r="B2830" s="18"/>
      <c r="C2830" s="18"/>
      <c r="D2830" s="18"/>
      <c r="E2830" s="19"/>
      <c r="G2830" s="1"/>
    </row>
    <row r="2831">
      <c r="A2831" s="21" t="s">
        <v>45</v>
      </c>
      <c r="B2831" s="21" t="s">
        <v>49</v>
      </c>
      <c r="C2831" s="21" t="s">
        <v>50</v>
      </c>
      <c r="D2831" s="21" t="s">
        <v>51</v>
      </c>
      <c r="E2831" s="21" t="s">
        <v>52</v>
      </c>
      <c r="G2831" s="1"/>
    </row>
    <row r="2832">
      <c r="A2832" s="21">
        <v>8.0</v>
      </c>
      <c r="B2832" s="21" t="s">
        <v>35</v>
      </c>
      <c r="C2832" s="21">
        <v>156.0</v>
      </c>
      <c r="D2832" s="21">
        <v>316.0</v>
      </c>
      <c r="E2832" s="21">
        <v>607.0</v>
      </c>
      <c r="G2832" s="1"/>
    </row>
    <row r="2833">
      <c r="A2833" s="16"/>
      <c r="B2833" s="16"/>
      <c r="C2833" s="16"/>
      <c r="D2833" s="16"/>
      <c r="E2833" s="16"/>
      <c r="G2833" s="1"/>
    </row>
    <row r="2834">
      <c r="A2834" s="17" t="s">
        <v>1816</v>
      </c>
      <c r="B2834" s="18"/>
      <c r="C2834" s="18"/>
      <c r="D2834" s="18"/>
      <c r="E2834" s="19"/>
      <c r="G2834" s="1"/>
    </row>
    <row r="2835">
      <c r="A2835" s="21" t="s">
        <v>45</v>
      </c>
      <c r="B2835" s="21" t="s">
        <v>49</v>
      </c>
      <c r="C2835" s="21" t="s">
        <v>50</v>
      </c>
      <c r="D2835" s="21" t="s">
        <v>51</v>
      </c>
      <c r="E2835" s="21" t="s">
        <v>52</v>
      </c>
      <c r="G2835" s="1"/>
    </row>
    <row r="2836">
      <c r="A2836" s="21">
        <v>247.0</v>
      </c>
      <c r="B2836" s="21" t="s">
        <v>35</v>
      </c>
      <c r="C2836" s="21">
        <v>5840.0</v>
      </c>
      <c r="D2836" s="21">
        <v>2254.0</v>
      </c>
      <c r="E2836" s="21">
        <v>26957.0</v>
      </c>
      <c r="G2836" s="1"/>
    </row>
    <row r="2837">
      <c r="A2837" s="16"/>
      <c r="B2837" s="16"/>
      <c r="C2837" s="16"/>
      <c r="D2837" s="16"/>
      <c r="E2837" s="16"/>
      <c r="G2837" s="1"/>
    </row>
    <row r="2838">
      <c r="A2838" s="17" t="s">
        <v>1818</v>
      </c>
      <c r="B2838" s="18"/>
      <c r="C2838" s="18"/>
      <c r="D2838" s="18"/>
      <c r="E2838" s="19"/>
      <c r="G2838" s="1"/>
    </row>
    <row r="2839">
      <c r="A2839" s="21" t="s">
        <v>45</v>
      </c>
      <c r="B2839" s="21" t="s">
        <v>49</v>
      </c>
      <c r="C2839" s="21" t="s">
        <v>50</v>
      </c>
      <c r="D2839" s="21" t="s">
        <v>51</v>
      </c>
      <c r="E2839" s="21" t="s">
        <v>52</v>
      </c>
      <c r="G2839" s="1"/>
    </row>
    <row r="2840">
      <c r="A2840" s="21">
        <v>226.0</v>
      </c>
      <c r="B2840" s="21" t="s">
        <v>35</v>
      </c>
      <c r="C2840" s="21">
        <v>1752.0</v>
      </c>
      <c r="D2840" s="21">
        <v>1927.0</v>
      </c>
      <c r="E2840" s="21">
        <v>7285.0</v>
      </c>
      <c r="G2840" s="1"/>
    </row>
    <row r="2841">
      <c r="A2841" s="16"/>
      <c r="B2841" s="16"/>
      <c r="C2841" s="16"/>
      <c r="D2841" s="16"/>
      <c r="E2841" s="16"/>
      <c r="G2841" s="1"/>
    </row>
    <row r="2842">
      <c r="A2842" s="17" t="s">
        <v>1821</v>
      </c>
      <c r="B2842" s="18"/>
      <c r="C2842" s="18"/>
      <c r="D2842" s="18"/>
      <c r="E2842" s="19"/>
      <c r="G2842" s="1"/>
    </row>
    <row r="2843">
      <c r="A2843" s="21" t="s">
        <v>45</v>
      </c>
      <c r="B2843" s="21" t="s">
        <v>49</v>
      </c>
      <c r="C2843" s="21" t="s">
        <v>50</v>
      </c>
      <c r="D2843" s="21" t="s">
        <v>51</v>
      </c>
      <c r="E2843" s="21" t="s">
        <v>52</v>
      </c>
      <c r="G2843" s="1"/>
    </row>
    <row r="2844">
      <c r="A2844" s="21">
        <v>66.0</v>
      </c>
      <c r="B2844" s="21" t="s">
        <v>35</v>
      </c>
      <c r="C2844" s="21">
        <v>3610.0</v>
      </c>
      <c r="D2844" s="21">
        <v>7550.0</v>
      </c>
      <c r="E2844" s="21">
        <v>11623.0</v>
      </c>
      <c r="G2844" s="1"/>
    </row>
    <row r="2845">
      <c r="A2845" s="16"/>
      <c r="B2845" s="16"/>
      <c r="C2845" s="16"/>
      <c r="D2845" s="16"/>
      <c r="E2845" s="16"/>
      <c r="G2845" s="1"/>
    </row>
    <row r="2846">
      <c r="A2846" s="17" t="s">
        <v>1823</v>
      </c>
      <c r="B2846" s="18"/>
      <c r="C2846" s="18"/>
      <c r="D2846" s="18"/>
      <c r="E2846" s="19"/>
      <c r="G2846" s="1"/>
    </row>
    <row r="2847">
      <c r="A2847" s="21" t="s">
        <v>45</v>
      </c>
      <c r="B2847" s="21" t="s">
        <v>49</v>
      </c>
      <c r="C2847" s="21" t="s">
        <v>50</v>
      </c>
      <c r="D2847" s="21" t="s">
        <v>51</v>
      </c>
      <c r="E2847" s="21" t="s">
        <v>52</v>
      </c>
      <c r="G2847" s="1"/>
    </row>
    <row r="2848">
      <c r="A2848" s="21">
        <v>35.0</v>
      </c>
      <c r="B2848" s="21" t="s">
        <v>35</v>
      </c>
      <c r="C2848" s="21">
        <v>1550.0</v>
      </c>
      <c r="D2848" s="21">
        <v>1629.0</v>
      </c>
      <c r="E2848" s="21">
        <v>7129.0</v>
      </c>
      <c r="G2848" s="1"/>
    </row>
    <row r="2849">
      <c r="A2849" s="16"/>
      <c r="B2849" s="16"/>
      <c r="C2849" s="16"/>
      <c r="D2849" s="16"/>
      <c r="E2849" s="16"/>
      <c r="G2849" s="1"/>
    </row>
    <row r="2850">
      <c r="A2850" s="17" t="s">
        <v>1826</v>
      </c>
      <c r="B2850" s="18"/>
      <c r="C2850" s="18"/>
      <c r="D2850" s="18"/>
      <c r="E2850" s="19"/>
      <c r="G2850" s="1"/>
    </row>
    <row r="2851">
      <c r="A2851" s="21" t="s">
        <v>45</v>
      </c>
      <c r="B2851" s="21" t="s">
        <v>49</v>
      </c>
      <c r="C2851" s="21" t="s">
        <v>50</v>
      </c>
      <c r="D2851" s="21" t="s">
        <v>51</v>
      </c>
      <c r="E2851" s="21" t="s">
        <v>52</v>
      </c>
      <c r="G2851" s="1"/>
    </row>
    <row r="2852">
      <c r="A2852" s="21">
        <v>91.0</v>
      </c>
      <c r="B2852" s="21" t="s">
        <v>35</v>
      </c>
      <c r="C2852" s="21">
        <v>2343.0</v>
      </c>
      <c r="D2852" s="21">
        <v>2965.0</v>
      </c>
      <c r="E2852" s="21">
        <v>11332.0</v>
      </c>
      <c r="G2852" s="1"/>
    </row>
    <row r="2853">
      <c r="A2853" s="16"/>
      <c r="B2853" s="16"/>
      <c r="C2853" s="16"/>
      <c r="D2853" s="16"/>
      <c r="E2853" s="16"/>
      <c r="G2853" s="1"/>
    </row>
    <row r="2854">
      <c r="A2854" s="17" t="s">
        <v>1828</v>
      </c>
      <c r="B2854" s="18"/>
      <c r="C2854" s="18"/>
      <c r="D2854" s="18"/>
      <c r="E2854" s="19"/>
      <c r="G2854" s="1"/>
    </row>
    <row r="2855">
      <c r="A2855" s="21" t="s">
        <v>45</v>
      </c>
      <c r="B2855" s="21" t="s">
        <v>49</v>
      </c>
      <c r="C2855" s="21" t="s">
        <v>50</v>
      </c>
      <c r="D2855" s="21" t="s">
        <v>51</v>
      </c>
      <c r="E2855" s="21" t="s">
        <v>52</v>
      </c>
      <c r="G2855" s="1"/>
    </row>
    <row r="2856">
      <c r="A2856" s="21">
        <v>198.0</v>
      </c>
      <c r="B2856" s="21" t="s">
        <v>35</v>
      </c>
      <c r="C2856" s="21">
        <v>3731.0</v>
      </c>
      <c r="D2856" s="21">
        <v>11208.0</v>
      </c>
      <c r="E2856" s="21">
        <v>22870.0</v>
      </c>
      <c r="G2856" s="1"/>
    </row>
    <row r="2857">
      <c r="A2857" s="16"/>
      <c r="B2857" s="16"/>
      <c r="C2857" s="16"/>
      <c r="D2857" s="16"/>
      <c r="E2857" s="16"/>
      <c r="G2857" s="1"/>
    </row>
    <row r="2858">
      <c r="A2858" s="17" t="s">
        <v>1831</v>
      </c>
      <c r="B2858" s="18"/>
      <c r="C2858" s="18"/>
      <c r="D2858" s="18"/>
      <c r="E2858" s="19"/>
      <c r="G2858" s="1"/>
    </row>
    <row r="2859">
      <c r="A2859" s="21" t="s">
        <v>45</v>
      </c>
      <c r="B2859" s="21" t="s">
        <v>49</v>
      </c>
      <c r="C2859" s="21" t="s">
        <v>50</v>
      </c>
      <c r="D2859" s="21" t="s">
        <v>51</v>
      </c>
      <c r="E2859" s="21" t="s">
        <v>52</v>
      </c>
      <c r="G2859" s="1"/>
    </row>
    <row r="2860">
      <c r="A2860" s="21">
        <v>38.0</v>
      </c>
      <c r="B2860" s="21" t="s">
        <v>35</v>
      </c>
      <c r="C2860" s="21">
        <v>823.0</v>
      </c>
      <c r="D2860" s="21">
        <v>998.0</v>
      </c>
      <c r="E2860" s="21">
        <v>3514.0</v>
      </c>
      <c r="G2860" s="1"/>
    </row>
    <row r="2861">
      <c r="A2861" s="16"/>
      <c r="B2861" s="16"/>
      <c r="C2861" s="16"/>
      <c r="D2861" s="16"/>
      <c r="E2861" s="16"/>
      <c r="G2861" s="1"/>
    </row>
    <row r="2862">
      <c r="A2862" s="17" t="s">
        <v>1835</v>
      </c>
      <c r="B2862" s="18"/>
      <c r="C2862" s="18"/>
      <c r="D2862" s="18"/>
      <c r="E2862" s="19"/>
      <c r="G2862" s="1"/>
    </row>
    <row r="2863">
      <c r="A2863" s="21" t="s">
        <v>45</v>
      </c>
      <c r="B2863" s="21" t="s">
        <v>49</v>
      </c>
      <c r="C2863" s="21" t="s">
        <v>50</v>
      </c>
      <c r="D2863" s="21" t="s">
        <v>51</v>
      </c>
      <c r="E2863" s="21" t="s">
        <v>52</v>
      </c>
      <c r="G2863" s="1"/>
    </row>
    <row r="2864">
      <c r="A2864" s="21">
        <v>641.0</v>
      </c>
      <c r="B2864" s="21" t="s">
        <v>35</v>
      </c>
      <c r="C2864" s="21">
        <v>33754.0</v>
      </c>
      <c r="D2864" s="21">
        <v>46886.0</v>
      </c>
      <c r="E2864" s="21">
        <v>133610.0</v>
      </c>
      <c r="G2864" s="1"/>
    </row>
    <row r="2865">
      <c r="A2865" s="16"/>
      <c r="B2865" s="16"/>
      <c r="C2865" s="16"/>
      <c r="D2865" s="16"/>
      <c r="E2865" s="16"/>
      <c r="G2865" s="1"/>
    </row>
    <row r="2866">
      <c r="A2866" s="17" t="s">
        <v>1837</v>
      </c>
      <c r="B2866" s="18"/>
      <c r="C2866" s="18"/>
      <c r="D2866" s="18"/>
      <c r="E2866" s="19"/>
      <c r="G2866" s="1"/>
    </row>
    <row r="2867">
      <c r="A2867" s="21" t="s">
        <v>45</v>
      </c>
      <c r="B2867" s="21" t="s">
        <v>49</v>
      </c>
      <c r="C2867" s="21" t="s">
        <v>50</v>
      </c>
      <c r="D2867" s="21" t="s">
        <v>51</v>
      </c>
      <c r="E2867" s="21" t="s">
        <v>52</v>
      </c>
      <c r="G2867" s="1"/>
    </row>
    <row r="2868">
      <c r="A2868" s="21">
        <v>52.0</v>
      </c>
      <c r="B2868" s="21" t="s">
        <v>35</v>
      </c>
      <c r="C2868" s="21">
        <v>3824.0</v>
      </c>
      <c r="D2868" s="21">
        <v>3966.0</v>
      </c>
      <c r="E2868" s="21">
        <v>8799.0</v>
      </c>
      <c r="G2868" s="1"/>
    </row>
    <row r="2869">
      <c r="A2869" s="16"/>
      <c r="B2869" s="16"/>
      <c r="C2869" s="16"/>
      <c r="D2869" s="16"/>
      <c r="E2869" s="16"/>
      <c r="G2869" s="1"/>
    </row>
    <row r="2870">
      <c r="A2870" s="17" t="s">
        <v>1841</v>
      </c>
      <c r="B2870" s="18"/>
      <c r="C2870" s="18"/>
      <c r="D2870" s="18"/>
      <c r="E2870" s="19"/>
      <c r="G2870" s="1"/>
    </row>
    <row r="2871">
      <c r="A2871" s="21" t="s">
        <v>45</v>
      </c>
      <c r="B2871" s="21" t="s">
        <v>49</v>
      </c>
      <c r="C2871" s="21" t="s">
        <v>50</v>
      </c>
      <c r="D2871" s="21" t="s">
        <v>51</v>
      </c>
      <c r="E2871" s="21" t="s">
        <v>52</v>
      </c>
      <c r="G2871" s="1"/>
    </row>
    <row r="2872">
      <c r="A2872" s="21">
        <v>49.0</v>
      </c>
      <c r="B2872" s="21" t="s">
        <v>35</v>
      </c>
      <c r="C2872" s="21">
        <v>1770.0</v>
      </c>
      <c r="D2872" s="21">
        <v>2066.0</v>
      </c>
      <c r="E2872" s="21">
        <v>11246.0</v>
      </c>
      <c r="G2872" s="1"/>
    </row>
    <row r="2873">
      <c r="A2873" s="16"/>
      <c r="B2873" s="16"/>
      <c r="C2873" s="16"/>
      <c r="D2873" s="16"/>
      <c r="E2873" s="16"/>
      <c r="G2873" s="1"/>
    </row>
    <row r="2874">
      <c r="A2874" s="17" t="s">
        <v>1845</v>
      </c>
      <c r="B2874" s="18"/>
      <c r="C2874" s="18"/>
      <c r="D2874" s="18"/>
      <c r="E2874" s="19"/>
      <c r="G2874" s="1"/>
    </row>
    <row r="2875">
      <c r="A2875" s="21" t="s">
        <v>45</v>
      </c>
      <c r="B2875" s="21" t="s">
        <v>49</v>
      </c>
      <c r="C2875" s="21" t="s">
        <v>50</v>
      </c>
      <c r="D2875" s="21" t="s">
        <v>51</v>
      </c>
      <c r="E2875" s="21" t="s">
        <v>52</v>
      </c>
      <c r="G2875" s="1"/>
    </row>
    <row r="2876">
      <c r="A2876" s="21">
        <v>25.0</v>
      </c>
      <c r="B2876" s="21" t="s">
        <v>35</v>
      </c>
      <c r="C2876" s="21">
        <v>1333.0</v>
      </c>
      <c r="D2876" s="21">
        <v>1701.0</v>
      </c>
      <c r="E2876" s="21">
        <v>5789.0</v>
      </c>
      <c r="G2876" s="1"/>
    </row>
    <row r="2877">
      <c r="A2877" s="16"/>
      <c r="B2877" s="16"/>
      <c r="C2877" s="16"/>
      <c r="D2877" s="16"/>
      <c r="E2877" s="16"/>
      <c r="G2877" s="1"/>
    </row>
    <row r="2878">
      <c r="A2878" s="17" t="s">
        <v>1848</v>
      </c>
      <c r="B2878" s="18"/>
      <c r="C2878" s="18"/>
      <c r="D2878" s="18"/>
      <c r="E2878" s="19"/>
      <c r="G2878" s="1"/>
    </row>
    <row r="2879">
      <c r="A2879" s="21" t="s">
        <v>45</v>
      </c>
      <c r="B2879" s="21" t="s">
        <v>49</v>
      </c>
      <c r="C2879" s="21" t="s">
        <v>50</v>
      </c>
      <c r="D2879" s="21" t="s">
        <v>51</v>
      </c>
      <c r="E2879" s="21" t="s">
        <v>52</v>
      </c>
      <c r="G2879" s="1"/>
    </row>
    <row r="2880">
      <c r="A2880" s="21">
        <v>2.0</v>
      </c>
      <c r="B2880" s="21" t="s">
        <v>35</v>
      </c>
      <c r="C2880" s="21">
        <v>123.0</v>
      </c>
      <c r="D2880" s="21">
        <v>115.0</v>
      </c>
      <c r="E2880" s="21">
        <v>555.0</v>
      </c>
      <c r="G2880" s="1"/>
    </row>
    <row r="2881">
      <c r="A2881" s="16"/>
      <c r="B2881" s="16"/>
      <c r="C2881" s="16"/>
      <c r="D2881" s="16"/>
      <c r="E2881" s="16"/>
      <c r="G2881" s="1"/>
    </row>
    <row r="2882">
      <c r="A2882" s="17" t="s">
        <v>1851</v>
      </c>
      <c r="B2882" s="18"/>
      <c r="C2882" s="18"/>
      <c r="D2882" s="18"/>
      <c r="E2882" s="19"/>
      <c r="G2882" s="1"/>
    </row>
    <row r="2883">
      <c r="A2883" s="21" t="s">
        <v>45</v>
      </c>
      <c r="B2883" s="21" t="s">
        <v>49</v>
      </c>
      <c r="C2883" s="21" t="s">
        <v>50</v>
      </c>
      <c r="D2883" s="21" t="s">
        <v>51</v>
      </c>
      <c r="E2883" s="21" t="s">
        <v>52</v>
      </c>
      <c r="G2883" s="1"/>
    </row>
    <row r="2884">
      <c r="A2884" s="21">
        <v>1.0</v>
      </c>
      <c r="B2884" s="21" t="s">
        <v>35</v>
      </c>
      <c r="C2884" s="21">
        <v>6.0</v>
      </c>
      <c r="D2884" s="21">
        <v>11.0</v>
      </c>
      <c r="E2884" s="21">
        <v>31.0</v>
      </c>
      <c r="G2884" s="1"/>
    </row>
    <row r="2885">
      <c r="A2885" s="16"/>
      <c r="B2885" s="16"/>
      <c r="C2885" s="16"/>
      <c r="D2885" s="16"/>
      <c r="E2885" s="16"/>
      <c r="G2885" s="1"/>
    </row>
    <row r="2886">
      <c r="A2886" s="17" t="s">
        <v>1854</v>
      </c>
      <c r="B2886" s="18"/>
      <c r="C2886" s="18"/>
      <c r="D2886" s="18"/>
      <c r="E2886" s="19"/>
      <c r="G2886" s="1"/>
    </row>
    <row r="2887">
      <c r="A2887" s="21" t="s">
        <v>45</v>
      </c>
      <c r="B2887" s="21" t="s">
        <v>49</v>
      </c>
      <c r="C2887" s="21" t="s">
        <v>50</v>
      </c>
      <c r="D2887" s="21" t="s">
        <v>51</v>
      </c>
      <c r="E2887" s="21" t="s">
        <v>52</v>
      </c>
      <c r="G2887" s="1"/>
    </row>
    <row r="2888">
      <c r="A2888" s="21">
        <v>1.0</v>
      </c>
      <c r="B2888" s="21" t="s">
        <v>35</v>
      </c>
      <c r="C2888" s="21">
        <v>49.0</v>
      </c>
      <c r="D2888" s="21">
        <v>9.0</v>
      </c>
      <c r="E2888" s="21">
        <v>176.0</v>
      </c>
      <c r="G2888" s="1"/>
    </row>
    <row r="2889">
      <c r="A2889" s="16"/>
      <c r="B2889" s="16"/>
      <c r="C2889" s="16"/>
      <c r="D2889" s="16"/>
      <c r="E2889" s="16"/>
      <c r="G2889" s="1"/>
    </row>
    <row r="2890">
      <c r="A2890" s="17" t="s">
        <v>1858</v>
      </c>
      <c r="B2890" s="18"/>
      <c r="C2890" s="18"/>
      <c r="D2890" s="18"/>
      <c r="E2890" s="19"/>
      <c r="G2890" s="1"/>
    </row>
    <row r="2891">
      <c r="A2891" s="21" t="s">
        <v>45</v>
      </c>
      <c r="B2891" s="21" t="s">
        <v>49</v>
      </c>
      <c r="C2891" s="21" t="s">
        <v>50</v>
      </c>
      <c r="D2891" s="21" t="s">
        <v>51</v>
      </c>
      <c r="E2891" s="21" t="s">
        <v>52</v>
      </c>
      <c r="G2891" s="1"/>
    </row>
    <row r="2892">
      <c r="A2892" s="21">
        <v>96.0</v>
      </c>
      <c r="B2892" s="21" t="s">
        <v>35</v>
      </c>
      <c r="C2892" s="21">
        <v>2871.0</v>
      </c>
      <c r="D2892" s="21">
        <v>2167.0</v>
      </c>
      <c r="E2892" s="21">
        <v>10105.0</v>
      </c>
      <c r="G2892" s="1"/>
    </row>
    <row r="2893">
      <c r="A2893" s="16"/>
      <c r="B2893" s="16"/>
      <c r="C2893" s="16"/>
      <c r="D2893" s="16"/>
      <c r="E2893" s="16"/>
      <c r="G2893" s="1"/>
    </row>
    <row r="2894">
      <c r="A2894" s="17" t="s">
        <v>1863</v>
      </c>
      <c r="B2894" s="18"/>
      <c r="C2894" s="18"/>
      <c r="D2894" s="18"/>
      <c r="E2894" s="19"/>
      <c r="G2894" s="1"/>
    </row>
    <row r="2895">
      <c r="A2895" s="21" t="s">
        <v>45</v>
      </c>
      <c r="B2895" s="21" t="s">
        <v>49</v>
      </c>
      <c r="C2895" s="21" t="s">
        <v>50</v>
      </c>
      <c r="D2895" s="21" t="s">
        <v>51</v>
      </c>
      <c r="E2895" s="21" t="s">
        <v>52</v>
      </c>
      <c r="G2895" s="1"/>
    </row>
    <row r="2896">
      <c r="A2896" s="21">
        <v>311.0</v>
      </c>
      <c r="B2896" s="21" t="s">
        <v>35</v>
      </c>
      <c r="C2896" s="21">
        <v>9779.0</v>
      </c>
      <c r="D2896" s="21">
        <v>10894.0</v>
      </c>
      <c r="E2896" s="21">
        <v>43584.0</v>
      </c>
      <c r="G2896" s="1"/>
    </row>
    <row r="2897">
      <c r="A2897" s="16"/>
      <c r="B2897" s="16"/>
      <c r="C2897" s="16"/>
      <c r="D2897" s="16"/>
      <c r="E2897" s="16"/>
      <c r="G2897" s="1"/>
    </row>
    <row r="2898">
      <c r="A2898" s="17" t="s">
        <v>1868</v>
      </c>
      <c r="B2898" s="18"/>
      <c r="C2898" s="18"/>
      <c r="D2898" s="18"/>
      <c r="E2898" s="19"/>
      <c r="G2898" s="1"/>
    </row>
    <row r="2899">
      <c r="A2899" s="21" t="s">
        <v>45</v>
      </c>
      <c r="B2899" s="21" t="s">
        <v>49</v>
      </c>
      <c r="C2899" s="21" t="s">
        <v>50</v>
      </c>
      <c r="D2899" s="21" t="s">
        <v>51</v>
      </c>
      <c r="E2899" s="21" t="s">
        <v>52</v>
      </c>
      <c r="G2899" s="1"/>
    </row>
    <row r="2900">
      <c r="A2900" s="21">
        <v>78.0</v>
      </c>
      <c r="B2900" s="21" t="s">
        <v>35</v>
      </c>
      <c r="C2900" s="21">
        <v>3102.0</v>
      </c>
      <c r="D2900" s="21">
        <v>1711.0</v>
      </c>
      <c r="E2900" s="21">
        <v>11938.0</v>
      </c>
      <c r="G2900" s="1"/>
    </row>
    <row r="2901">
      <c r="A2901" s="16"/>
      <c r="B2901" s="16"/>
      <c r="C2901" s="16"/>
      <c r="D2901" s="16"/>
      <c r="E2901" s="16"/>
      <c r="G2901" s="1"/>
    </row>
    <row r="2902">
      <c r="A2902" s="17" t="s">
        <v>1872</v>
      </c>
      <c r="B2902" s="18"/>
      <c r="C2902" s="18"/>
      <c r="D2902" s="18"/>
      <c r="E2902" s="19"/>
      <c r="G2902" s="1"/>
    </row>
    <row r="2903">
      <c r="A2903" s="21" t="s">
        <v>45</v>
      </c>
      <c r="B2903" s="21" t="s">
        <v>49</v>
      </c>
      <c r="C2903" s="21" t="s">
        <v>50</v>
      </c>
      <c r="D2903" s="21" t="s">
        <v>51</v>
      </c>
      <c r="E2903" s="21" t="s">
        <v>52</v>
      </c>
      <c r="G2903" s="1"/>
    </row>
    <row r="2904">
      <c r="A2904" s="21">
        <v>374.0</v>
      </c>
      <c r="B2904" s="21" t="s">
        <v>35</v>
      </c>
      <c r="C2904" s="21">
        <v>16979.0</v>
      </c>
      <c r="D2904" s="21">
        <v>32957.0</v>
      </c>
      <c r="E2904" s="21">
        <v>64215.0</v>
      </c>
      <c r="G2904" s="1"/>
    </row>
    <row r="2905">
      <c r="A2905" s="16"/>
      <c r="B2905" s="16"/>
      <c r="C2905" s="16"/>
      <c r="D2905" s="16"/>
      <c r="E2905" s="16"/>
      <c r="G2905" s="1"/>
    </row>
    <row r="2906">
      <c r="A2906" s="17" t="s">
        <v>1876</v>
      </c>
      <c r="B2906" s="18"/>
      <c r="C2906" s="18"/>
      <c r="D2906" s="18"/>
      <c r="E2906" s="19"/>
      <c r="G2906" s="1"/>
    </row>
    <row r="2907">
      <c r="A2907" s="21" t="s">
        <v>45</v>
      </c>
      <c r="B2907" s="21" t="s">
        <v>49</v>
      </c>
      <c r="C2907" s="21" t="s">
        <v>50</v>
      </c>
      <c r="D2907" s="21" t="s">
        <v>51</v>
      </c>
      <c r="E2907" s="21" t="s">
        <v>52</v>
      </c>
      <c r="G2907" s="1"/>
    </row>
    <row r="2908">
      <c r="A2908" s="21">
        <v>2.0</v>
      </c>
      <c r="B2908" s="21" t="s">
        <v>35</v>
      </c>
      <c r="C2908" s="21">
        <v>182.0</v>
      </c>
      <c r="D2908" s="21">
        <v>26.0</v>
      </c>
      <c r="E2908" s="21">
        <v>776.0</v>
      </c>
      <c r="G2908" s="1"/>
    </row>
    <row r="2909">
      <c r="A2909" s="16"/>
      <c r="B2909" s="16"/>
      <c r="C2909" s="16"/>
      <c r="D2909" s="16"/>
      <c r="E2909" s="16"/>
      <c r="G2909" s="1"/>
    </row>
    <row r="2910">
      <c r="A2910" s="17" t="s">
        <v>1878</v>
      </c>
      <c r="B2910" s="18"/>
      <c r="C2910" s="18"/>
      <c r="D2910" s="18"/>
      <c r="E2910" s="19"/>
      <c r="G2910" s="1"/>
    </row>
    <row r="2911">
      <c r="A2911" s="21" t="s">
        <v>45</v>
      </c>
      <c r="B2911" s="21" t="s">
        <v>49</v>
      </c>
      <c r="C2911" s="21" t="s">
        <v>50</v>
      </c>
      <c r="D2911" s="21" t="s">
        <v>51</v>
      </c>
      <c r="E2911" s="21" t="s">
        <v>52</v>
      </c>
      <c r="G2911" s="1"/>
    </row>
    <row r="2912">
      <c r="A2912" s="21">
        <v>217.0</v>
      </c>
      <c r="B2912" s="21" t="s">
        <v>35</v>
      </c>
      <c r="C2912" s="21">
        <v>8675.0</v>
      </c>
      <c r="D2912" s="21">
        <v>6200.0</v>
      </c>
      <c r="E2912" s="21">
        <v>43978.0</v>
      </c>
      <c r="G2912" s="1"/>
    </row>
    <row r="2913">
      <c r="A2913" s="16"/>
      <c r="B2913" s="16"/>
      <c r="C2913" s="16"/>
      <c r="D2913" s="16"/>
      <c r="E2913" s="16"/>
      <c r="G2913" s="1"/>
    </row>
    <row r="2914">
      <c r="A2914" s="17" t="s">
        <v>1881</v>
      </c>
      <c r="B2914" s="18"/>
      <c r="C2914" s="18"/>
      <c r="D2914" s="18"/>
      <c r="E2914" s="19"/>
      <c r="G2914" s="1"/>
    </row>
    <row r="2915">
      <c r="A2915" s="21" t="s">
        <v>45</v>
      </c>
      <c r="B2915" s="21" t="s">
        <v>49</v>
      </c>
      <c r="C2915" s="21" t="s">
        <v>50</v>
      </c>
      <c r="D2915" s="21" t="s">
        <v>51</v>
      </c>
      <c r="E2915" s="21" t="s">
        <v>52</v>
      </c>
      <c r="G2915" s="1"/>
    </row>
    <row r="2916">
      <c r="A2916" s="21">
        <v>22.0</v>
      </c>
      <c r="B2916" s="21" t="s">
        <v>35</v>
      </c>
      <c r="C2916" s="21">
        <v>544.0</v>
      </c>
      <c r="D2916" s="21">
        <v>197.0</v>
      </c>
      <c r="E2916" s="21">
        <v>1540.0</v>
      </c>
      <c r="G2916" s="1"/>
    </row>
    <row r="2917">
      <c r="A2917" s="16"/>
      <c r="B2917" s="16"/>
      <c r="C2917" s="16"/>
      <c r="D2917" s="16"/>
      <c r="E2917" s="16"/>
      <c r="G2917" s="1"/>
    </row>
    <row r="2918">
      <c r="A2918" s="17" t="s">
        <v>1883</v>
      </c>
      <c r="B2918" s="18"/>
      <c r="C2918" s="18"/>
      <c r="D2918" s="18"/>
      <c r="E2918" s="19"/>
      <c r="G2918" s="1"/>
    </row>
    <row r="2919">
      <c r="A2919" s="21" t="s">
        <v>45</v>
      </c>
      <c r="B2919" s="21" t="s">
        <v>49</v>
      </c>
      <c r="C2919" s="21" t="s">
        <v>50</v>
      </c>
      <c r="D2919" s="21" t="s">
        <v>51</v>
      </c>
      <c r="E2919" s="21" t="s">
        <v>52</v>
      </c>
      <c r="G2919" s="1"/>
    </row>
    <row r="2920">
      <c r="A2920" s="21">
        <v>2.0</v>
      </c>
      <c r="B2920" s="21" t="s">
        <v>35</v>
      </c>
      <c r="C2920" s="21">
        <v>18.0</v>
      </c>
      <c r="D2920" s="21">
        <v>94.0</v>
      </c>
      <c r="E2920" s="21">
        <v>50.0</v>
      </c>
      <c r="G2920" s="1"/>
    </row>
    <row r="2921">
      <c r="A2921" s="16"/>
      <c r="B2921" s="16"/>
      <c r="C2921" s="16"/>
      <c r="D2921" s="16"/>
      <c r="E2921" s="16"/>
      <c r="G2921" s="1"/>
    </row>
    <row r="2922">
      <c r="A2922" s="17" t="s">
        <v>1888</v>
      </c>
      <c r="B2922" s="18"/>
      <c r="C2922" s="18"/>
      <c r="D2922" s="18"/>
      <c r="E2922" s="19"/>
      <c r="G2922" s="1"/>
    </row>
    <row r="2923">
      <c r="A2923" s="21" t="s">
        <v>45</v>
      </c>
      <c r="B2923" s="21" t="s">
        <v>49</v>
      </c>
      <c r="C2923" s="21" t="s">
        <v>50</v>
      </c>
      <c r="D2923" s="21" t="s">
        <v>51</v>
      </c>
      <c r="E2923" s="21" t="s">
        <v>52</v>
      </c>
      <c r="G2923" s="1"/>
    </row>
    <row r="2924">
      <c r="A2924" s="21">
        <v>14.0</v>
      </c>
      <c r="B2924" s="21" t="s">
        <v>35</v>
      </c>
      <c r="C2924" s="21">
        <v>98.0</v>
      </c>
      <c r="D2924" s="21">
        <v>12.0</v>
      </c>
      <c r="E2924" s="21">
        <v>379.0</v>
      </c>
      <c r="G2924" s="1"/>
    </row>
    <row r="2925">
      <c r="A2925" s="16"/>
      <c r="B2925" s="16"/>
      <c r="C2925" s="16"/>
      <c r="D2925" s="16"/>
      <c r="E2925" s="16"/>
      <c r="G2925" s="1"/>
    </row>
    <row r="2926">
      <c r="A2926" s="17" t="s">
        <v>1892</v>
      </c>
      <c r="B2926" s="18"/>
      <c r="C2926" s="18"/>
      <c r="D2926" s="18"/>
      <c r="E2926" s="19"/>
      <c r="G2926" s="1"/>
    </row>
    <row r="2927">
      <c r="A2927" s="21" t="s">
        <v>45</v>
      </c>
      <c r="B2927" s="21" t="s">
        <v>49</v>
      </c>
      <c r="C2927" s="21" t="s">
        <v>50</v>
      </c>
      <c r="D2927" s="21" t="s">
        <v>51</v>
      </c>
      <c r="E2927" s="21" t="s">
        <v>52</v>
      </c>
      <c r="G2927" s="1"/>
    </row>
    <row r="2928">
      <c r="A2928" s="21">
        <v>3.0</v>
      </c>
      <c r="B2928" s="21" t="s">
        <v>35</v>
      </c>
      <c r="C2928" s="21">
        <v>57.0</v>
      </c>
      <c r="D2928" s="21">
        <v>17.0</v>
      </c>
      <c r="E2928" s="21">
        <v>277.0</v>
      </c>
      <c r="G2928" s="1"/>
    </row>
    <row r="2929">
      <c r="A2929" s="16"/>
      <c r="B2929" s="16"/>
      <c r="C2929" s="16"/>
      <c r="D2929" s="16"/>
      <c r="E2929" s="16"/>
      <c r="G2929" s="1"/>
    </row>
    <row r="2930">
      <c r="A2930" s="17" t="s">
        <v>1896</v>
      </c>
      <c r="B2930" s="18"/>
      <c r="C2930" s="18"/>
      <c r="D2930" s="18"/>
      <c r="E2930" s="19"/>
      <c r="G2930" s="1"/>
    </row>
    <row r="2931">
      <c r="A2931" s="21" t="s">
        <v>45</v>
      </c>
      <c r="B2931" s="21" t="s">
        <v>49</v>
      </c>
      <c r="C2931" s="21" t="s">
        <v>50</v>
      </c>
      <c r="D2931" s="21" t="s">
        <v>51</v>
      </c>
      <c r="E2931" s="21" t="s">
        <v>52</v>
      </c>
      <c r="G2931" s="1"/>
    </row>
    <row r="2932">
      <c r="A2932" s="21">
        <v>3.0</v>
      </c>
      <c r="B2932" s="21" t="s">
        <v>35</v>
      </c>
      <c r="C2932" s="21">
        <v>64.0</v>
      </c>
      <c r="D2932" s="21">
        <v>26.0</v>
      </c>
      <c r="E2932" s="21">
        <v>318.0</v>
      </c>
      <c r="G2932" s="1"/>
    </row>
    <row r="2933">
      <c r="A2933" s="16"/>
      <c r="B2933" s="16"/>
      <c r="C2933" s="16"/>
      <c r="D2933" s="16"/>
      <c r="E2933" s="16"/>
      <c r="G2933" s="1"/>
    </row>
    <row r="2934">
      <c r="A2934" s="17" t="s">
        <v>1900</v>
      </c>
      <c r="B2934" s="18"/>
      <c r="C2934" s="18"/>
      <c r="D2934" s="18"/>
      <c r="E2934" s="19"/>
      <c r="G2934" s="1"/>
    </row>
    <row r="2935">
      <c r="A2935" s="21" t="s">
        <v>45</v>
      </c>
      <c r="B2935" s="21" t="s">
        <v>49</v>
      </c>
      <c r="C2935" s="21" t="s">
        <v>50</v>
      </c>
      <c r="D2935" s="21" t="s">
        <v>51</v>
      </c>
      <c r="E2935" s="21" t="s">
        <v>52</v>
      </c>
      <c r="G2935" s="1"/>
    </row>
    <row r="2936">
      <c r="A2936" s="21">
        <v>4.0</v>
      </c>
      <c r="B2936" s="21" t="s">
        <v>35</v>
      </c>
      <c r="C2936" s="21">
        <v>98.0</v>
      </c>
      <c r="D2936" s="21">
        <v>208.0</v>
      </c>
      <c r="E2936" s="21">
        <v>416.0</v>
      </c>
      <c r="G2936" s="1"/>
    </row>
    <row r="2937">
      <c r="A2937" s="16"/>
      <c r="B2937" s="16"/>
      <c r="C2937" s="16"/>
      <c r="D2937" s="16"/>
      <c r="E2937" s="16"/>
      <c r="G2937" s="1"/>
    </row>
    <row r="2938">
      <c r="A2938" s="17" t="s">
        <v>1905</v>
      </c>
      <c r="B2938" s="18"/>
      <c r="C2938" s="18"/>
      <c r="D2938" s="18"/>
      <c r="E2938" s="19"/>
      <c r="G2938" s="1"/>
    </row>
    <row r="2939">
      <c r="A2939" s="21" t="s">
        <v>45</v>
      </c>
      <c r="B2939" s="21" t="s">
        <v>49</v>
      </c>
      <c r="C2939" s="21" t="s">
        <v>50</v>
      </c>
      <c r="D2939" s="21" t="s">
        <v>51</v>
      </c>
      <c r="E2939" s="21" t="s">
        <v>52</v>
      </c>
      <c r="G2939" s="1"/>
    </row>
    <row r="2940">
      <c r="A2940" s="21">
        <v>117.0</v>
      </c>
      <c r="B2940" s="21" t="s">
        <v>35</v>
      </c>
      <c r="C2940" s="21">
        <v>3632.0</v>
      </c>
      <c r="D2940" s="21">
        <v>4665.0</v>
      </c>
      <c r="E2940" s="21">
        <v>17840.0</v>
      </c>
      <c r="G2940" s="1"/>
    </row>
    <row r="2941">
      <c r="A2941" s="16"/>
      <c r="B2941" s="16"/>
      <c r="C2941" s="16"/>
      <c r="D2941" s="16"/>
      <c r="E2941" s="16"/>
      <c r="G2941" s="1"/>
    </row>
    <row r="2942">
      <c r="A2942" s="17" t="s">
        <v>1908</v>
      </c>
      <c r="B2942" s="18"/>
      <c r="C2942" s="18"/>
      <c r="D2942" s="18"/>
      <c r="E2942" s="19"/>
      <c r="G2942" s="1"/>
    </row>
    <row r="2943">
      <c r="A2943" s="21" t="s">
        <v>45</v>
      </c>
      <c r="B2943" s="21" t="s">
        <v>49</v>
      </c>
      <c r="C2943" s="21" t="s">
        <v>50</v>
      </c>
      <c r="D2943" s="21" t="s">
        <v>51</v>
      </c>
      <c r="E2943" s="21" t="s">
        <v>52</v>
      </c>
      <c r="G2943" s="1"/>
    </row>
    <row r="2944">
      <c r="A2944" s="21">
        <v>440.0</v>
      </c>
      <c r="B2944" s="21" t="s">
        <v>35</v>
      </c>
      <c r="C2944" s="21">
        <v>15515.0</v>
      </c>
      <c r="D2944" s="21">
        <v>15724.0</v>
      </c>
      <c r="E2944" s="21">
        <v>60691.0</v>
      </c>
      <c r="G2944" s="1"/>
    </row>
    <row r="2945">
      <c r="A2945" s="16"/>
      <c r="B2945" s="16"/>
      <c r="C2945" s="16"/>
      <c r="D2945" s="16"/>
      <c r="E2945" s="16"/>
      <c r="G2945" s="1"/>
    </row>
    <row r="2946">
      <c r="A2946" s="17" t="s">
        <v>1910</v>
      </c>
      <c r="B2946" s="18"/>
      <c r="C2946" s="18"/>
      <c r="D2946" s="18"/>
      <c r="E2946" s="19"/>
      <c r="G2946" s="1"/>
    </row>
    <row r="2947">
      <c r="A2947" s="21" t="s">
        <v>45</v>
      </c>
      <c r="B2947" s="21" t="s">
        <v>49</v>
      </c>
      <c r="C2947" s="21" t="s">
        <v>50</v>
      </c>
      <c r="D2947" s="21" t="s">
        <v>51</v>
      </c>
      <c r="E2947" s="21" t="s">
        <v>52</v>
      </c>
      <c r="G2947" s="1"/>
    </row>
    <row r="2948">
      <c r="A2948" s="21">
        <v>19.0</v>
      </c>
      <c r="B2948" s="21" t="s">
        <v>35</v>
      </c>
      <c r="C2948" s="21">
        <v>292.0</v>
      </c>
      <c r="D2948" s="21">
        <v>26.0</v>
      </c>
      <c r="E2948" s="21">
        <v>1332.0</v>
      </c>
      <c r="G2948" s="1"/>
    </row>
    <row r="2949">
      <c r="A2949" s="16"/>
      <c r="B2949" s="16"/>
      <c r="C2949" s="16"/>
      <c r="D2949" s="16"/>
      <c r="E2949" s="16"/>
      <c r="G2949" s="1"/>
    </row>
    <row r="2950">
      <c r="A2950" s="17" t="s">
        <v>1914</v>
      </c>
      <c r="B2950" s="18"/>
      <c r="C2950" s="18"/>
      <c r="D2950" s="18"/>
      <c r="E2950" s="19"/>
      <c r="G2950" s="1"/>
    </row>
    <row r="2951">
      <c r="A2951" s="21" t="s">
        <v>45</v>
      </c>
      <c r="B2951" s="21" t="s">
        <v>49</v>
      </c>
      <c r="C2951" s="21" t="s">
        <v>50</v>
      </c>
      <c r="D2951" s="21" t="s">
        <v>51</v>
      </c>
      <c r="E2951" s="21" t="s">
        <v>52</v>
      </c>
      <c r="G2951" s="1"/>
    </row>
    <row r="2952">
      <c r="A2952" s="21">
        <v>5.0</v>
      </c>
      <c r="B2952" s="21" t="s">
        <v>35</v>
      </c>
      <c r="C2952" s="21">
        <v>122.0</v>
      </c>
      <c r="D2952" s="21">
        <v>82.0</v>
      </c>
      <c r="E2952" s="21">
        <v>724.0</v>
      </c>
      <c r="G2952" s="1"/>
    </row>
    <row r="2953">
      <c r="A2953" s="16"/>
      <c r="B2953" s="16"/>
      <c r="C2953" s="16"/>
      <c r="D2953" s="16"/>
      <c r="E2953" s="16"/>
      <c r="G2953" s="1"/>
    </row>
    <row r="2954">
      <c r="A2954" s="17" t="s">
        <v>1917</v>
      </c>
      <c r="B2954" s="18"/>
      <c r="C2954" s="18"/>
      <c r="D2954" s="18"/>
      <c r="E2954" s="19"/>
      <c r="G2954" s="1"/>
    </row>
    <row r="2955">
      <c r="A2955" s="21" t="s">
        <v>45</v>
      </c>
      <c r="B2955" s="21" t="s">
        <v>49</v>
      </c>
      <c r="C2955" s="21" t="s">
        <v>50</v>
      </c>
      <c r="D2955" s="21" t="s">
        <v>51</v>
      </c>
      <c r="E2955" s="21" t="s">
        <v>52</v>
      </c>
      <c r="G2955" s="1"/>
    </row>
    <row r="2956">
      <c r="A2956" s="21">
        <v>345.0</v>
      </c>
      <c r="B2956" s="21" t="s">
        <v>35</v>
      </c>
      <c r="C2956" s="21">
        <v>9896.0</v>
      </c>
      <c r="D2956" s="21">
        <v>10212.0</v>
      </c>
      <c r="E2956" s="21">
        <v>36170.0</v>
      </c>
      <c r="G2956" s="1"/>
    </row>
    <row r="2957">
      <c r="A2957" s="16"/>
      <c r="B2957" s="16"/>
      <c r="C2957" s="16"/>
      <c r="D2957" s="16"/>
      <c r="E2957" s="16"/>
      <c r="G2957" s="1"/>
    </row>
    <row r="2958">
      <c r="A2958" s="17" t="s">
        <v>1920</v>
      </c>
      <c r="B2958" s="18"/>
      <c r="C2958" s="18"/>
      <c r="D2958" s="18"/>
      <c r="E2958" s="19"/>
      <c r="G2958" s="1"/>
    </row>
    <row r="2959">
      <c r="A2959" s="21" t="s">
        <v>45</v>
      </c>
      <c r="B2959" s="21" t="s">
        <v>49</v>
      </c>
      <c r="C2959" s="21" t="s">
        <v>50</v>
      </c>
      <c r="D2959" s="21" t="s">
        <v>51</v>
      </c>
      <c r="E2959" s="21" t="s">
        <v>52</v>
      </c>
      <c r="G2959" s="1"/>
    </row>
    <row r="2960">
      <c r="A2960" s="21">
        <v>24.0</v>
      </c>
      <c r="B2960" s="21" t="s">
        <v>35</v>
      </c>
      <c r="C2960" s="21">
        <v>997.0</v>
      </c>
      <c r="D2960" s="21">
        <v>404.0</v>
      </c>
      <c r="E2960" s="21">
        <v>3078.0</v>
      </c>
      <c r="G2960" s="1"/>
    </row>
    <row r="2961">
      <c r="A2961" s="16"/>
      <c r="B2961" s="16"/>
      <c r="C2961" s="16"/>
      <c r="D2961" s="16"/>
      <c r="E2961" s="16"/>
      <c r="G2961" s="1"/>
    </row>
    <row r="2962">
      <c r="A2962" s="17" t="s">
        <v>1923</v>
      </c>
      <c r="B2962" s="18"/>
      <c r="C2962" s="18"/>
      <c r="D2962" s="18"/>
      <c r="E2962" s="19"/>
      <c r="G2962" s="1"/>
    </row>
    <row r="2963">
      <c r="A2963" s="21" t="s">
        <v>45</v>
      </c>
      <c r="B2963" s="21" t="s">
        <v>49</v>
      </c>
      <c r="C2963" s="21" t="s">
        <v>50</v>
      </c>
      <c r="D2963" s="21" t="s">
        <v>51</v>
      </c>
      <c r="E2963" s="21" t="s">
        <v>52</v>
      </c>
      <c r="G2963" s="1"/>
    </row>
    <row r="2964">
      <c r="A2964" s="21">
        <v>28.0</v>
      </c>
      <c r="B2964" s="21" t="s">
        <v>35</v>
      </c>
      <c r="C2964" s="21">
        <v>475.0</v>
      </c>
      <c r="D2964" s="21">
        <v>561.0</v>
      </c>
      <c r="E2964" s="21">
        <v>1589.0</v>
      </c>
      <c r="G2964" s="1"/>
    </row>
    <row r="2965">
      <c r="A2965" s="16"/>
      <c r="B2965" s="16"/>
      <c r="C2965" s="16"/>
      <c r="D2965" s="16"/>
      <c r="E2965" s="16"/>
      <c r="G2965" s="1"/>
    </row>
    <row r="2966">
      <c r="A2966" s="17" t="s">
        <v>1926</v>
      </c>
      <c r="B2966" s="18"/>
      <c r="C2966" s="18"/>
      <c r="D2966" s="18"/>
      <c r="E2966" s="19"/>
      <c r="G2966" s="1"/>
    </row>
    <row r="2967">
      <c r="A2967" s="21" t="s">
        <v>45</v>
      </c>
      <c r="B2967" s="21" t="s">
        <v>49</v>
      </c>
      <c r="C2967" s="21" t="s">
        <v>50</v>
      </c>
      <c r="D2967" s="21" t="s">
        <v>51</v>
      </c>
      <c r="E2967" s="21" t="s">
        <v>52</v>
      </c>
      <c r="G2967" s="1"/>
    </row>
    <row r="2968">
      <c r="A2968" s="21">
        <v>11.0</v>
      </c>
      <c r="B2968" s="21" t="s">
        <v>35</v>
      </c>
      <c r="C2968" s="21">
        <v>258.0</v>
      </c>
      <c r="D2968" s="21">
        <v>394.0</v>
      </c>
      <c r="E2968" s="21">
        <v>601.0</v>
      </c>
      <c r="G2968" s="1"/>
    </row>
    <row r="2969">
      <c r="A2969" s="16"/>
      <c r="B2969" s="16"/>
      <c r="C2969" s="16"/>
      <c r="D2969" s="16"/>
      <c r="E2969" s="16"/>
      <c r="G2969" s="1"/>
    </row>
    <row r="2970">
      <c r="A2970" s="17" t="s">
        <v>1928</v>
      </c>
      <c r="B2970" s="18"/>
      <c r="C2970" s="18"/>
      <c r="D2970" s="18"/>
      <c r="E2970" s="19"/>
      <c r="G2970" s="1"/>
    </row>
    <row r="2971">
      <c r="A2971" s="21" t="s">
        <v>45</v>
      </c>
      <c r="B2971" s="21" t="s">
        <v>49</v>
      </c>
      <c r="C2971" s="21" t="s">
        <v>50</v>
      </c>
      <c r="D2971" s="21" t="s">
        <v>51</v>
      </c>
      <c r="E2971" s="21" t="s">
        <v>52</v>
      </c>
      <c r="G2971" s="1"/>
    </row>
    <row r="2972">
      <c r="A2972" s="21">
        <v>12.0</v>
      </c>
      <c r="B2972" s="21" t="s">
        <v>35</v>
      </c>
      <c r="C2972" s="21">
        <v>64.0</v>
      </c>
      <c r="D2972" s="21">
        <v>65.0</v>
      </c>
      <c r="E2972" s="21">
        <v>215.0</v>
      </c>
      <c r="G2972" s="1"/>
    </row>
    <row r="2973">
      <c r="A2973" s="16"/>
      <c r="B2973" s="16"/>
      <c r="C2973" s="16"/>
      <c r="D2973" s="16"/>
      <c r="E2973" s="16"/>
      <c r="G2973" s="1"/>
    </row>
    <row r="2974">
      <c r="A2974" s="17" t="s">
        <v>1932</v>
      </c>
      <c r="B2974" s="18"/>
      <c r="C2974" s="18"/>
      <c r="D2974" s="18"/>
      <c r="E2974" s="19"/>
      <c r="G2974" s="1"/>
    </row>
    <row r="2975">
      <c r="A2975" s="21" t="s">
        <v>45</v>
      </c>
      <c r="B2975" s="21" t="s">
        <v>49</v>
      </c>
      <c r="C2975" s="21" t="s">
        <v>50</v>
      </c>
      <c r="D2975" s="21" t="s">
        <v>51</v>
      </c>
      <c r="E2975" s="21" t="s">
        <v>52</v>
      </c>
      <c r="G2975" s="1"/>
    </row>
    <row r="2976">
      <c r="A2976" s="21">
        <v>178.0</v>
      </c>
      <c r="B2976" s="21" t="s">
        <v>35</v>
      </c>
      <c r="C2976" s="21">
        <v>3983.0</v>
      </c>
      <c r="D2976" s="21">
        <v>2580.0</v>
      </c>
      <c r="E2976" s="21">
        <v>23031.0</v>
      </c>
      <c r="G2976" s="1"/>
    </row>
    <row r="2977">
      <c r="A2977" s="16"/>
      <c r="B2977" s="16"/>
      <c r="C2977" s="16"/>
      <c r="D2977" s="16"/>
      <c r="E2977" s="16"/>
      <c r="G2977" s="1"/>
    </row>
    <row r="2978">
      <c r="A2978" s="17" t="s">
        <v>1933</v>
      </c>
      <c r="B2978" s="18"/>
      <c r="C2978" s="18"/>
      <c r="D2978" s="18"/>
      <c r="E2978" s="19"/>
      <c r="G2978" s="1"/>
    </row>
    <row r="2979">
      <c r="A2979" s="21" t="s">
        <v>45</v>
      </c>
      <c r="B2979" s="21" t="s">
        <v>49</v>
      </c>
      <c r="C2979" s="21" t="s">
        <v>50</v>
      </c>
      <c r="D2979" s="21" t="s">
        <v>51</v>
      </c>
      <c r="E2979" s="21" t="s">
        <v>52</v>
      </c>
      <c r="G2979" s="1"/>
    </row>
    <row r="2980">
      <c r="A2980" s="21">
        <v>10.0</v>
      </c>
      <c r="B2980" s="21" t="s">
        <v>35</v>
      </c>
      <c r="C2980" s="21">
        <v>240.0</v>
      </c>
      <c r="D2980" s="21">
        <v>32.0</v>
      </c>
      <c r="E2980" s="21">
        <v>990.0</v>
      </c>
      <c r="G2980" s="1"/>
    </row>
    <row r="2981">
      <c r="A2981" s="16"/>
      <c r="B2981" s="16"/>
      <c r="C2981" s="16"/>
      <c r="D2981" s="16"/>
      <c r="E2981" s="16"/>
      <c r="G2981" s="1"/>
    </row>
    <row r="2982">
      <c r="A2982" s="17" t="s">
        <v>1937</v>
      </c>
      <c r="B2982" s="18"/>
      <c r="C2982" s="18"/>
      <c r="D2982" s="18"/>
      <c r="E2982" s="19"/>
      <c r="G2982" s="1"/>
    </row>
    <row r="2983">
      <c r="A2983" s="21" t="s">
        <v>45</v>
      </c>
      <c r="B2983" s="21" t="s">
        <v>49</v>
      </c>
      <c r="C2983" s="21" t="s">
        <v>50</v>
      </c>
      <c r="D2983" s="21" t="s">
        <v>51</v>
      </c>
      <c r="E2983" s="21" t="s">
        <v>52</v>
      </c>
      <c r="G2983" s="1"/>
    </row>
    <row r="2984">
      <c r="A2984" s="21">
        <v>4.0</v>
      </c>
      <c r="B2984" s="21" t="s">
        <v>35</v>
      </c>
      <c r="C2984" s="21">
        <v>210.0</v>
      </c>
      <c r="D2984" s="21">
        <v>76.0</v>
      </c>
      <c r="E2984" s="21">
        <v>683.0</v>
      </c>
      <c r="G2984" s="1"/>
    </row>
    <row r="2985">
      <c r="A2985" s="16"/>
      <c r="B2985" s="16"/>
      <c r="C2985" s="16"/>
      <c r="D2985" s="16"/>
      <c r="E2985" s="16"/>
      <c r="G2985" s="1"/>
    </row>
    <row r="2986">
      <c r="A2986" s="17" t="s">
        <v>1940</v>
      </c>
      <c r="B2986" s="18"/>
      <c r="C2986" s="18"/>
      <c r="D2986" s="18"/>
      <c r="E2986" s="19"/>
      <c r="G2986" s="1"/>
    </row>
    <row r="2987">
      <c r="A2987" s="21" t="s">
        <v>45</v>
      </c>
      <c r="B2987" s="21" t="s">
        <v>49</v>
      </c>
      <c r="C2987" s="21" t="s">
        <v>50</v>
      </c>
      <c r="D2987" s="21" t="s">
        <v>51</v>
      </c>
      <c r="E2987" s="21" t="s">
        <v>52</v>
      </c>
      <c r="G2987" s="1"/>
    </row>
    <row r="2988">
      <c r="A2988" s="21">
        <v>6.0</v>
      </c>
      <c r="B2988" s="21" t="s">
        <v>35</v>
      </c>
      <c r="C2988" s="21">
        <v>389.0</v>
      </c>
      <c r="D2988" s="21">
        <v>278.0</v>
      </c>
      <c r="E2988" s="21">
        <v>2085.0</v>
      </c>
      <c r="G2988" s="1"/>
    </row>
    <row r="2989">
      <c r="A2989" s="16"/>
      <c r="B2989" s="16"/>
      <c r="C2989" s="16"/>
      <c r="D2989" s="16"/>
      <c r="E2989" s="16"/>
      <c r="G2989" s="1"/>
    </row>
    <row r="2990">
      <c r="A2990" s="17" t="s">
        <v>1942</v>
      </c>
      <c r="B2990" s="18"/>
      <c r="C2990" s="18"/>
      <c r="D2990" s="18"/>
      <c r="E2990" s="19"/>
      <c r="G2990" s="1"/>
    </row>
    <row r="2991">
      <c r="A2991" s="21" t="s">
        <v>45</v>
      </c>
      <c r="B2991" s="21" t="s">
        <v>49</v>
      </c>
      <c r="C2991" s="21" t="s">
        <v>50</v>
      </c>
      <c r="D2991" s="21" t="s">
        <v>51</v>
      </c>
      <c r="E2991" s="21" t="s">
        <v>52</v>
      </c>
      <c r="G2991" s="1"/>
    </row>
    <row r="2992">
      <c r="A2992" s="21">
        <v>26.0</v>
      </c>
      <c r="B2992" s="21" t="s">
        <v>35</v>
      </c>
      <c r="C2992" s="21">
        <v>206.0</v>
      </c>
      <c r="D2992" s="21">
        <v>178.0</v>
      </c>
      <c r="E2992" s="21">
        <v>702.0</v>
      </c>
      <c r="G2992" s="1"/>
    </row>
    <row r="2993">
      <c r="A2993" s="16"/>
      <c r="B2993" s="16"/>
      <c r="C2993" s="16"/>
      <c r="D2993" s="16"/>
      <c r="E2993" s="16"/>
      <c r="G2993" s="1"/>
    </row>
    <row r="2994">
      <c r="A2994" s="17" t="s">
        <v>1946</v>
      </c>
      <c r="B2994" s="18"/>
      <c r="C2994" s="18"/>
      <c r="D2994" s="18"/>
      <c r="E2994" s="19"/>
      <c r="G2994" s="1"/>
    </row>
    <row r="2995">
      <c r="A2995" s="21" t="s">
        <v>45</v>
      </c>
      <c r="B2995" s="21" t="s">
        <v>49</v>
      </c>
      <c r="C2995" s="21" t="s">
        <v>50</v>
      </c>
      <c r="D2995" s="21" t="s">
        <v>51</v>
      </c>
      <c r="E2995" s="21" t="s">
        <v>52</v>
      </c>
      <c r="G2995" s="1"/>
    </row>
    <row r="2996">
      <c r="A2996" s="21">
        <v>25.0</v>
      </c>
      <c r="B2996" s="21" t="s">
        <v>35</v>
      </c>
      <c r="C2996" s="21">
        <v>496.0</v>
      </c>
      <c r="D2996" s="21">
        <v>347.0</v>
      </c>
      <c r="E2996" s="21">
        <v>1279.0</v>
      </c>
      <c r="G2996" s="1"/>
    </row>
    <row r="2997">
      <c r="A2997" s="16"/>
      <c r="B2997" s="16"/>
      <c r="C2997" s="16"/>
      <c r="D2997" s="16"/>
      <c r="E2997" s="16"/>
      <c r="G2997" s="1"/>
    </row>
    <row r="2998">
      <c r="A2998" s="17" t="s">
        <v>1947</v>
      </c>
      <c r="B2998" s="18"/>
      <c r="C2998" s="18"/>
      <c r="D2998" s="18"/>
      <c r="E2998" s="19"/>
      <c r="G2998" s="1"/>
    </row>
    <row r="2999">
      <c r="A2999" s="21" t="s">
        <v>45</v>
      </c>
      <c r="B2999" s="21" t="s">
        <v>49</v>
      </c>
      <c r="C2999" s="21" t="s">
        <v>50</v>
      </c>
      <c r="D2999" s="21" t="s">
        <v>51</v>
      </c>
      <c r="E2999" s="21" t="s">
        <v>52</v>
      </c>
      <c r="G2999" s="1"/>
    </row>
    <row r="3000">
      <c r="A3000" s="21">
        <v>2.0</v>
      </c>
      <c r="B3000" s="21" t="s">
        <v>35</v>
      </c>
      <c r="C3000" s="21">
        <v>334.0</v>
      </c>
      <c r="D3000" s="21">
        <v>385.0</v>
      </c>
      <c r="E3000" s="21">
        <v>1326.0</v>
      </c>
      <c r="G3000" s="1"/>
    </row>
    <row r="3001">
      <c r="A3001" s="16"/>
      <c r="B3001" s="16"/>
      <c r="C3001" s="16"/>
      <c r="D3001" s="16"/>
      <c r="E3001" s="16"/>
      <c r="G3001" s="1"/>
    </row>
    <row r="3002">
      <c r="A3002" s="17" t="s">
        <v>1951</v>
      </c>
      <c r="B3002" s="18"/>
      <c r="C3002" s="18"/>
      <c r="D3002" s="18"/>
      <c r="E3002" s="19"/>
      <c r="G3002" s="1"/>
    </row>
    <row r="3003">
      <c r="A3003" s="21" t="s">
        <v>45</v>
      </c>
      <c r="B3003" s="21" t="s">
        <v>49</v>
      </c>
      <c r="C3003" s="21" t="s">
        <v>50</v>
      </c>
      <c r="D3003" s="21" t="s">
        <v>51</v>
      </c>
      <c r="E3003" s="21" t="s">
        <v>52</v>
      </c>
      <c r="G3003" s="1"/>
    </row>
    <row r="3004">
      <c r="A3004" s="21">
        <v>1.0</v>
      </c>
      <c r="B3004" s="21" t="s">
        <v>35</v>
      </c>
      <c r="C3004" s="21">
        <v>0.0</v>
      </c>
      <c r="D3004" s="21">
        <v>0.0</v>
      </c>
      <c r="E3004" s="21">
        <v>4.0</v>
      </c>
      <c r="G3004" s="1"/>
    </row>
    <row r="3005">
      <c r="A3005" s="16"/>
      <c r="B3005" s="16"/>
      <c r="C3005" s="16"/>
      <c r="D3005" s="16"/>
      <c r="E3005" s="16"/>
      <c r="G3005" s="1"/>
    </row>
    <row r="3006">
      <c r="A3006" s="17" t="s">
        <v>1955</v>
      </c>
      <c r="B3006" s="18"/>
      <c r="C3006" s="18"/>
      <c r="D3006" s="18"/>
      <c r="E3006" s="19"/>
      <c r="G3006" s="1"/>
    </row>
    <row r="3007">
      <c r="A3007" s="21" t="s">
        <v>45</v>
      </c>
      <c r="B3007" s="21" t="s">
        <v>49</v>
      </c>
      <c r="C3007" s="21" t="s">
        <v>50</v>
      </c>
      <c r="D3007" s="21" t="s">
        <v>51</v>
      </c>
      <c r="E3007" s="21" t="s">
        <v>52</v>
      </c>
      <c r="G3007" s="1"/>
    </row>
    <row r="3008">
      <c r="A3008" s="21">
        <v>28.0</v>
      </c>
      <c r="B3008" s="21" t="s">
        <v>35</v>
      </c>
      <c r="C3008" s="21">
        <v>770.0</v>
      </c>
      <c r="D3008" s="21">
        <v>582.0</v>
      </c>
      <c r="E3008" s="21">
        <v>4570.0</v>
      </c>
      <c r="G3008" s="1"/>
    </row>
    <row r="3009">
      <c r="A3009" s="16"/>
      <c r="B3009" s="16"/>
      <c r="C3009" s="16"/>
      <c r="D3009" s="16"/>
      <c r="E3009" s="16"/>
      <c r="G3009" s="1"/>
    </row>
    <row r="3010">
      <c r="A3010" s="17" t="s">
        <v>1956</v>
      </c>
      <c r="B3010" s="18"/>
      <c r="C3010" s="18"/>
      <c r="D3010" s="18"/>
      <c r="E3010" s="19"/>
      <c r="G3010" s="1"/>
    </row>
    <row r="3011">
      <c r="A3011" s="21" t="s">
        <v>45</v>
      </c>
      <c r="B3011" s="21" t="s">
        <v>49</v>
      </c>
      <c r="C3011" s="21" t="s">
        <v>50</v>
      </c>
      <c r="D3011" s="21" t="s">
        <v>51</v>
      </c>
      <c r="E3011" s="21" t="s">
        <v>52</v>
      </c>
      <c r="G3011" s="1"/>
    </row>
    <row r="3012">
      <c r="A3012" s="21">
        <v>80.0</v>
      </c>
      <c r="B3012" s="21" t="s">
        <v>35</v>
      </c>
      <c r="C3012" s="21">
        <v>1275.0</v>
      </c>
      <c r="D3012" s="21">
        <v>1175.0</v>
      </c>
      <c r="E3012" s="21">
        <v>6282.0</v>
      </c>
      <c r="G3012" s="1"/>
    </row>
    <row r="3013">
      <c r="A3013" s="16"/>
      <c r="B3013" s="16"/>
      <c r="C3013" s="16"/>
      <c r="D3013" s="16"/>
      <c r="E3013" s="16"/>
      <c r="G3013" s="1"/>
    </row>
    <row r="3014">
      <c r="A3014" s="17" t="s">
        <v>1960</v>
      </c>
      <c r="B3014" s="18"/>
      <c r="C3014" s="18"/>
      <c r="D3014" s="18"/>
      <c r="E3014" s="19"/>
      <c r="G3014" s="1"/>
    </row>
    <row r="3015">
      <c r="A3015" s="21" t="s">
        <v>45</v>
      </c>
      <c r="B3015" s="21" t="s">
        <v>49</v>
      </c>
      <c r="C3015" s="21" t="s">
        <v>50</v>
      </c>
      <c r="D3015" s="21" t="s">
        <v>51</v>
      </c>
      <c r="E3015" s="21" t="s">
        <v>52</v>
      </c>
      <c r="G3015" s="1"/>
    </row>
    <row r="3016">
      <c r="A3016" s="21">
        <v>74.0</v>
      </c>
      <c r="B3016" s="21" t="s">
        <v>35</v>
      </c>
      <c r="C3016" s="21">
        <v>3396.0</v>
      </c>
      <c r="D3016" s="21">
        <v>1530.0</v>
      </c>
      <c r="E3016" s="21">
        <v>14673.0</v>
      </c>
      <c r="G3016" s="1"/>
    </row>
    <row r="3017">
      <c r="A3017" s="16"/>
      <c r="B3017" s="16"/>
      <c r="C3017" s="16"/>
      <c r="D3017" s="16"/>
      <c r="E3017" s="16"/>
      <c r="G3017" s="1"/>
    </row>
    <row r="3018">
      <c r="A3018" s="17" t="s">
        <v>1964</v>
      </c>
      <c r="B3018" s="18"/>
      <c r="C3018" s="18"/>
      <c r="D3018" s="18"/>
      <c r="E3018" s="19"/>
      <c r="G3018" s="1"/>
    </row>
    <row r="3019">
      <c r="A3019" s="21" t="s">
        <v>45</v>
      </c>
      <c r="B3019" s="21" t="s">
        <v>49</v>
      </c>
      <c r="C3019" s="21" t="s">
        <v>50</v>
      </c>
      <c r="D3019" s="21" t="s">
        <v>51</v>
      </c>
      <c r="E3019" s="21" t="s">
        <v>52</v>
      </c>
      <c r="G3019" s="1"/>
    </row>
    <row r="3020">
      <c r="A3020" s="21">
        <v>8.0</v>
      </c>
      <c r="B3020" s="21" t="s">
        <v>35</v>
      </c>
      <c r="C3020" s="21">
        <v>399.0</v>
      </c>
      <c r="D3020" s="21">
        <v>296.0</v>
      </c>
      <c r="E3020" s="21">
        <v>1444.0</v>
      </c>
      <c r="G3020" s="1"/>
    </row>
    <row r="3021">
      <c r="A3021" s="16"/>
      <c r="B3021" s="16"/>
      <c r="C3021" s="16"/>
      <c r="D3021" s="16"/>
      <c r="E3021" s="16"/>
      <c r="G3021" s="1"/>
    </row>
    <row r="3022">
      <c r="A3022" s="17" t="s">
        <v>1967</v>
      </c>
      <c r="B3022" s="18"/>
      <c r="C3022" s="18"/>
      <c r="D3022" s="18"/>
      <c r="E3022" s="19"/>
      <c r="G3022" s="1"/>
    </row>
    <row r="3023">
      <c r="A3023" s="21" t="s">
        <v>45</v>
      </c>
      <c r="B3023" s="21" t="s">
        <v>49</v>
      </c>
      <c r="C3023" s="21" t="s">
        <v>50</v>
      </c>
      <c r="D3023" s="21" t="s">
        <v>51</v>
      </c>
      <c r="E3023" s="21" t="s">
        <v>52</v>
      </c>
      <c r="G3023" s="1"/>
    </row>
    <row r="3024">
      <c r="A3024" s="21">
        <v>304.0</v>
      </c>
      <c r="B3024" s="21" t="s">
        <v>35</v>
      </c>
      <c r="C3024" s="21">
        <v>3545.0</v>
      </c>
      <c r="D3024" s="21">
        <v>2217.0</v>
      </c>
      <c r="E3024" s="21">
        <v>16177.0</v>
      </c>
      <c r="G3024" s="1"/>
    </row>
    <row r="3025">
      <c r="A3025" s="16"/>
      <c r="B3025" s="16"/>
      <c r="C3025" s="16"/>
      <c r="D3025" s="16"/>
      <c r="E3025" s="16"/>
      <c r="G3025" s="1"/>
    </row>
    <row r="3026">
      <c r="A3026" s="17" t="s">
        <v>1969</v>
      </c>
      <c r="B3026" s="18"/>
      <c r="C3026" s="18"/>
      <c r="D3026" s="18"/>
      <c r="E3026" s="19"/>
      <c r="G3026" s="1"/>
    </row>
    <row r="3027">
      <c r="A3027" s="21" t="s">
        <v>45</v>
      </c>
      <c r="B3027" s="21" t="s">
        <v>49</v>
      </c>
      <c r="C3027" s="21" t="s">
        <v>50</v>
      </c>
      <c r="D3027" s="21" t="s">
        <v>51</v>
      </c>
      <c r="E3027" s="21" t="s">
        <v>52</v>
      </c>
      <c r="G3027" s="1"/>
    </row>
    <row r="3028">
      <c r="A3028" s="21">
        <v>6.0</v>
      </c>
      <c r="B3028" s="21" t="s">
        <v>35</v>
      </c>
      <c r="C3028" s="21">
        <v>107.0</v>
      </c>
      <c r="D3028" s="21">
        <v>160.0</v>
      </c>
      <c r="E3028" s="21">
        <v>202.0</v>
      </c>
      <c r="G3028" s="1"/>
    </row>
    <row r="3029">
      <c r="A3029" s="16"/>
      <c r="B3029" s="16"/>
      <c r="C3029" s="16"/>
      <c r="D3029" s="16"/>
      <c r="E3029" s="16"/>
      <c r="G3029" s="1"/>
    </row>
    <row r="3030">
      <c r="A3030" s="17" t="s">
        <v>1972</v>
      </c>
      <c r="B3030" s="18"/>
      <c r="C3030" s="18"/>
      <c r="D3030" s="18"/>
      <c r="E3030" s="19"/>
      <c r="G3030" s="1"/>
    </row>
    <row r="3031">
      <c r="A3031" s="21" t="s">
        <v>45</v>
      </c>
      <c r="B3031" s="21" t="s">
        <v>49</v>
      </c>
      <c r="C3031" s="21" t="s">
        <v>50</v>
      </c>
      <c r="D3031" s="21" t="s">
        <v>51</v>
      </c>
      <c r="E3031" s="21" t="s">
        <v>52</v>
      </c>
      <c r="G3031" s="1"/>
    </row>
    <row r="3032">
      <c r="A3032" s="21">
        <v>131.0</v>
      </c>
      <c r="B3032" s="21" t="s">
        <v>35</v>
      </c>
      <c r="C3032" s="21">
        <v>4488.0</v>
      </c>
      <c r="D3032" s="21">
        <v>5281.0</v>
      </c>
      <c r="E3032" s="21">
        <v>27344.0</v>
      </c>
      <c r="G3032" s="1"/>
    </row>
    <row r="3033">
      <c r="A3033" s="16"/>
      <c r="B3033" s="16"/>
      <c r="C3033" s="16"/>
      <c r="D3033" s="16"/>
      <c r="E3033" s="16"/>
      <c r="G3033" s="1"/>
    </row>
    <row r="3034">
      <c r="A3034" s="17" t="s">
        <v>1975</v>
      </c>
      <c r="B3034" s="18"/>
      <c r="C3034" s="18"/>
      <c r="D3034" s="18"/>
      <c r="E3034" s="19"/>
      <c r="G3034" s="1"/>
    </row>
    <row r="3035">
      <c r="A3035" s="21" t="s">
        <v>45</v>
      </c>
      <c r="B3035" s="21" t="s">
        <v>49</v>
      </c>
      <c r="C3035" s="21" t="s">
        <v>50</v>
      </c>
      <c r="D3035" s="21" t="s">
        <v>51</v>
      </c>
      <c r="E3035" s="21" t="s">
        <v>52</v>
      </c>
      <c r="G3035" s="1"/>
    </row>
    <row r="3036">
      <c r="A3036" s="21">
        <v>1842.0</v>
      </c>
      <c r="B3036" s="21" t="s">
        <v>35</v>
      </c>
      <c r="C3036" s="21">
        <v>59040.0</v>
      </c>
      <c r="D3036" s="21">
        <v>67064.0</v>
      </c>
      <c r="E3036" s="21">
        <v>164152.0</v>
      </c>
      <c r="G3036" s="1"/>
    </row>
    <row r="3037">
      <c r="A3037" s="16"/>
      <c r="B3037" s="16"/>
      <c r="C3037" s="16"/>
      <c r="D3037" s="16"/>
      <c r="E3037" s="16"/>
      <c r="G3037" s="1"/>
    </row>
    <row r="3038">
      <c r="A3038" s="17" t="s">
        <v>1977</v>
      </c>
      <c r="B3038" s="18"/>
      <c r="C3038" s="18"/>
      <c r="D3038" s="18"/>
      <c r="E3038" s="19"/>
      <c r="G3038" s="1"/>
    </row>
    <row r="3039">
      <c r="A3039" s="21" t="s">
        <v>45</v>
      </c>
      <c r="B3039" s="21" t="s">
        <v>49</v>
      </c>
      <c r="C3039" s="21" t="s">
        <v>50</v>
      </c>
      <c r="D3039" s="21" t="s">
        <v>51</v>
      </c>
      <c r="E3039" s="21" t="s">
        <v>52</v>
      </c>
      <c r="G3039" s="1"/>
    </row>
    <row r="3040">
      <c r="A3040" s="21">
        <v>24.0</v>
      </c>
      <c r="B3040" s="21" t="s">
        <v>35</v>
      </c>
      <c r="C3040" s="21">
        <v>1715.0</v>
      </c>
      <c r="D3040" s="21">
        <v>3160.0</v>
      </c>
      <c r="E3040" s="21">
        <v>6257.0</v>
      </c>
      <c r="G3040" s="1"/>
    </row>
    <row r="3041">
      <c r="A3041" s="16"/>
      <c r="B3041" s="16"/>
      <c r="C3041" s="16"/>
      <c r="D3041" s="16"/>
      <c r="E3041" s="16"/>
      <c r="G3041" s="1"/>
    </row>
    <row r="3042">
      <c r="A3042" s="17" t="s">
        <v>1981</v>
      </c>
      <c r="B3042" s="18"/>
      <c r="C3042" s="18"/>
      <c r="D3042" s="18"/>
      <c r="E3042" s="19"/>
      <c r="G3042" s="1"/>
    </row>
    <row r="3043">
      <c r="A3043" s="21" t="s">
        <v>45</v>
      </c>
      <c r="B3043" s="21" t="s">
        <v>49</v>
      </c>
      <c r="C3043" s="21" t="s">
        <v>50</v>
      </c>
      <c r="D3043" s="21" t="s">
        <v>51</v>
      </c>
      <c r="E3043" s="21" t="s">
        <v>52</v>
      </c>
      <c r="G3043" s="1"/>
    </row>
    <row r="3044">
      <c r="A3044" s="21">
        <v>164.0</v>
      </c>
      <c r="B3044" s="21" t="s">
        <v>35</v>
      </c>
      <c r="C3044" s="21">
        <v>4122.0</v>
      </c>
      <c r="D3044" s="21">
        <v>2442.0</v>
      </c>
      <c r="E3044" s="21">
        <v>13297.0</v>
      </c>
      <c r="G3044" s="1"/>
    </row>
    <row r="3045">
      <c r="A3045" s="16"/>
      <c r="B3045" s="16"/>
      <c r="C3045" s="16"/>
      <c r="D3045" s="16"/>
      <c r="E3045" s="16"/>
      <c r="G3045" s="1"/>
    </row>
    <row r="3046">
      <c r="A3046" s="17" t="s">
        <v>1984</v>
      </c>
      <c r="B3046" s="18"/>
      <c r="C3046" s="18"/>
      <c r="D3046" s="18"/>
      <c r="E3046" s="19"/>
      <c r="G3046" s="1"/>
    </row>
    <row r="3047">
      <c r="A3047" s="21" t="s">
        <v>45</v>
      </c>
      <c r="B3047" s="21" t="s">
        <v>49</v>
      </c>
      <c r="C3047" s="21" t="s">
        <v>50</v>
      </c>
      <c r="D3047" s="21" t="s">
        <v>51</v>
      </c>
      <c r="E3047" s="21" t="s">
        <v>52</v>
      </c>
      <c r="G3047" s="1"/>
    </row>
    <row r="3048">
      <c r="A3048" s="21">
        <v>54.0</v>
      </c>
      <c r="B3048" s="21" t="s">
        <v>35</v>
      </c>
      <c r="C3048" s="21">
        <v>2309.0</v>
      </c>
      <c r="D3048" s="21">
        <v>2345.0</v>
      </c>
      <c r="E3048" s="21">
        <v>10154.0</v>
      </c>
      <c r="G3048" s="1"/>
    </row>
    <row r="3049">
      <c r="A3049" s="16"/>
      <c r="B3049" s="16"/>
      <c r="C3049" s="16"/>
      <c r="D3049" s="16"/>
      <c r="E3049" s="16"/>
      <c r="G3049" s="1"/>
    </row>
    <row r="3050">
      <c r="A3050" s="17" t="s">
        <v>1986</v>
      </c>
      <c r="B3050" s="18"/>
      <c r="C3050" s="18"/>
      <c r="D3050" s="18"/>
      <c r="E3050" s="19"/>
      <c r="G3050" s="1"/>
    </row>
    <row r="3051">
      <c r="A3051" s="21" t="s">
        <v>45</v>
      </c>
      <c r="B3051" s="21" t="s">
        <v>49</v>
      </c>
      <c r="C3051" s="21" t="s">
        <v>50</v>
      </c>
      <c r="D3051" s="21" t="s">
        <v>51</v>
      </c>
      <c r="E3051" s="21" t="s">
        <v>52</v>
      </c>
      <c r="G3051" s="1"/>
    </row>
    <row r="3052">
      <c r="A3052" s="21">
        <v>43.0</v>
      </c>
      <c r="B3052" s="21" t="s">
        <v>35</v>
      </c>
      <c r="C3052" s="21">
        <v>850.0</v>
      </c>
      <c r="D3052" s="21">
        <v>1548.0</v>
      </c>
      <c r="E3052" s="21">
        <v>3044.0</v>
      </c>
      <c r="G3052" s="1"/>
    </row>
    <row r="3053">
      <c r="A3053" s="16"/>
      <c r="B3053" s="16"/>
      <c r="C3053" s="16"/>
      <c r="D3053" s="16"/>
      <c r="E3053" s="16"/>
      <c r="G3053" s="1"/>
    </row>
    <row r="3054">
      <c r="A3054" s="17" t="s">
        <v>1990</v>
      </c>
      <c r="B3054" s="18"/>
      <c r="C3054" s="18"/>
      <c r="D3054" s="18"/>
      <c r="E3054" s="19"/>
      <c r="G3054" s="1"/>
    </row>
    <row r="3055">
      <c r="A3055" s="21" t="s">
        <v>45</v>
      </c>
      <c r="B3055" s="21" t="s">
        <v>49</v>
      </c>
      <c r="C3055" s="21" t="s">
        <v>50</v>
      </c>
      <c r="D3055" s="21" t="s">
        <v>51</v>
      </c>
      <c r="E3055" s="21" t="s">
        <v>52</v>
      </c>
      <c r="G3055" s="1"/>
    </row>
    <row r="3056">
      <c r="A3056" s="21">
        <v>12.0</v>
      </c>
      <c r="B3056" s="21" t="s">
        <v>35</v>
      </c>
      <c r="C3056" s="21">
        <v>479.0</v>
      </c>
      <c r="D3056" s="21">
        <v>914.0</v>
      </c>
      <c r="E3056" s="21">
        <v>4220.0</v>
      </c>
      <c r="G3056" s="1"/>
    </row>
    <row r="3057">
      <c r="A3057" s="16"/>
      <c r="B3057" s="16"/>
      <c r="C3057" s="16"/>
      <c r="D3057" s="16"/>
      <c r="E3057" s="16"/>
      <c r="G3057" s="1"/>
    </row>
    <row r="3058">
      <c r="A3058" s="17" t="s">
        <v>1991</v>
      </c>
      <c r="B3058" s="18"/>
      <c r="C3058" s="18"/>
      <c r="D3058" s="18"/>
      <c r="E3058" s="19"/>
      <c r="G3058" s="1"/>
    </row>
    <row r="3059">
      <c r="A3059" s="21" t="s">
        <v>45</v>
      </c>
      <c r="B3059" s="21" t="s">
        <v>49</v>
      </c>
      <c r="C3059" s="21" t="s">
        <v>50</v>
      </c>
      <c r="D3059" s="21" t="s">
        <v>51</v>
      </c>
      <c r="E3059" s="21" t="s">
        <v>52</v>
      </c>
      <c r="G3059" s="1"/>
    </row>
    <row r="3060">
      <c r="A3060" s="21">
        <v>97.0</v>
      </c>
      <c r="B3060" s="21" t="s">
        <v>35</v>
      </c>
      <c r="C3060" s="21">
        <v>2405.0</v>
      </c>
      <c r="D3060" s="21">
        <v>2970.0</v>
      </c>
      <c r="E3060" s="21">
        <v>10694.0</v>
      </c>
      <c r="G3060" s="1"/>
    </row>
    <row r="3061">
      <c r="A3061" s="16"/>
      <c r="B3061" s="16"/>
      <c r="C3061" s="16"/>
      <c r="D3061" s="16"/>
      <c r="E3061" s="16"/>
      <c r="G3061" s="1"/>
    </row>
    <row r="3062">
      <c r="A3062" s="17" t="s">
        <v>1995</v>
      </c>
      <c r="B3062" s="18"/>
      <c r="C3062" s="18"/>
      <c r="D3062" s="18"/>
      <c r="E3062" s="19"/>
      <c r="G3062" s="1"/>
    </row>
    <row r="3063">
      <c r="A3063" s="21" t="s">
        <v>45</v>
      </c>
      <c r="B3063" s="21" t="s">
        <v>49</v>
      </c>
      <c r="C3063" s="21" t="s">
        <v>50</v>
      </c>
      <c r="D3063" s="21" t="s">
        <v>51</v>
      </c>
      <c r="E3063" s="21" t="s">
        <v>52</v>
      </c>
      <c r="G3063" s="1"/>
    </row>
    <row r="3064">
      <c r="A3064" s="21">
        <v>32.0</v>
      </c>
      <c r="B3064" s="21" t="s">
        <v>35</v>
      </c>
      <c r="C3064" s="21">
        <v>909.0</v>
      </c>
      <c r="D3064" s="21">
        <v>685.0</v>
      </c>
      <c r="E3064" s="21">
        <v>3125.0</v>
      </c>
      <c r="G3064" s="1"/>
    </row>
    <row r="3065">
      <c r="A3065" s="16"/>
      <c r="B3065" s="16"/>
      <c r="C3065" s="16"/>
      <c r="D3065" s="16"/>
      <c r="E3065" s="16"/>
      <c r="G3065" s="1"/>
    </row>
    <row r="3066">
      <c r="A3066" s="17" t="s">
        <v>1998</v>
      </c>
      <c r="B3066" s="18"/>
      <c r="C3066" s="18"/>
      <c r="D3066" s="18"/>
      <c r="E3066" s="19"/>
      <c r="G3066" s="1"/>
    </row>
    <row r="3067">
      <c r="A3067" s="21" t="s">
        <v>45</v>
      </c>
      <c r="B3067" s="21" t="s">
        <v>49</v>
      </c>
      <c r="C3067" s="21" t="s">
        <v>50</v>
      </c>
      <c r="D3067" s="21" t="s">
        <v>51</v>
      </c>
      <c r="E3067" s="21" t="s">
        <v>52</v>
      </c>
      <c r="G3067" s="1"/>
    </row>
    <row r="3068">
      <c r="A3068" s="21">
        <v>33.0</v>
      </c>
      <c r="B3068" s="21" t="s">
        <v>35</v>
      </c>
      <c r="C3068" s="21">
        <v>1135.0</v>
      </c>
      <c r="D3068" s="21">
        <v>724.0</v>
      </c>
      <c r="E3068" s="21">
        <v>4145.0</v>
      </c>
      <c r="G3068" s="1"/>
    </row>
    <row r="3069">
      <c r="A3069" s="16"/>
      <c r="B3069" s="16"/>
      <c r="C3069" s="16"/>
      <c r="D3069" s="16"/>
      <c r="E3069" s="16"/>
      <c r="G3069" s="1"/>
    </row>
    <row r="3070">
      <c r="A3070" s="17" t="s">
        <v>2000</v>
      </c>
      <c r="B3070" s="18"/>
      <c r="C3070" s="18"/>
      <c r="D3070" s="18"/>
      <c r="E3070" s="19"/>
      <c r="G3070" s="1"/>
    </row>
    <row r="3071">
      <c r="A3071" s="21" t="s">
        <v>45</v>
      </c>
      <c r="B3071" s="21" t="s">
        <v>49</v>
      </c>
      <c r="C3071" s="21" t="s">
        <v>50</v>
      </c>
      <c r="D3071" s="21" t="s">
        <v>51</v>
      </c>
      <c r="E3071" s="21" t="s">
        <v>52</v>
      </c>
      <c r="G3071" s="1"/>
    </row>
    <row r="3072">
      <c r="A3072" s="21">
        <v>1.0</v>
      </c>
      <c r="B3072" s="21" t="s">
        <v>35</v>
      </c>
      <c r="C3072" s="21">
        <v>9.0</v>
      </c>
      <c r="D3072" s="21">
        <v>0.0</v>
      </c>
      <c r="E3072" s="21">
        <v>39.0</v>
      </c>
      <c r="G3072" s="1"/>
    </row>
    <row r="3073">
      <c r="A3073" s="16"/>
      <c r="B3073" s="16"/>
      <c r="C3073" s="16"/>
      <c r="D3073" s="16"/>
      <c r="E3073" s="16"/>
      <c r="G3073" s="1"/>
    </row>
    <row r="3074">
      <c r="A3074" s="17" t="s">
        <v>2001</v>
      </c>
      <c r="B3074" s="18"/>
      <c r="C3074" s="18"/>
      <c r="D3074" s="18"/>
      <c r="E3074" s="19"/>
      <c r="G3074" s="1"/>
    </row>
    <row r="3075">
      <c r="A3075" s="21" t="s">
        <v>45</v>
      </c>
      <c r="B3075" s="21" t="s">
        <v>49</v>
      </c>
      <c r="C3075" s="21" t="s">
        <v>50</v>
      </c>
      <c r="D3075" s="21" t="s">
        <v>51</v>
      </c>
      <c r="E3075" s="21" t="s">
        <v>52</v>
      </c>
      <c r="G3075" s="1"/>
    </row>
    <row r="3076">
      <c r="A3076" s="21">
        <v>4.0</v>
      </c>
      <c r="B3076" s="21" t="s">
        <v>35</v>
      </c>
      <c r="C3076" s="21">
        <v>32.0</v>
      </c>
      <c r="D3076" s="21">
        <v>14.0</v>
      </c>
      <c r="E3076" s="21">
        <v>72.0</v>
      </c>
      <c r="G3076" s="1"/>
    </row>
    <row r="3077">
      <c r="A3077" s="16"/>
      <c r="B3077" s="16"/>
      <c r="C3077" s="16"/>
      <c r="D3077" s="16"/>
      <c r="E3077" s="16"/>
      <c r="G3077" s="1"/>
    </row>
    <row r="3078">
      <c r="A3078" s="17" t="s">
        <v>2005</v>
      </c>
      <c r="B3078" s="18"/>
      <c r="C3078" s="18"/>
      <c r="D3078" s="18"/>
      <c r="E3078" s="19"/>
      <c r="G3078" s="1"/>
    </row>
    <row r="3079">
      <c r="A3079" s="21" t="s">
        <v>45</v>
      </c>
      <c r="B3079" s="21" t="s">
        <v>49</v>
      </c>
      <c r="C3079" s="21" t="s">
        <v>50</v>
      </c>
      <c r="D3079" s="21" t="s">
        <v>51</v>
      </c>
      <c r="E3079" s="21" t="s">
        <v>52</v>
      </c>
      <c r="G3079" s="1"/>
    </row>
    <row r="3080">
      <c r="A3080" s="21">
        <v>81.0</v>
      </c>
      <c r="B3080" s="21" t="s">
        <v>35</v>
      </c>
      <c r="C3080" s="21">
        <v>8493.0</v>
      </c>
      <c r="D3080" s="21">
        <v>4757.0</v>
      </c>
      <c r="E3080" s="21">
        <v>25045.0</v>
      </c>
      <c r="G3080" s="1"/>
    </row>
    <row r="3081">
      <c r="A3081" s="16"/>
      <c r="B3081" s="16"/>
      <c r="C3081" s="16"/>
      <c r="D3081" s="16"/>
      <c r="E3081" s="16"/>
      <c r="G3081" s="1"/>
    </row>
    <row r="3082">
      <c r="A3082" s="17" t="s">
        <v>2009</v>
      </c>
      <c r="B3082" s="18"/>
      <c r="C3082" s="18"/>
      <c r="D3082" s="18"/>
      <c r="E3082" s="19"/>
      <c r="G3082" s="1"/>
    </row>
    <row r="3083">
      <c r="A3083" s="21" t="s">
        <v>45</v>
      </c>
      <c r="B3083" s="21" t="s">
        <v>49</v>
      </c>
      <c r="C3083" s="21" t="s">
        <v>50</v>
      </c>
      <c r="D3083" s="21" t="s">
        <v>51</v>
      </c>
      <c r="E3083" s="21" t="s">
        <v>52</v>
      </c>
      <c r="G3083" s="1"/>
    </row>
    <row r="3084">
      <c r="A3084" s="21">
        <v>39.0</v>
      </c>
      <c r="B3084" s="21" t="s">
        <v>35</v>
      </c>
      <c r="C3084" s="21">
        <v>921.0</v>
      </c>
      <c r="D3084" s="21">
        <v>817.0</v>
      </c>
      <c r="E3084" s="21">
        <v>4070.0</v>
      </c>
      <c r="G3084" s="1"/>
    </row>
    <row r="3085">
      <c r="A3085" s="16"/>
      <c r="B3085" s="16"/>
      <c r="C3085" s="16"/>
      <c r="D3085" s="16"/>
      <c r="E3085" s="16"/>
      <c r="G3085" s="1"/>
    </row>
    <row r="3086">
      <c r="A3086" s="17" t="s">
        <v>2010</v>
      </c>
      <c r="B3086" s="18"/>
      <c r="C3086" s="18"/>
      <c r="D3086" s="18"/>
      <c r="E3086" s="19"/>
      <c r="G3086" s="1"/>
    </row>
    <row r="3087">
      <c r="A3087" s="21" t="s">
        <v>45</v>
      </c>
      <c r="B3087" s="21" t="s">
        <v>49</v>
      </c>
      <c r="C3087" s="21" t="s">
        <v>50</v>
      </c>
      <c r="D3087" s="21" t="s">
        <v>51</v>
      </c>
      <c r="E3087" s="21" t="s">
        <v>52</v>
      </c>
      <c r="G3087" s="1"/>
    </row>
    <row r="3088">
      <c r="A3088" s="21">
        <v>126.0</v>
      </c>
      <c r="B3088" s="21" t="s">
        <v>35</v>
      </c>
      <c r="C3088" s="21">
        <v>2906.0</v>
      </c>
      <c r="D3088" s="21">
        <v>4719.0</v>
      </c>
      <c r="E3088" s="21">
        <v>20065.0</v>
      </c>
      <c r="G3088" s="1"/>
    </row>
    <row r="3089">
      <c r="A3089" s="16"/>
      <c r="B3089" s="16"/>
      <c r="C3089" s="16"/>
      <c r="D3089" s="16"/>
      <c r="E3089" s="16"/>
      <c r="G3089" s="1"/>
    </row>
    <row r="3090">
      <c r="A3090" s="17" t="s">
        <v>2014</v>
      </c>
      <c r="B3090" s="18"/>
      <c r="C3090" s="18"/>
      <c r="D3090" s="18"/>
      <c r="E3090" s="19"/>
      <c r="G3090" s="1"/>
    </row>
    <row r="3091">
      <c r="A3091" s="21" t="s">
        <v>45</v>
      </c>
      <c r="B3091" s="21" t="s">
        <v>49</v>
      </c>
      <c r="C3091" s="21" t="s">
        <v>50</v>
      </c>
      <c r="D3091" s="21" t="s">
        <v>51</v>
      </c>
      <c r="E3091" s="21" t="s">
        <v>52</v>
      </c>
      <c r="G3091" s="1"/>
    </row>
    <row r="3092">
      <c r="A3092" s="21">
        <v>11.0</v>
      </c>
      <c r="B3092" s="21" t="s">
        <v>35</v>
      </c>
      <c r="C3092" s="21">
        <v>533.0</v>
      </c>
      <c r="D3092" s="21">
        <v>495.0</v>
      </c>
      <c r="E3092" s="21">
        <v>1794.0</v>
      </c>
      <c r="G3092" s="1"/>
    </row>
    <row r="3093">
      <c r="A3093" s="16"/>
      <c r="B3093" s="16"/>
      <c r="C3093" s="16"/>
      <c r="D3093" s="16"/>
      <c r="E3093" s="16"/>
      <c r="G3093" s="1"/>
    </row>
    <row r="3094">
      <c r="A3094" s="17" t="s">
        <v>2018</v>
      </c>
      <c r="B3094" s="18"/>
      <c r="C3094" s="18"/>
      <c r="D3094" s="18"/>
      <c r="E3094" s="19"/>
      <c r="G3094" s="1"/>
    </row>
    <row r="3095">
      <c r="A3095" s="21" t="s">
        <v>45</v>
      </c>
      <c r="B3095" s="21" t="s">
        <v>49</v>
      </c>
      <c r="C3095" s="21" t="s">
        <v>50</v>
      </c>
      <c r="D3095" s="21" t="s">
        <v>51</v>
      </c>
      <c r="E3095" s="21" t="s">
        <v>52</v>
      </c>
      <c r="G3095" s="1"/>
    </row>
    <row r="3096">
      <c r="A3096" s="21">
        <v>149.0</v>
      </c>
      <c r="B3096" s="21" t="s">
        <v>35</v>
      </c>
      <c r="C3096" s="21">
        <v>4009.0</v>
      </c>
      <c r="D3096" s="21">
        <v>4475.0</v>
      </c>
      <c r="E3096" s="21">
        <v>13954.0</v>
      </c>
      <c r="G3096" s="1"/>
    </row>
    <row r="3097">
      <c r="A3097" s="16"/>
      <c r="B3097" s="16"/>
      <c r="C3097" s="16"/>
      <c r="D3097" s="16"/>
      <c r="E3097" s="16"/>
      <c r="G3097" s="1"/>
    </row>
    <row r="3098">
      <c r="A3098" s="17" t="s">
        <v>2019</v>
      </c>
      <c r="B3098" s="18"/>
      <c r="C3098" s="18"/>
      <c r="D3098" s="18"/>
      <c r="E3098" s="19"/>
      <c r="G3098" s="1"/>
    </row>
    <row r="3099">
      <c r="A3099" s="21" t="s">
        <v>45</v>
      </c>
      <c r="B3099" s="21" t="s">
        <v>49</v>
      </c>
      <c r="C3099" s="21" t="s">
        <v>50</v>
      </c>
      <c r="D3099" s="21" t="s">
        <v>51</v>
      </c>
      <c r="E3099" s="21" t="s">
        <v>52</v>
      </c>
      <c r="G3099" s="1"/>
    </row>
    <row r="3100">
      <c r="A3100" s="21">
        <v>110.0</v>
      </c>
      <c r="B3100" s="21" t="s">
        <v>35</v>
      </c>
      <c r="C3100" s="21">
        <v>2552.0</v>
      </c>
      <c r="D3100" s="21">
        <v>2014.0</v>
      </c>
      <c r="E3100" s="21">
        <v>7078.0</v>
      </c>
      <c r="G3100" s="1"/>
    </row>
    <row r="3101">
      <c r="A3101" s="16"/>
      <c r="B3101" s="16"/>
      <c r="C3101" s="16"/>
      <c r="D3101" s="16"/>
      <c r="E3101" s="16"/>
      <c r="G3101" s="1"/>
    </row>
    <row r="3102">
      <c r="A3102" s="17" t="s">
        <v>2023</v>
      </c>
      <c r="B3102" s="18"/>
      <c r="C3102" s="18"/>
      <c r="D3102" s="18"/>
      <c r="E3102" s="19"/>
      <c r="G3102" s="1"/>
    </row>
    <row r="3103">
      <c r="A3103" s="21" t="s">
        <v>45</v>
      </c>
      <c r="B3103" s="21" t="s">
        <v>49</v>
      </c>
      <c r="C3103" s="21" t="s">
        <v>50</v>
      </c>
      <c r="D3103" s="21" t="s">
        <v>51</v>
      </c>
      <c r="E3103" s="21" t="s">
        <v>52</v>
      </c>
      <c r="G3103" s="1"/>
    </row>
    <row r="3104">
      <c r="A3104" s="21">
        <v>159.0</v>
      </c>
      <c r="B3104" s="21" t="s">
        <v>35</v>
      </c>
      <c r="C3104" s="21">
        <v>6029.0</v>
      </c>
      <c r="D3104" s="21">
        <v>8774.0</v>
      </c>
      <c r="E3104" s="21">
        <v>17894.0</v>
      </c>
      <c r="G3104" s="1"/>
    </row>
    <row r="3105">
      <c r="A3105" s="16"/>
      <c r="B3105" s="16"/>
      <c r="C3105" s="16"/>
      <c r="D3105" s="16"/>
      <c r="E3105" s="16"/>
      <c r="G3105" s="1"/>
    </row>
    <row r="3106">
      <c r="A3106" s="17" t="s">
        <v>2024</v>
      </c>
      <c r="B3106" s="18"/>
      <c r="C3106" s="18"/>
      <c r="D3106" s="18"/>
      <c r="E3106" s="19"/>
      <c r="G3106" s="1"/>
    </row>
    <row r="3107">
      <c r="A3107" s="21" t="s">
        <v>45</v>
      </c>
      <c r="B3107" s="21" t="s">
        <v>49</v>
      </c>
      <c r="C3107" s="21" t="s">
        <v>50</v>
      </c>
      <c r="D3107" s="21" t="s">
        <v>51</v>
      </c>
      <c r="E3107" s="21" t="s">
        <v>52</v>
      </c>
      <c r="G3107" s="1"/>
    </row>
    <row r="3108">
      <c r="A3108" s="21">
        <v>12.0</v>
      </c>
      <c r="B3108" s="21" t="s">
        <v>35</v>
      </c>
      <c r="C3108" s="21">
        <v>383.0</v>
      </c>
      <c r="D3108" s="21">
        <v>446.0</v>
      </c>
      <c r="E3108" s="21">
        <v>904.0</v>
      </c>
      <c r="G3108" s="1"/>
    </row>
    <row r="3109">
      <c r="A3109" s="16"/>
      <c r="B3109" s="16"/>
      <c r="C3109" s="16"/>
      <c r="D3109" s="16"/>
      <c r="E3109" s="16"/>
      <c r="G3109" s="1"/>
    </row>
    <row r="3110">
      <c r="A3110" s="17" t="s">
        <v>2028</v>
      </c>
      <c r="B3110" s="18"/>
      <c r="C3110" s="18"/>
      <c r="D3110" s="18"/>
      <c r="E3110" s="19"/>
      <c r="G3110" s="1"/>
    </row>
    <row r="3111">
      <c r="A3111" s="21" t="s">
        <v>45</v>
      </c>
      <c r="B3111" s="21" t="s">
        <v>49</v>
      </c>
      <c r="C3111" s="21" t="s">
        <v>50</v>
      </c>
      <c r="D3111" s="21" t="s">
        <v>51</v>
      </c>
      <c r="E3111" s="21" t="s">
        <v>52</v>
      </c>
      <c r="G3111" s="1"/>
    </row>
    <row r="3112">
      <c r="A3112" s="21">
        <v>8.0</v>
      </c>
      <c r="B3112" s="21" t="s">
        <v>35</v>
      </c>
      <c r="C3112" s="21">
        <v>91.0</v>
      </c>
      <c r="D3112" s="21">
        <v>159.0</v>
      </c>
      <c r="E3112" s="21">
        <v>72.0</v>
      </c>
      <c r="G3112" s="1"/>
    </row>
    <row r="3113">
      <c r="A3113" s="16"/>
      <c r="B3113" s="16"/>
      <c r="C3113" s="16"/>
      <c r="D3113" s="16"/>
      <c r="E3113" s="16"/>
      <c r="G3113" s="1"/>
    </row>
    <row r="3114">
      <c r="A3114" s="17" t="s">
        <v>2031</v>
      </c>
      <c r="B3114" s="18"/>
      <c r="C3114" s="18"/>
      <c r="D3114" s="18"/>
      <c r="E3114" s="19"/>
      <c r="G3114" s="1"/>
    </row>
    <row r="3115">
      <c r="A3115" s="21" t="s">
        <v>45</v>
      </c>
      <c r="B3115" s="21" t="s">
        <v>49</v>
      </c>
      <c r="C3115" s="21" t="s">
        <v>50</v>
      </c>
      <c r="D3115" s="21" t="s">
        <v>51</v>
      </c>
      <c r="E3115" s="21" t="s">
        <v>52</v>
      </c>
      <c r="G3115" s="1"/>
    </row>
    <row r="3116">
      <c r="A3116" s="21">
        <v>66.0</v>
      </c>
      <c r="B3116" s="21" t="s">
        <v>35</v>
      </c>
      <c r="C3116" s="21">
        <v>1956.0</v>
      </c>
      <c r="D3116" s="21">
        <v>1706.0</v>
      </c>
      <c r="E3116" s="21">
        <v>10472.0</v>
      </c>
      <c r="G3116" s="1"/>
    </row>
    <row r="3117">
      <c r="A3117" s="16"/>
      <c r="B3117" s="16"/>
      <c r="C3117" s="16"/>
      <c r="D3117" s="16"/>
      <c r="E3117" s="16"/>
      <c r="G3117" s="1"/>
    </row>
    <row r="3118">
      <c r="A3118" s="17" t="s">
        <v>2033</v>
      </c>
      <c r="B3118" s="18"/>
      <c r="C3118" s="18"/>
      <c r="D3118" s="18"/>
      <c r="E3118" s="19"/>
      <c r="G3118" s="1"/>
    </row>
    <row r="3119">
      <c r="A3119" s="21" t="s">
        <v>45</v>
      </c>
      <c r="B3119" s="21" t="s">
        <v>49</v>
      </c>
      <c r="C3119" s="21" t="s">
        <v>50</v>
      </c>
      <c r="D3119" s="21" t="s">
        <v>51</v>
      </c>
      <c r="E3119" s="21" t="s">
        <v>52</v>
      </c>
      <c r="G3119" s="1"/>
    </row>
    <row r="3120">
      <c r="A3120" s="21">
        <v>35.0</v>
      </c>
      <c r="B3120" s="21" t="s">
        <v>35</v>
      </c>
      <c r="C3120" s="21">
        <v>588.0</v>
      </c>
      <c r="D3120" s="21">
        <v>709.0</v>
      </c>
      <c r="E3120" s="21">
        <v>2940.0</v>
      </c>
      <c r="G3120" s="1"/>
    </row>
    <row r="3121">
      <c r="A3121" s="16"/>
      <c r="B3121" s="16"/>
      <c r="C3121" s="16"/>
      <c r="D3121" s="16"/>
      <c r="E3121" s="16"/>
      <c r="G3121" s="1"/>
    </row>
    <row r="3122">
      <c r="A3122" s="17" t="s">
        <v>2037</v>
      </c>
      <c r="B3122" s="18"/>
      <c r="C3122" s="18"/>
      <c r="D3122" s="18"/>
      <c r="E3122" s="19"/>
      <c r="G3122" s="1"/>
    </row>
    <row r="3123">
      <c r="A3123" s="21" t="s">
        <v>45</v>
      </c>
      <c r="B3123" s="21" t="s">
        <v>49</v>
      </c>
      <c r="C3123" s="21" t="s">
        <v>50</v>
      </c>
      <c r="D3123" s="21" t="s">
        <v>51</v>
      </c>
      <c r="E3123" s="21" t="s">
        <v>52</v>
      </c>
      <c r="G3123" s="1"/>
    </row>
    <row r="3124">
      <c r="A3124" s="21">
        <v>34.0</v>
      </c>
      <c r="B3124" s="21" t="s">
        <v>35</v>
      </c>
      <c r="C3124" s="21">
        <v>780.0</v>
      </c>
      <c r="D3124" s="21">
        <v>455.0</v>
      </c>
      <c r="E3124" s="21">
        <v>2055.0</v>
      </c>
      <c r="G3124" s="1"/>
    </row>
    <row r="3125">
      <c r="A3125" s="16"/>
      <c r="B3125" s="16"/>
      <c r="C3125" s="16"/>
      <c r="D3125" s="16"/>
      <c r="E3125" s="16"/>
      <c r="G3125" s="1"/>
    </row>
    <row r="3126">
      <c r="A3126" s="17" t="s">
        <v>2040</v>
      </c>
      <c r="B3126" s="18"/>
      <c r="C3126" s="18"/>
      <c r="D3126" s="18"/>
      <c r="E3126" s="19"/>
      <c r="G3126" s="1"/>
    </row>
    <row r="3127">
      <c r="A3127" s="21" t="s">
        <v>45</v>
      </c>
      <c r="B3127" s="21" t="s">
        <v>49</v>
      </c>
      <c r="C3127" s="21" t="s">
        <v>50</v>
      </c>
      <c r="D3127" s="21" t="s">
        <v>51</v>
      </c>
      <c r="E3127" s="21" t="s">
        <v>52</v>
      </c>
      <c r="G3127" s="1"/>
    </row>
    <row r="3128">
      <c r="A3128" s="21">
        <v>289.0</v>
      </c>
      <c r="B3128" s="21" t="s">
        <v>35</v>
      </c>
      <c r="C3128" s="21">
        <v>2779.0</v>
      </c>
      <c r="D3128" s="21">
        <v>3775.0</v>
      </c>
      <c r="E3128" s="21">
        <v>3712.0</v>
      </c>
      <c r="G3128" s="1"/>
    </row>
    <row r="3129">
      <c r="A3129" s="16"/>
      <c r="B3129" s="16"/>
      <c r="C3129" s="16"/>
      <c r="D3129" s="16"/>
      <c r="E3129" s="16"/>
      <c r="G3129" s="1"/>
    </row>
    <row r="3130">
      <c r="A3130" s="17" t="s">
        <v>2042</v>
      </c>
      <c r="B3130" s="18"/>
      <c r="C3130" s="18"/>
      <c r="D3130" s="18"/>
      <c r="E3130" s="19"/>
      <c r="G3130" s="1"/>
    </row>
    <row r="3131">
      <c r="A3131" s="21" t="s">
        <v>45</v>
      </c>
      <c r="B3131" s="21" t="s">
        <v>49</v>
      </c>
      <c r="C3131" s="21" t="s">
        <v>50</v>
      </c>
      <c r="D3131" s="21" t="s">
        <v>51</v>
      </c>
      <c r="E3131" s="21" t="s">
        <v>52</v>
      </c>
      <c r="G3131" s="1"/>
    </row>
    <row r="3132">
      <c r="A3132" s="21">
        <v>17.0</v>
      </c>
      <c r="B3132" s="21" t="s">
        <v>35</v>
      </c>
      <c r="C3132" s="21">
        <v>866.0</v>
      </c>
      <c r="D3132" s="21">
        <v>1693.0</v>
      </c>
      <c r="E3132" s="21">
        <v>3978.0</v>
      </c>
      <c r="G3132" s="1"/>
    </row>
    <row r="3133">
      <c r="A3133" s="16"/>
      <c r="B3133" s="16"/>
      <c r="C3133" s="16"/>
      <c r="D3133" s="16"/>
      <c r="E3133" s="16"/>
      <c r="G3133" s="1"/>
    </row>
    <row r="3134">
      <c r="A3134" s="17" t="s">
        <v>2043</v>
      </c>
      <c r="B3134" s="18"/>
      <c r="C3134" s="18"/>
      <c r="D3134" s="18"/>
      <c r="E3134" s="19"/>
      <c r="G3134" s="1"/>
    </row>
    <row r="3135">
      <c r="A3135" s="21" t="s">
        <v>45</v>
      </c>
      <c r="B3135" s="21" t="s">
        <v>49</v>
      </c>
      <c r="C3135" s="21" t="s">
        <v>50</v>
      </c>
      <c r="D3135" s="21" t="s">
        <v>51</v>
      </c>
      <c r="E3135" s="21" t="s">
        <v>52</v>
      </c>
      <c r="G3135" s="1"/>
    </row>
    <row r="3136">
      <c r="A3136" s="21">
        <v>2.0</v>
      </c>
      <c r="B3136" s="21" t="s">
        <v>35</v>
      </c>
      <c r="C3136" s="21">
        <v>34.0</v>
      </c>
      <c r="D3136" s="21">
        <v>28.0</v>
      </c>
      <c r="E3136" s="21">
        <v>110.0</v>
      </c>
      <c r="G3136" s="1"/>
    </row>
    <row r="3137">
      <c r="A3137" s="16"/>
      <c r="B3137" s="16"/>
      <c r="C3137" s="16"/>
      <c r="D3137" s="16"/>
      <c r="E3137" s="16"/>
      <c r="G3137" s="1"/>
    </row>
    <row r="3138">
      <c r="A3138" s="17" t="s">
        <v>2047</v>
      </c>
      <c r="B3138" s="18"/>
      <c r="C3138" s="18"/>
      <c r="D3138" s="18"/>
      <c r="E3138" s="19"/>
      <c r="G3138" s="1"/>
    </row>
    <row r="3139">
      <c r="A3139" s="21" t="s">
        <v>45</v>
      </c>
      <c r="B3139" s="21" t="s">
        <v>49</v>
      </c>
      <c r="C3139" s="21" t="s">
        <v>50</v>
      </c>
      <c r="D3139" s="21" t="s">
        <v>51</v>
      </c>
      <c r="E3139" s="21" t="s">
        <v>52</v>
      </c>
      <c r="G3139" s="1"/>
    </row>
    <row r="3140">
      <c r="A3140" s="21">
        <v>362.0</v>
      </c>
      <c r="B3140" s="21" t="s">
        <v>35</v>
      </c>
      <c r="C3140" s="21">
        <v>16399.0</v>
      </c>
      <c r="D3140" s="21">
        <v>17182.0</v>
      </c>
      <c r="E3140" s="21">
        <v>75273.0</v>
      </c>
      <c r="G3140" s="1"/>
    </row>
    <row r="3141">
      <c r="A3141" s="16"/>
      <c r="B3141" s="16"/>
      <c r="C3141" s="16"/>
      <c r="D3141" s="16"/>
      <c r="E3141" s="16"/>
      <c r="G3141" s="1"/>
    </row>
    <row r="3142">
      <c r="A3142" s="17" t="s">
        <v>2048</v>
      </c>
      <c r="B3142" s="18"/>
      <c r="C3142" s="18"/>
      <c r="D3142" s="18"/>
      <c r="E3142" s="19"/>
      <c r="G3142" s="1"/>
    </row>
    <row r="3143">
      <c r="A3143" s="21" t="s">
        <v>45</v>
      </c>
      <c r="B3143" s="21" t="s">
        <v>49</v>
      </c>
      <c r="C3143" s="21" t="s">
        <v>50</v>
      </c>
      <c r="D3143" s="21" t="s">
        <v>51</v>
      </c>
      <c r="E3143" s="21" t="s">
        <v>52</v>
      </c>
      <c r="G3143" s="1"/>
    </row>
    <row r="3144">
      <c r="A3144" s="21">
        <v>27.0</v>
      </c>
      <c r="B3144" s="21" t="s">
        <v>35</v>
      </c>
      <c r="C3144" s="21">
        <v>2078.0</v>
      </c>
      <c r="D3144" s="21">
        <v>1849.0</v>
      </c>
      <c r="E3144" s="21">
        <v>7508.0</v>
      </c>
      <c r="G3144" s="1"/>
    </row>
    <row r="3145">
      <c r="A3145" s="16"/>
      <c r="B3145" s="16"/>
      <c r="C3145" s="16"/>
      <c r="D3145" s="16"/>
      <c r="E3145" s="16"/>
      <c r="G3145" s="1"/>
    </row>
    <row r="3146">
      <c r="A3146" s="17" t="s">
        <v>2052</v>
      </c>
      <c r="B3146" s="18"/>
      <c r="C3146" s="18"/>
      <c r="D3146" s="18"/>
      <c r="E3146" s="19"/>
      <c r="G3146" s="1"/>
    </row>
    <row r="3147">
      <c r="A3147" s="21" t="s">
        <v>45</v>
      </c>
      <c r="B3147" s="21" t="s">
        <v>49</v>
      </c>
      <c r="C3147" s="21" t="s">
        <v>50</v>
      </c>
      <c r="D3147" s="21" t="s">
        <v>51</v>
      </c>
      <c r="E3147" s="21" t="s">
        <v>52</v>
      </c>
      <c r="G3147" s="1"/>
    </row>
    <row r="3148">
      <c r="A3148" s="21">
        <v>110.0</v>
      </c>
      <c r="B3148" s="21" t="s">
        <v>35</v>
      </c>
      <c r="C3148" s="21">
        <v>2913.0</v>
      </c>
      <c r="D3148" s="21">
        <v>1761.0</v>
      </c>
      <c r="E3148" s="21">
        <v>9664.0</v>
      </c>
      <c r="G3148" s="1"/>
    </row>
    <row r="3149">
      <c r="A3149" s="16"/>
      <c r="B3149" s="16"/>
      <c r="C3149" s="16"/>
      <c r="D3149" s="16"/>
      <c r="E3149" s="16"/>
      <c r="G3149" s="1"/>
    </row>
    <row r="3150">
      <c r="A3150" s="17" t="s">
        <v>2055</v>
      </c>
      <c r="B3150" s="18"/>
      <c r="C3150" s="18"/>
      <c r="D3150" s="18"/>
      <c r="E3150" s="19"/>
      <c r="G3150" s="1"/>
    </row>
    <row r="3151">
      <c r="A3151" s="21" t="s">
        <v>45</v>
      </c>
      <c r="B3151" s="21" t="s">
        <v>49</v>
      </c>
      <c r="C3151" s="21" t="s">
        <v>50</v>
      </c>
      <c r="D3151" s="21" t="s">
        <v>51</v>
      </c>
      <c r="E3151" s="21" t="s">
        <v>52</v>
      </c>
      <c r="G3151" s="1"/>
    </row>
    <row r="3152">
      <c r="A3152" s="21">
        <v>3.0</v>
      </c>
      <c r="B3152" s="21" t="s">
        <v>35</v>
      </c>
      <c r="C3152" s="21">
        <v>23.0</v>
      </c>
      <c r="D3152" s="21">
        <v>20.0</v>
      </c>
      <c r="E3152" s="21">
        <v>116.0</v>
      </c>
      <c r="G3152" s="1"/>
    </row>
    <row r="3153">
      <c r="A3153" s="16"/>
      <c r="B3153" s="16"/>
      <c r="C3153" s="16"/>
      <c r="D3153" s="16"/>
      <c r="E3153" s="16"/>
      <c r="G3153" s="1"/>
    </row>
    <row r="3154">
      <c r="A3154" s="17" t="s">
        <v>2057</v>
      </c>
      <c r="B3154" s="18"/>
      <c r="C3154" s="18"/>
      <c r="D3154" s="18"/>
      <c r="E3154" s="19"/>
      <c r="G3154" s="1"/>
    </row>
    <row r="3155">
      <c r="A3155" s="21" t="s">
        <v>45</v>
      </c>
      <c r="B3155" s="21" t="s">
        <v>49</v>
      </c>
      <c r="C3155" s="21" t="s">
        <v>50</v>
      </c>
      <c r="D3155" s="21" t="s">
        <v>51</v>
      </c>
      <c r="E3155" s="21" t="s">
        <v>52</v>
      </c>
      <c r="G3155" s="1"/>
    </row>
    <row r="3156">
      <c r="A3156" s="21">
        <v>70.0</v>
      </c>
      <c r="B3156" s="21" t="s">
        <v>35</v>
      </c>
      <c r="C3156" s="21">
        <v>2737.0</v>
      </c>
      <c r="D3156" s="21">
        <v>2185.0</v>
      </c>
      <c r="E3156" s="21">
        <v>4884.0</v>
      </c>
      <c r="G3156" s="1"/>
    </row>
    <row r="3157">
      <c r="A3157" s="16"/>
      <c r="B3157" s="16"/>
      <c r="C3157" s="16"/>
      <c r="D3157" s="16"/>
      <c r="E3157" s="16"/>
      <c r="G3157" s="1"/>
    </row>
    <row r="3158">
      <c r="A3158" s="17" t="s">
        <v>2060</v>
      </c>
      <c r="B3158" s="18"/>
      <c r="C3158" s="18"/>
      <c r="D3158" s="18"/>
      <c r="E3158" s="19"/>
      <c r="G3158" s="1"/>
    </row>
    <row r="3159">
      <c r="A3159" s="21" t="s">
        <v>45</v>
      </c>
      <c r="B3159" s="21" t="s">
        <v>49</v>
      </c>
      <c r="C3159" s="21" t="s">
        <v>50</v>
      </c>
      <c r="D3159" s="21" t="s">
        <v>51</v>
      </c>
      <c r="E3159" s="21" t="s">
        <v>52</v>
      </c>
      <c r="G3159" s="1"/>
    </row>
    <row r="3160">
      <c r="A3160" s="21">
        <v>35.0</v>
      </c>
      <c r="B3160" s="21" t="s">
        <v>35</v>
      </c>
      <c r="C3160" s="21">
        <v>780.0</v>
      </c>
      <c r="D3160" s="21">
        <v>518.0</v>
      </c>
      <c r="E3160" s="21">
        <v>3572.0</v>
      </c>
      <c r="G3160" s="1"/>
    </row>
    <row r="3161">
      <c r="A3161" s="16"/>
      <c r="B3161" s="16"/>
      <c r="C3161" s="16"/>
      <c r="D3161" s="16"/>
      <c r="E3161" s="16"/>
      <c r="G3161" s="1"/>
    </row>
    <row r="3162">
      <c r="A3162" s="17" t="s">
        <v>2062</v>
      </c>
      <c r="B3162" s="18"/>
      <c r="C3162" s="18"/>
      <c r="D3162" s="18"/>
      <c r="E3162" s="19"/>
      <c r="G3162" s="1"/>
    </row>
    <row r="3163">
      <c r="A3163" s="21" t="s">
        <v>45</v>
      </c>
      <c r="B3163" s="21" t="s">
        <v>49</v>
      </c>
      <c r="C3163" s="21" t="s">
        <v>50</v>
      </c>
      <c r="D3163" s="21" t="s">
        <v>51</v>
      </c>
      <c r="E3163" s="21" t="s">
        <v>52</v>
      </c>
      <c r="G3163" s="1"/>
    </row>
    <row r="3164">
      <c r="A3164" s="21">
        <v>73.0</v>
      </c>
      <c r="B3164" s="21" t="s">
        <v>35</v>
      </c>
      <c r="C3164" s="21">
        <v>397.0</v>
      </c>
      <c r="D3164" s="21">
        <v>355.0</v>
      </c>
      <c r="E3164" s="21">
        <v>1480.0</v>
      </c>
      <c r="G3164" s="1"/>
    </row>
    <row r="3165">
      <c r="A3165" s="16"/>
      <c r="B3165" s="16"/>
      <c r="C3165" s="16"/>
      <c r="D3165" s="16"/>
      <c r="E3165" s="16"/>
      <c r="G3165" s="1"/>
    </row>
    <row r="3166">
      <c r="A3166" s="17" t="s">
        <v>2065</v>
      </c>
      <c r="B3166" s="18"/>
      <c r="C3166" s="18"/>
      <c r="D3166" s="18"/>
      <c r="E3166" s="19"/>
      <c r="G3166" s="1"/>
    </row>
    <row r="3167">
      <c r="A3167" s="21" t="s">
        <v>45</v>
      </c>
      <c r="B3167" s="21" t="s">
        <v>49</v>
      </c>
      <c r="C3167" s="21" t="s">
        <v>50</v>
      </c>
      <c r="D3167" s="21" t="s">
        <v>51</v>
      </c>
      <c r="E3167" s="21" t="s">
        <v>52</v>
      </c>
      <c r="G3167" s="1"/>
    </row>
    <row r="3168">
      <c r="A3168" s="21">
        <v>1836.0</v>
      </c>
      <c r="B3168" s="21" t="s">
        <v>35</v>
      </c>
      <c r="C3168" s="21">
        <v>126239.0</v>
      </c>
      <c r="D3168" s="21">
        <v>168753.0</v>
      </c>
      <c r="E3168" s="21">
        <v>343597.0</v>
      </c>
      <c r="G3168" s="1"/>
    </row>
    <row r="3169">
      <c r="A3169" s="16"/>
      <c r="B3169" s="16"/>
      <c r="C3169" s="16"/>
      <c r="D3169" s="16"/>
      <c r="E3169" s="16"/>
      <c r="G3169" s="1"/>
    </row>
    <row r="3170">
      <c r="A3170" s="17" t="s">
        <v>2067</v>
      </c>
      <c r="B3170" s="18"/>
      <c r="C3170" s="18"/>
      <c r="D3170" s="18"/>
      <c r="E3170" s="19"/>
      <c r="G3170" s="1"/>
    </row>
    <row r="3171">
      <c r="A3171" s="21" t="s">
        <v>45</v>
      </c>
      <c r="B3171" s="21" t="s">
        <v>49</v>
      </c>
      <c r="C3171" s="21" t="s">
        <v>50</v>
      </c>
      <c r="D3171" s="21" t="s">
        <v>51</v>
      </c>
      <c r="E3171" s="21" t="s">
        <v>52</v>
      </c>
      <c r="G3171" s="1"/>
    </row>
    <row r="3172">
      <c r="A3172" s="21">
        <v>22.0</v>
      </c>
      <c r="B3172" s="21" t="s">
        <v>35</v>
      </c>
      <c r="C3172" s="21">
        <v>1505.0</v>
      </c>
      <c r="D3172" s="21">
        <v>1189.0</v>
      </c>
      <c r="E3172" s="21">
        <v>3415.0</v>
      </c>
      <c r="G3172" s="1"/>
    </row>
    <row r="3173">
      <c r="A3173" s="16"/>
      <c r="B3173" s="16"/>
      <c r="C3173" s="16"/>
      <c r="D3173" s="16"/>
      <c r="E3173" s="16"/>
      <c r="G3173" s="1"/>
    </row>
    <row r="3174">
      <c r="A3174" s="17" t="s">
        <v>2069</v>
      </c>
      <c r="B3174" s="18"/>
      <c r="C3174" s="18"/>
      <c r="D3174" s="18"/>
      <c r="E3174" s="19"/>
      <c r="G3174" s="1"/>
    </row>
    <row r="3175">
      <c r="A3175" s="21" t="s">
        <v>45</v>
      </c>
      <c r="B3175" s="21" t="s">
        <v>49</v>
      </c>
      <c r="C3175" s="21" t="s">
        <v>50</v>
      </c>
      <c r="D3175" s="21" t="s">
        <v>51</v>
      </c>
      <c r="E3175" s="21" t="s">
        <v>52</v>
      </c>
      <c r="G3175" s="1"/>
    </row>
    <row r="3176">
      <c r="A3176" s="21">
        <v>1.0</v>
      </c>
      <c r="B3176" s="21" t="s">
        <v>35</v>
      </c>
      <c r="C3176" s="21">
        <v>1.0</v>
      </c>
      <c r="D3176" s="21">
        <v>1.0</v>
      </c>
      <c r="E3176" s="21">
        <v>17.0</v>
      </c>
      <c r="G3176" s="1"/>
    </row>
    <row r="3177">
      <c r="A3177" s="16"/>
      <c r="B3177" s="16"/>
      <c r="C3177" s="16"/>
      <c r="D3177" s="16"/>
      <c r="E3177" s="16"/>
      <c r="G3177" s="1"/>
    </row>
    <row r="3178">
      <c r="A3178" s="17" t="s">
        <v>2072</v>
      </c>
      <c r="B3178" s="18"/>
      <c r="C3178" s="18"/>
      <c r="D3178" s="18"/>
      <c r="E3178" s="19"/>
      <c r="G3178" s="1"/>
    </row>
    <row r="3179">
      <c r="A3179" s="21" t="s">
        <v>45</v>
      </c>
      <c r="B3179" s="21" t="s">
        <v>49</v>
      </c>
      <c r="C3179" s="21" t="s">
        <v>50</v>
      </c>
      <c r="D3179" s="21" t="s">
        <v>51</v>
      </c>
      <c r="E3179" s="21" t="s">
        <v>52</v>
      </c>
      <c r="G3179" s="1"/>
    </row>
    <row r="3180">
      <c r="A3180" s="21">
        <v>55.0</v>
      </c>
      <c r="B3180" s="21" t="s">
        <v>35</v>
      </c>
      <c r="C3180" s="21">
        <v>3348.0</v>
      </c>
      <c r="D3180" s="21">
        <v>3329.0</v>
      </c>
      <c r="E3180" s="21">
        <v>11174.0</v>
      </c>
      <c r="G3180" s="1"/>
    </row>
    <row r="3181">
      <c r="A3181" s="16"/>
      <c r="B3181" s="16"/>
      <c r="C3181" s="16"/>
      <c r="D3181" s="16"/>
      <c r="E3181" s="16"/>
      <c r="G3181" s="1"/>
    </row>
    <row r="3182">
      <c r="A3182" s="17" t="s">
        <v>2075</v>
      </c>
      <c r="B3182" s="18"/>
      <c r="C3182" s="18"/>
      <c r="D3182" s="18"/>
      <c r="E3182" s="19"/>
      <c r="G3182" s="1"/>
    </row>
    <row r="3183">
      <c r="A3183" s="21" t="s">
        <v>45</v>
      </c>
      <c r="B3183" s="21" t="s">
        <v>49</v>
      </c>
      <c r="C3183" s="21" t="s">
        <v>50</v>
      </c>
      <c r="D3183" s="21" t="s">
        <v>51</v>
      </c>
      <c r="E3183" s="21" t="s">
        <v>52</v>
      </c>
      <c r="G3183" s="1"/>
    </row>
    <row r="3184">
      <c r="A3184" s="21">
        <v>28.0</v>
      </c>
      <c r="B3184" s="21" t="s">
        <v>35</v>
      </c>
      <c r="C3184" s="21">
        <v>2085.0</v>
      </c>
      <c r="D3184" s="21">
        <v>2450.0</v>
      </c>
      <c r="E3184" s="21">
        <v>5958.0</v>
      </c>
      <c r="G3184" s="1"/>
    </row>
    <row r="3185">
      <c r="A3185" s="16"/>
      <c r="B3185" s="16"/>
      <c r="C3185" s="16"/>
      <c r="D3185" s="16"/>
      <c r="E3185" s="16"/>
      <c r="G3185" s="1"/>
    </row>
    <row r="3186">
      <c r="A3186" s="17" t="s">
        <v>2077</v>
      </c>
      <c r="B3186" s="18"/>
      <c r="C3186" s="18"/>
      <c r="D3186" s="18"/>
      <c r="E3186" s="19"/>
      <c r="G3186" s="1"/>
    </row>
    <row r="3187">
      <c r="A3187" s="21" t="s">
        <v>45</v>
      </c>
      <c r="B3187" s="21" t="s">
        <v>49</v>
      </c>
      <c r="C3187" s="21" t="s">
        <v>50</v>
      </c>
      <c r="D3187" s="21" t="s">
        <v>51</v>
      </c>
      <c r="E3187" s="21" t="s">
        <v>52</v>
      </c>
      <c r="G3187" s="1"/>
    </row>
    <row r="3188">
      <c r="A3188" s="21">
        <v>18.0</v>
      </c>
      <c r="B3188" s="21" t="s">
        <v>35</v>
      </c>
      <c r="C3188" s="21">
        <v>801.0</v>
      </c>
      <c r="D3188" s="21">
        <v>1006.0</v>
      </c>
      <c r="E3188" s="21">
        <v>3511.0</v>
      </c>
      <c r="G3188" s="1"/>
    </row>
    <row r="3189">
      <c r="A3189" s="16"/>
      <c r="B3189" s="16"/>
      <c r="C3189" s="16"/>
      <c r="D3189" s="16"/>
      <c r="E3189" s="16"/>
      <c r="G3189" s="1"/>
    </row>
    <row r="3190">
      <c r="A3190" s="17" t="s">
        <v>2079</v>
      </c>
      <c r="B3190" s="18"/>
      <c r="C3190" s="18"/>
      <c r="D3190" s="18"/>
      <c r="E3190" s="19"/>
      <c r="G3190" s="1"/>
    </row>
    <row r="3191">
      <c r="A3191" s="21" t="s">
        <v>45</v>
      </c>
      <c r="B3191" s="21" t="s">
        <v>49</v>
      </c>
      <c r="C3191" s="21" t="s">
        <v>50</v>
      </c>
      <c r="D3191" s="21" t="s">
        <v>51</v>
      </c>
      <c r="E3191" s="21" t="s">
        <v>52</v>
      </c>
      <c r="G3191" s="1"/>
    </row>
    <row r="3192">
      <c r="A3192" s="21">
        <v>9.0</v>
      </c>
      <c r="B3192" s="21" t="s">
        <v>35</v>
      </c>
      <c r="C3192" s="21">
        <v>80.0</v>
      </c>
      <c r="D3192" s="21">
        <v>13.0</v>
      </c>
      <c r="E3192" s="21">
        <v>268.0</v>
      </c>
      <c r="G3192" s="1"/>
    </row>
    <row r="3193">
      <c r="A3193" s="16"/>
      <c r="B3193" s="16"/>
      <c r="C3193" s="16"/>
      <c r="D3193" s="16"/>
      <c r="E3193" s="16"/>
      <c r="G3193" s="1"/>
    </row>
    <row r="3194">
      <c r="A3194" s="17" t="s">
        <v>2082</v>
      </c>
      <c r="B3194" s="18"/>
      <c r="C3194" s="18"/>
      <c r="D3194" s="18"/>
      <c r="E3194" s="19"/>
      <c r="G3194" s="1"/>
    </row>
    <row r="3195">
      <c r="A3195" s="21" t="s">
        <v>45</v>
      </c>
      <c r="B3195" s="21" t="s">
        <v>49</v>
      </c>
      <c r="C3195" s="21" t="s">
        <v>50</v>
      </c>
      <c r="D3195" s="21" t="s">
        <v>51</v>
      </c>
      <c r="E3195" s="21" t="s">
        <v>52</v>
      </c>
      <c r="G3195" s="1"/>
    </row>
    <row r="3196">
      <c r="A3196" s="21">
        <v>172.0</v>
      </c>
      <c r="B3196" s="21" t="s">
        <v>35</v>
      </c>
      <c r="C3196" s="21">
        <v>12356.0</v>
      </c>
      <c r="D3196" s="21">
        <v>15291.0</v>
      </c>
      <c r="E3196" s="21">
        <v>43723.0</v>
      </c>
      <c r="G3196" s="1"/>
    </row>
    <row r="3197">
      <c r="A3197" s="16"/>
      <c r="B3197" s="16"/>
      <c r="C3197" s="16"/>
      <c r="D3197" s="16"/>
      <c r="E3197" s="16"/>
      <c r="G3197" s="1"/>
    </row>
    <row r="3198">
      <c r="A3198" s="17" t="s">
        <v>2083</v>
      </c>
      <c r="B3198" s="18"/>
      <c r="C3198" s="18"/>
      <c r="D3198" s="18"/>
      <c r="E3198" s="19"/>
      <c r="G3198" s="1"/>
    </row>
    <row r="3199">
      <c r="A3199" s="21" t="s">
        <v>45</v>
      </c>
      <c r="B3199" s="21" t="s">
        <v>49</v>
      </c>
      <c r="C3199" s="21" t="s">
        <v>50</v>
      </c>
      <c r="D3199" s="21" t="s">
        <v>51</v>
      </c>
      <c r="E3199" s="21" t="s">
        <v>52</v>
      </c>
      <c r="G3199" s="1"/>
    </row>
    <row r="3200">
      <c r="A3200" s="21">
        <v>51.0</v>
      </c>
      <c r="B3200" s="21" t="s">
        <v>35</v>
      </c>
      <c r="C3200" s="21">
        <v>1666.0</v>
      </c>
      <c r="D3200" s="21">
        <v>1735.0</v>
      </c>
      <c r="E3200" s="21">
        <v>7003.0</v>
      </c>
      <c r="G3200" s="1"/>
    </row>
    <row r="3201">
      <c r="A3201" s="16"/>
      <c r="B3201" s="16"/>
      <c r="C3201" s="16"/>
      <c r="D3201" s="16"/>
      <c r="E3201" s="16"/>
      <c r="G3201" s="1"/>
    </row>
    <row r="3202">
      <c r="A3202" s="17" t="s">
        <v>2087</v>
      </c>
      <c r="B3202" s="18"/>
      <c r="C3202" s="18"/>
      <c r="D3202" s="18"/>
      <c r="E3202" s="19"/>
      <c r="G3202" s="1"/>
    </row>
    <row r="3203">
      <c r="A3203" s="21" t="s">
        <v>45</v>
      </c>
      <c r="B3203" s="21" t="s">
        <v>49</v>
      </c>
      <c r="C3203" s="21" t="s">
        <v>50</v>
      </c>
      <c r="D3203" s="21" t="s">
        <v>51</v>
      </c>
      <c r="E3203" s="21" t="s">
        <v>52</v>
      </c>
      <c r="G3203" s="1"/>
    </row>
    <row r="3204">
      <c r="A3204" s="21">
        <v>95.0</v>
      </c>
      <c r="B3204" s="21" t="s">
        <v>35</v>
      </c>
      <c r="C3204" s="21">
        <v>3041.0</v>
      </c>
      <c r="D3204" s="21">
        <v>4730.0</v>
      </c>
      <c r="E3204" s="21">
        <v>7141.0</v>
      </c>
      <c r="G3204" s="1"/>
    </row>
    <row r="3205">
      <c r="A3205" s="16"/>
      <c r="B3205" s="16"/>
      <c r="C3205" s="16"/>
      <c r="D3205" s="16"/>
      <c r="E3205" s="16"/>
      <c r="G3205" s="1"/>
    </row>
    <row r="3206">
      <c r="A3206" s="17" t="s">
        <v>2088</v>
      </c>
      <c r="B3206" s="18"/>
      <c r="C3206" s="18"/>
      <c r="D3206" s="18"/>
      <c r="E3206" s="19"/>
      <c r="G3206" s="1"/>
    </row>
    <row r="3207">
      <c r="A3207" s="21" t="s">
        <v>45</v>
      </c>
      <c r="B3207" s="21" t="s">
        <v>49</v>
      </c>
      <c r="C3207" s="21" t="s">
        <v>50</v>
      </c>
      <c r="D3207" s="21" t="s">
        <v>51</v>
      </c>
      <c r="E3207" s="21" t="s">
        <v>52</v>
      </c>
      <c r="G3207" s="1"/>
    </row>
    <row r="3208">
      <c r="A3208" s="21">
        <v>131.0</v>
      </c>
      <c r="B3208" s="21" t="s">
        <v>35</v>
      </c>
      <c r="C3208" s="21">
        <v>1599.0</v>
      </c>
      <c r="D3208" s="21">
        <v>547.0</v>
      </c>
      <c r="E3208" s="21">
        <v>7788.0</v>
      </c>
      <c r="G3208" s="1"/>
    </row>
    <row r="3209">
      <c r="A3209" s="16"/>
      <c r="B3209" s="16"/>
      <c r="C3209" s="16"/>
      <c r="D3209" s="16"/>
      <c r="E3209" s="16"/>
      <c r="G3209" s="1"/>
    </row>
    <row r="3210">
      <c r="A3210" s="17" t="s">
        <v>2091</v>
      </c>
      <c r="B3210" s="18"/>
      <c r="C3210" s="18"/>
      <c r="D3210" s="18"/>
      <c r="E3210" s="19"/>
      <c r="G3210" s="1"/>
    </row>
    <row r="3211">
      <c r="A3211" s="21" t="s">
        <v>45</v>
      </c>
      <c r="B3211" s="21" t="s">
        <v>49</v>
      </c>
      <c r="C3211" s="21" t="s">
        <v>50</v>
      </c>
      <c r="D3211" s="21" t="s">
        <v>51</v>
      </c>
      <c r="E3211" s="21" t="s">
        <v>52</v>
      </c>
      <c r="G3211" s="1"/>
    </row>
    <row r="3212">
      <c r="A3212" s="21">
        <v>16.0</v>
      </c>
      <c r="B3212" s="21" t="s">
        <v>35</v>
      </c>
      <c r="C3212" s="21">
        <v>151.0</v>
      </c>
      <c r="D3212" s="21">
        <v>98.0</v>
      </c>
      <c r="E3212" s="21">
        <v>492.0</v>
      </c>
      <c r="G3212" s="1"/>
    </row>
    <row r="3213">
      <c r="A3213" s="16"/>
      <c r="B3213" s="16"/>
      <c r="C3213" s="16"/>
      <c r="D3213" s="16"/>
      <c r="E3213" s="16"/>
      <c r="G3213" s="1"/>
    </row>
    <row r="3214">
      <c r="A3214" s="17" t="s">
        <v>2093</v>
      </c>
      <c r="B3214" s="18"/>
      <c r="C3214" s="18"/>
      <c r="D3214" s="18"/>
      <c r="E3214" s="19"/>
      <c r="G3214" s="1"/>
    </row>
    <row r="3215">
      <c r="A3215" s="21" t="s">
        <v>45</v>
      </c>
      <c r="B3215" s="21" t="s">
        <v>49</v>
      </c>
      <c r="C3215" s="21" t="s">
        <v>50</v>
      </c>
      <c r="D3215" s="21" t="s">
        <v>51</v>
      </c>
      <c r="E3215" s="21" t="s">
        <v>52</v>
      </c>
      <c r="G3215" s="1"/>
    </row>
    <row r="3216">
      <c r="A3216" s="21">
        <v>6.0</v>
      </c>
      <c r="B3216" s="21" t="s">
        <v>35</v>
      </c>
      <c r="C3216" s="21">
        <v>86.0</v>
      </c>
      <c r="D3216" s="21">
        <v>189.0</v>
      </c>
      <c r="E3216" s="21">
        <v>312.0</v>
      </c>
      <c r="G3216" s="1"/>
    </row>
    <row r="3217">
      <c r="A3217" s="16"/>
      <c r="B3217" s="16"/>
      <c r="C3217" s="16"/>
      <c r="D3217" s="16"/>
      <c r="E3217" s="16"/>
      <c r="G3217" s="1"/>
    </row>
    <row r="3218">
      <c r="A3218" s="17" t="s">
        <v>2094</v>
      </c>
      <c r="B3218" s="18"/>
      <c r="C3218" s="18"/>
      <c r="D3218" s="18"/>
      <c r="E3218" s="19"/>
      <c r="G3218" s="1"/>
    </row>
    <row r="3219">
      <c r="A3219" s="21" t="s">
        <v>45</v>
      </c>
      <c r="B3219" s="21" t="s">
        <v>49</v>
      </c>
      <c r="C3219" s="21" t="s">
        <v>50</v>
      </c>
      <c r="D3219" s="21" t="s">
        <v>51</v>
      </c>
      <c r="E3219" s="21" t="s">
        <v>52</v>
      </c>
      <c r="G3219" s="1"/>
    </row>
    <row r="3220">
      <c r="A3220" s="21">
        <v>2.0</v>
      </c>
      <c r="B3220" s="21" t="s">
        <v>35</v>
      </c>
      <c r="C3220" s="21">
        <v>10.0</v>
      </c>
      <c r="D3220" s="21">
        <v>11.0</v>
      </c>
      <c r="E3220" s="21">
        <v>41.0</v>
      </c>
      <c r="G3220" s="1"/>
    </row>
    <row r="3221">
      <c r="A3221" s="16"/>
      <c r="B3221" s="16"/>
      <c r="C3221" s="16"/>
      <c r="D3221" s="16"/>
      <c r="E3221" s="16"/>
      <c r="G3221" s="1"/>
    </row>
    <row r="3222">
      <c r="A3222" s="17" t="s">
        <v>2098</v>
      </c>
      <c r="B3222" s="18"/>
      <c r="C3222" s="18"/>
      <c r="D3222" s="18"/>
      <c r="E3222" s="19"/>
      <c r="G3222" s="1"/>
    </row>
    <row r="3223">
      <c r="A3223" s="21" t="s">
        <v>45</v>
      </c>
      <c r="B3223" s="21" t="s">
        <v>49</v>
      </c>
      <c r="C3223" s="21" t="s">
        <v>50</v>
      </c>
      <c r="D3223" s="21" t="s">
        <v>51</v>
      </c>
      <c r="E3223" s="21" t="s">
        <v>52</v>
      </c>
      <c r="G3223" s="1"/>
    </row>
    <row r="3224">
      <c r="A3224" s="21">
        <v>14.0</v>
      </c>
      <c r="B3224" s="21" t="s">
        <v>35</v>
      </c>
      <c r="C3224" s="21">
        <v>346.0</v>
      </c>
      <c r="D3224" s="21">
        <v>639.0</v>
      </c>
      <c r="E3224" s="21">
        <v>955.0</v>
      </c>
      <c r="G3224" s="1"/>
    </row>
    <row r="3225">
      <c r="A3225" s="16"/>
      <c r="B3225" s="16"/>
      <c r="C3225" s="16"/>
      <c r="D3225" s="16"/>
      <c r="E3225" s="16"/>
      <c r="G3225" s="1"/>
    </row>
    <row r="3226">
      <c r="A3226" s="17" t="s">
        <v>2101</v>
      </c>
      <c r="B3226" s="18"/>
      <c r="C3226" s="18"/>
      <c r="D3226" s="18"/>
      <c r="E3226" s="19"/>
      <c r="G3226" s="1"/>
    </row>
    <row r="3227">
      <c r="A3227" s="21" t="s">
        <v>45</v>
      </c>
      <c r="B3227" s="21" t="s">
        <v>49</v>
      </c>
      <c r="C3227" s="21" t="s">
        <v>50</v>
      </c>
      <c r="D3227" s="21" t="s">
        <v>51</v>
      </c>
      <c r="E3227" s="21" t="s">
        <v>52</v>
      </c>
      <c r="G3227" s="1"/>
    </row>
    <row r="3228">
      <c r="A3228" s="21">
        <v>3.0</v>
      </c>
      <c r="B3228" s="21" t="s">
        <v>35</v>
      </c>
      <c r="C3228" s="21">
        <v>136.0</v>
      </c>
      <c r="D3228" s="21">
        <v>281.0</v>
      </c>
      <c r="E3228" s="21">
        <v>545.0</v>
      </c>
      <c r="G3228" s="1"/>
    </row>
    <row r="3229">
      <c r="A3229" s="16"/>
      <c r="B3229" s="16"/>
      <c r="C3229" s="16"/>
      <c r="D3229" s="16"/>
      <c r="E3229" s="16"/>
      <c r="G3229" s="1"/>
    </row>
    <row r="3230">
      <c r="A3230" s="17" t="s">
        <v>1084</v>
      </c>
      <c r="B3230" s="18"/>
      <c r="C3230" s="18"/>
      <c r="D3230" s="18"/>
      <c r="E3230" s="19"/>
      <c r="G3230" s="1"/>
    </row>
    <row r="3231">
      <c r="A3231" s="21" t="s">
        <v>45</v>
      </c>
      <c r="B3231" s="21" t="s">
        <v>49</v>
      </c>
      <c r="C3231" s="21" t="s">
        <v>50</v>
      </c>
      <c r="D3231" s="21" t="s">
        <v>51</v>
      </c>
      <c r="E3231" s="21" t="s">
        <v>52</v>
      </c>
      <c r="G3231" s="1"/>
    </row>
    <row r="3232">
      <c r="A3232" s="21">
        <v>5.0</v>
      </c>
      <c r="B3232" s="21" t="s">
        <v>35</v>
      </c>
      <c r="C3232" s="21">
        <v>93.0</v>
      </c>
      <c r="D3232" s="21">
        <v>87.0</v>
      </c>
      <c r="E3232" s="21">
        <v>301.0</v>
      </c>
      <c r="G3232" s="1"/>
    </row>
    <row r="3233">
      <c r="A3233" s="16"/>
      <c r="B3233" s="16"/>
      <c r="C3233" s="16"/>
      <c r="D3233" s="16"/>
      <c r="E3233" s="16"/>
      <c r="G3233" s="1"/>
    </row>
    <row r="3234">
      <c r="A3234" s="17" t="s">
        <v>2106</v>
      </c>
      <c r="B3234" s="18"/>
      <c r="C3234" s="18"/>
      <c r="D3234" s="18"/>
      <c r="E3234" s="19"/>
      <c r="G3234" s="1"/>
    </row>
    <row r="3235">
      <c r="A3235" s="21" t="s">
        <v>45</v>
      </c>
      <c r="B3235" s="21" t="s">
        <v>49</v>
      </c>
      <c r="C3235" s="21" t="s">
        <v>50</v>
      </c>
      <c r="D3235" s="21" t="s">
        <v>51</v>
      </c>
      <c r="E3235" s="21" t="s">
        <v>52</v>
      </c>
      <c r="G3235" s="1"/>
    </row>
    <row r="3236">
      <c r="A3236" s="21">
        <v>8.0</v>
      </c>
      <c r="B3236" s="21" t="s">
        <v>35</v>
      </c>
      <c r="C3236" s="21">
        <v>554.0</v>
      </c>
      <c r="D3236" s="21">
        <v>669.0</v>
      </c>
      <c r="E3236" s="21">
        <v>1537.0</v>
      </c>
      <c r="G3236" s="1"/>
    </row>
    <row r="3237">
      <c r="A3237" s="16"/>
      <c r="B3237" s="16"/>
      <c r="C3237" s="16"/>
      <c r="D3237" s="16"/>
      <c r="E3237" s="16"/>
      <c r="G3237" s="1"/>
    </row>
    <row r="3238">
      <c r="A3238" s="17" t="s">
        <v>2109</v>
      </c>
      <c r="B3238" s="18"/>
      <c r="C3238" s="18"/>
      <c r="D3238" s="18"/>
      <c r="E3238" s="19"/>
      <c r="G3238" s="1"/>
    </row>
    <row r="3239">
      <c r="A3239" s="21" t="s">
        <v>45</v>
      </c>
      <c r="B3239" s="21" t="s">
        <v>49</v>
      </c>
      <c r="C3239" s="21" t="s">
        <v>50</v>
      </c>
      <c r="D3239" s="21" t="s">
        <v>51</v>
      </c>
      <c r="E3239" s="21" t="s">
        <v>52</v>
      </c>
      <c r="G3239" s="1"/>
    </row>
    <row r="3240">
      <c r="A3240" s="21">
        <v>329.0</v>
      </c>
      <c r="B3240" s="21" t="s">
        <v>35</v>
      </c>
      <c r="C3240" s="21">
        <v>7539.0</v>
      </c>
      <c r="D3240" s="21">
        <v>9237.0</v>
      </c>
      <c r="E3240" s="21">
        <v>26730.0</v>
      </c>
      <c r="G3240" s="1"/>
    </row>
    <row r="3241">
      <c r="A3241" s="16"/>
      <c r="B3241" s="16"/>
      <c r="C3241" s="16"/>
      <c r="D3241" s="16"/>
      <c r="E3241" s="16"/>
      <c r="G3241" s="1"/>
    </row>
    <row r="3242">
      <c r="A3242" s="17" t="s">
        <v>2111</v>
      </c>
      <c r="B3242" s="18"/>
      <c r="C3242" s="18"/>
      <c r="D3242" s="18"/>
      <c r="E3242" s="19"/>
      <c r="G3242" s="1"/>
    </row>
    <row r="3243">
      <c r="A3243" s="21" t="s">
        <v>45</v>
      </c>
      <c r="B3243" s="21" t="s">
        <v>49</v>
      </c>
      <c r="C3243" s="21" t="s">
        <v>50</v>
      </c>
      <c r="D3243" s="21" t="s">
        <v>51</v>
      </c>
      <c r="E3243" s="21" t="s">
        <v>52</v>
      </c>
      <c r="G3243" s="1"/>
    </row>
    <row r="3244">
      <c r="A3244" s="21">
        <v>16.0</v>
      </c>
      <c r="B3244" s="21" t="s">
        <v>35</v>
      </c>
      <c r="C3244" s="21">
        <v>568.0</v>
      </c>
      <c r="D3244" s="21">
        <v>524.0</v>
      </c>
      <c r="E3244" s="21">
        <v>1747.0</v>
      </c>
      <c r="G3244" s="1"/>
    </row>
    <row r="3245">
      <c r="A3245" s="16"/>
      <c r="B3245" s="16"/>
      <c r="C3245" s="16"/>
      <c r="D3245" s="16"/>
      <c r="E3245" s="16"/>
      <c r="G3245" s="1"/>
    </row>
    <row r="3246">
      <c r="A3246" s="17" t="s">
        <v>2114</v>
      </c>
      <c r="B3246" s="18"/>
      <c r="C3246" s="18"/>
      <c r="D3246" s="18"/>
      <c r="E3246" s="19"/>
      <c r="G3246" s="1"/>
    </row>
    <row r="3247">
      <c r="A3247" s="21" t="s">
        <v>45</v>
      </c>
      <c r="B3247" s="21" t="s">
        <v>49</v>
      </c>
      <c r="C3247" s="21" t="s">
        <v>50</v>
      </c>
      <c r="D3247" s="21" t="s">
        <v>51</v>
      </c>
      <c r="E3247" s="21" t="s">
        <v>52</v>
      </c>
      <c r="G3247" s="1"/>
    </row>
    <row r="3248">
      <c r="A3248" s="21">
        <v>1088.0</v>
      </c>
      <c r="B3248" s="21" t="s">
        <v>35</v>
      </c>
      <c r="C3248" s="21">
        <v>72691.0</v>
      </c>
      <c r="D3248" s="21">
        <v>83584.0</v>
      </c>
      <c r="E3248" s="21">
        <v>351200.0</v>
      </c>
      <c r="G3248" s="1"/>
    </row>
    <row r="3249">
      <c r="A3249" s="16"/>
      <c r="B3249" s="16"/>
      <c r="C3249" s="16"/>
      <c r="D3249" s="16"/>
      <c r="E3249" s="16"/>
      <c r="G3249" s="1"/>
    </row>
    <row r="3250">
      <c r="A3250" s="17" t="s">
        <v>2116</v>
      </c>
      <c r="B3250" s="18"/>
      <c r="C3250" s="18"/>
      <c r="D3250" s="18"/>
      <c r="E3250" s="19"/>
      <c r="G3250" s="1"/>
    </row>
    <row r="3251">
      <c r="A3251" s="21" t="s">
        <v>45</v>
      </c>
      <c r="B3251" s="21" t="s">
        <v>49</v>
      </c>
      <c r="C3251" s="21" t="s">
        <v>50</v>
      </c>
      <c r="D3251" s="21" t="s">
        <v>51</v>
      </c>
      <c r="E3251" s="21" t="s">
        <v>52</v>
      </c>
      <c r="G3251" s="1"/>
    </row>
    <row r="3252">
      <c r="A3252" s="21">
        <v>29.0</v>
      </c>
      <c r="B3252" s="21" t="s">
        <v>35</v>
      </c>
      <c r="C3252" s="21">
        <v>919.0</v>
      </c>
      <c r="D3252" s="21">
        <v>691.0</v>
      </c>
      <c r="E3252" s="21">
        <v>3054.0</v>
      </c>
      <c r="G3252" s="1"/>
    </row>
    <row r="3253">
      <c r="A3253" s="16"/>
      <c r="B3253" s="16"/>
      <c r="C3253" s="16"/>
      <c r="D3253" s="16"/>
      <c r="E3253" s="16"/>
      <c r="G3253" s="1"/>
    </row>
    <row r="3254">
      <c r="A3254" s="17" t="s">
        <v>2119</v>
      </c>
      <c r="B3254" s="18"/>
      <c r="C3254" s="18"/>
      <c r="D3254" s="18"/>
      <c r="E3254" s="19"/>
      <c r="G3254" s="1"/>
    </row>
    <row r="3255">
      <c r="A3255" s="21" t="s">
        <v>45</v>
      </c>
      <c r="B3255" s="21" t="s">
        <v>49</v>
      </c>
      <c r="C3255" s="21" t="s">
        <v>50</v>
      </c>
      <c r="D3255" s="21" t="s">
        <v>51</v>
      </c>
      <c r="E3255" s="21" t="s">
        <v>52</v>
      </c>
      <c r="G3255" s="1"/>
    </row>
    <row r="3256">
      <c r="A3256" s="21">
        <v>148.0</v>
      </c>
      <c r="B3256" s="21" t="s">
        <v>35</v>
      </c>
      <c r="C3256" s="21">
        <v>2139.0</v>
      </c>
      <c r="D3256" s="21">
        <v>3636.0</v>
      </c>
      <c r="E3256" s="21">
        <v>6689.0</v>
      </c>
      <c r="G3256" s="1"/>
    </row>
    <row r="3257">
      <c r="A3257" s="16"/>
      <c r="B3257" s="16"/>
      <c r="C3257" s="16"/>
      <c r="D3257" s="16"/>
      <c r="E3257" s="16"/>
      <c r="G3257" s="1"/>
    </row>
    <row r="3258">
      <c r="A3258" s="17" t="s">
        <v>2121</v>
      </c>
      <c r="B3258" s="18"/>
      <c r="C3258" s="18"/>
      <c r="D3258" s="18"/>
      <c r="E3258" s="19"/>
      <c r="G3258" s="1"/>
    </row>
    <row r="3259">
      <c r="A3259" s="21" t="s">
        <v>45</v>
      </c>
      <c r="B3259" s="21" t="s">
        <v>49</v>
      </c>
      <c r="C3259" s="21" t="s">
        <v>50</v>
      </c>
      <c r="D3259" s="21" t="s">
        <v>51</v>
      </c>
      <c r="E3259" s="21" t="s">
        <v>52</v>
      </c>
      <c r="G3259" s="1"/>
    </row>
    <row r="3260">
      <c r="A3260" s="21">
        <v>35.0</v>
      </c>
      <c r="B3260" s="21" t="s">
        <v>35</v>
      </c>
      <c r="C3260" s="21">
        <v>1245.0</v>
      </c>
      <c r="D3260" s="21">
        <v>2787.0</v>
      </c>
      <c r="E3260" s="21">
        <v>4617.0</v>
      </c>
      <c r="G3260" s="1"/>
    </row>
    <row r="3261">
      <c r="A3261" s="16"/>
      <c r="B3261" s="16"/>
      <c r="C3261" s="16"/>
      <c r="D3261" s="16"/>
      <c r="E3261" s="16"/>
      <c r="G3261" s="1"/>
    </row>
    <row r="3262">
      <c r="A3262" s="17" t="s">
        <v>2124</v>
      </c>
      <c r="B3262" s="18"/>
      <c r="C3262" s="18"/>
      <c r="D3262" s="18"/>
      <c r="E3262" s="19"/>
      <c r="G3262" s="1"/>
    </row>
    <row r="3263">
      <c r="A3263" s="21" t="s">
        <v>45</v>
      </c>
      <c r="B3263" s="21" t="s">
        <v>49</v>
      </c>
      <c r="C3263" s="21" t="s">
        <v>50</v>
      </c>
      <c r="D3263" s="21" t="s">
        <v>51</v>
      </c>
      <c r="E3263" s="21" t="s">
        <v>52</v>
      </c>
      <c r="G3263" s="1"/>
    </row>
    <row r="3264">
      <c r="A3264" s="21">
        <v>7.0</v>
      </c>
      <c r="B3264" s="21" t="s">
        <v>35</v>
      </c>
      <c r="C3264" s="21">
        <v>827.0</v>
      </c>
      <c r="D3264" s="21">
        <v>1603.0</v>
      </c>
      <c r="E3264" s="21">
        <v>3306.0</v>
      </c>
      <c r="G3264" s="1"/>
    </row>
    <row r="3265">
      <c r="A3265" s="16"/>
      <c r="B3265" s="16"/>
      <c r="C3265" s="16"/>
      <c r="D3265" s="16"/>
      <c r="E3265" s="16"/>
      <c r="G3265" s="1"/>
    </row>
    <row r="3266">
      <c r="A3266" s="17" t="s">
        <v>2126</v>
      </c>
      <c r="B3266" s="18"/>
      <c r="C3266" s="18"/>
      <c r="D3266" s="18"/>
      <c r="E3266" s="19"/>
      <c r="G3266" s="1"/>
    </row>
    <row r="3267">
      <c r="A3267" s="21" t="s">
        <v>45</v>
      </c>
      <c r="B3267" s="21" t="s">
        <v>49</v>
      </c>
      <c r="C3267" s="21" t="s">
        <v>50</v>
      </c>
      <c r="D3267" s="21" t="s">
        <v>51</v>
      </c>
      <c r="E3267" s="21" t="s">
        <v>52</v>
      </c>
      <c r="G3267" s="1"/>
    </row>
    <row r="3268">
      <c r="A3268" s="21">
        <v>47.0</v>
      </c>
      <c r="B3268" s="21" t="s">
        <v>35</v>
      </c>
      <c r="C3268" s="21">
        <v>1576.0</v>
      </c>
      <c r="D3268" s="21">
        <v>580.0</v>
      </c>
      <c r="E3268" s="21">
        <v>5026.0</v>
      </c>
      <c r="G3268" s="1"/>
    </row>
    <row r="3269">
      <c r="A3269" s="16"/>
      <c r="B3269" s="16"/>
      <c r="C3269" s="16"/>
      <c r="D3269" s="16"/>
      <c r="E3269" s="16"/>
      <c r="G3269" s="1"/>
    </row>
    <row r="3270">
      <c r="A3270" s="17" t="s">
        <v>2130</v>
      </c>
      <c r="B3270" s="18"/>
      <c r="C3270" s="18"/>
      <c r="D3270" s="18"/>
      <c r="E3270" s="19"/>
      <c r="G3270" s="1"/>
    </row>
    <row r="3271">
      <c r="A3271" s="21" t="s">
        <v>45</v>
      </c>
      <c r="B3271" s="21" t="s">
        <v>49</v>
      </c>
      <c r="C3271" s="21" t="s">
        <v>50</v>
      </c>
      <c r="D3271" s="21" t="s">
        <v>51</v>
      </c>
      <c r="E3271" s="21" t="s">
        <v>52</v>
      </c>
      <c r="G3271" s="1"/>
    </row>
    <row r="3272">
      <c r="A3272" s="21">
        <v>82.0</v>
      </c>
      <c r="B3272" s="21" t="s">
        <v>35</v>
      </c>
      <c r="C3272" s="21">
        <v>8399.0</v>
      </c>
      <c r="D3272" s="21">
        <v>7541.0</v>
      </c>
      <c r="E3272" s="21">
        <v>25099.0</v>
      </c>
      <c r="G3272" s="1"/>
    </row>
    <row r="3273">
      <c r="A3273" s="16"/>
      <c r="B3273" s="16"/>
      <c r="C3273" s="16"/>
      <c r="D3273" s="16"/>
      <c r="E3273" s="16"/>
      <c r="G3273" s="1"/>
    </row>
    <row r="3274">
      <c r="A3274" s="17" t="s">
        <v>2133</v>
      </c>
      <c r="B3274" s="18"/>
      <c r="C3274" s="18"/>
      <c r="D3274" s="18"/>
      <c r="E3274" s="19"/>
      <c r="G3274" s="1"/>
    </row>
    <row r="3275">
      <c r="A3275" s="21" t="s">
        <v>45</v>
      </c>
      <c r="B3275" s="21" t="s">
        <v>49</v>
      </c>
      <c r="C3275" s="21" t="s">
        <v>50</v>
      </c>
      <c r="D3275" s="21" t="s">
        <v>51</v>
      </c>
      <c r="E3275" s="21" t="s">
        <v>52</v>
      </c>
      <c r="G3275" s="1"/>
    </row>
    <row r="3276">
      <c r="A3276" s="21">
        <v>72.0</v>
      </c>
      <c r="B3276" s="21" t="s">
        <v>35</v>
      </c>
      <c r="C3276" s="21">
        <v>2129.0</v>
      </c>
      <c r="D3276" s="21">
        <v>1963.0</v>
      </c>
      <c r="E3276" s="21">
        <v>8009.0</v>
      </c>
      <c r="G3276" s="1"/>
    </row>
    <row r="3277">
      <c r="A3277" s="16"/>
      <c r="B3277" s="16"/>
      <c r="C3277" s="16"/>
      <c r="D3277" s="16"/>
      <c r="E3277" s="16"/>
      <c r="G3277" s="1"/>
    </row>
    <row r="3278">
      <c r="A3278" s="17" t="s">
        <v>2135</v>
      </c>
      <c r="B3278" s="18"/>
      <c r="C3278" s="18"/>
      <c r="D3278" s="18"/>
      <c r="E3278" s="19"/>
      <c r="G3278" s="1"/>
    </row>
    <row r="3279">
      <c r="A3279" s="21" t="s">
        <v>45</v>
      </c>
      <c r="B3279" s="21" t="s">
        <v>49</v>
      </c>
      <c r="C3279" s="21" t="s">
        <v>50</v>
      </c>
      <c r="D3279" s="21" t="s">
        <v>51</v>
      </c>
      <c r="E3279" s="21" t="s">
        <v>52</v>
      </c>
      <c r="G3279" s="1"/>
    </row>
    <row r="3280">
      <c r="A3280" s="21">
        <v>39.0</v>
      </c>
      <c r="B3280" s="21" t="s">
        <v>35</v>
      </c>
      <c r="C3280" s="21">
        <v>446.0</v>
      </c>
      <c r="D3280" s="21">
        <v>285.0</v>
      </c>
      <c r="E3280" s="21">
        <v>2328.0</v>
      </c>
      <c r="G3280" s="1"/>
    </row>
    <row r="3281">
      <c r="A3281" s="16"/>
      <c r="B3281" s="16"/>
      <c r="C3281" s="16"/>
      <c r="D3281" s="16"/>
      <c r="E3281" s="16"/>
      <c r="G3281" s="1"/>
    </row>
    <row r="3282">
      <c r="A3282" s="17" t="s">
        <v>2139</v>
      </c>
      <c r="B3282" s="18"/>
      <c r="C3282" s="18"/>
      <c r="D3282" s="18"/>
      <c r="E3282" s="19"/>
      <c r="G3282" s="1"/>
    </row>
    <row r="3283">
      <c r="A3283" s="21" t="s">
        <v>45</v>
      </c>
      <c r="B3283" s="21" t="s">
        <v>49</v>
      </c>
      <c r="C3283" s="21" t="s">
        <v>50</v>
      </c>
      <c r="D3283" s="21" t="s">
        <v>51</v>
      </c>
      <c r="E3283" s="21" t="s">
        <v>52</v>
      </c>
      <c r="G3283" s="1"/>
    </row>
    <row r="3284">
      <c r="A3284" s="21">
        <v>39.0</v>
      </c>
      <c r="B3284" s="21" t="s">
        <v>35</v>
      </c>
      <c r="C3284" s="21">
        <v>2394.0</v>
      </c>
      <c r="D3284" s="21">
        <v>947.0</v>
      </c>
      <c r="E3284" s="21">
        <v>7385.0</v>
      </c>
      <c r="G3284" s="1"/>
    </row>
    <row r="3285">
      <c r="A3285" s="16"/>
      <c r="B3285" s="16"/>
      <c r="C3285" s="16"/>
      <c r="D3285" s="16"/>
      <c r="E3285" s="16"/>
      <c r="G3285" s="1"/>
    </row>
    <row r="3286">
      <c r="A3286" s="17" t="s">
        <v>2142</v>
      </c>
      <c r="B3286" s="18"/>
      <c r="C3286" s="18"/>
      <c r="D3286" s="18"/>
      <c r="E3286" s="19"/>
      <c r="G3286" s="1"/>
    </row>
    <row r="3287">
      <c r="A3287" s="21" t="s">
        <v>45</v>
      </c>
      <c r="B3287" s="21" t="s">
        <v>49</v>
      </c>
      <c r="C3287" s="21" t="s">
        <v>50</v>
      </c>
      <c r="D3287" s="21" t="s">
        <v>51</v>
      </c>
      <c r="E3287" s="21" t="s">
        <v>52</v>
      </c>
      <c r="G3287" s="1"/>
    </row>
    <row r="3288">
      <c r="A3288" s="21">
        <v>2.0</v>
      </c>
      <c r="B3288" s="21" t="s">
        <v>35</v>
      </c>
      <c r="C3288" s="21">
        <v>16.0</v>
      </c>
      <c r="D3288" s="21">
        <v>44.0</v>
      </c>
      <c r="E3288" s="21">
        <v>60.0</v>
      </c>
      <c r="G3288" s="1"/>
    </row>
    <row r="3289">
      <c r="A3289" s="16"/>
      <c r="B3289" s="16"/>
      <c r="C3289" s="16"/>
      <c r="D3289" s="16"/>
      <c r="E3289" s="16"/>
      <c r="G3289" s="1"/>
    </row>
    <row r="3290">
      <c r="A3290" s="17" t="s">
        <v>2144</v>
      </c>
      <c r="B3290" s="18"/>
      <c r="C3290" s="18"/>
      <c r="D3290" s="18"/>
      <c r="E3290" s="19"/>
      <c r="G3290" s="1"/>
    </row>
    <row r="3291">
      <c r="A3291" s="21" t="s">
        <v>45</v>
      </c>
      <c r="B3291" s="21" t="s">
        <v>49</v>
      </c>
      <c r="C3291" s="21" t="s">
        <v>50</v>
      </c>
      <c r="D3291" s="21" t="s">
        <v>51</v>
      </c>
      <c r="E3291" s="21" t="s">
        <v>52</v>
      </c>
      <c r="G3291" s="1"/>
    </row>
    <row r="3292">
      <c r="A3292" s="21">
        <v>6.0</v>
      </c>
      <c r="B3292" s="21" t="s">
        <v>35</v>
      </c>
      <c r="C3292" s="21">
        <v>96.0</v>
      </c>
      <c r="D3292" s="21">
        <v>21.0</v>
      </c>
      <c r="E3292" s="21">
        <v>568.0</v>
      </c>
      <c r="G3292" s="1"/>
    </row>
    <row r="3293">
      <c r="A3293" s="16"/>
      <c r="B3293" s="16"/>
      <c r="C3293" s="16"/>
      <c r="D3293" s="16"/>
      <c r="E3293" s="16"/>
      <c r="G3293" s="1"/>
    </row>
    <row r="3294">
      <c r="A3294" s="17" t="s">
        <v>2147</v>
      </c>
      <c r="B3294" s="18"/>
      <c r="C3294" s="18"/>
      <c r="D3294" s="18"/>
      <c r="E3294" s="19"/>
      <c r="G3294" s="1"/>
    </row>
    <row r="3295">
      <c r="A3295" s="21" t="s">
        <v>45</v>
      </c>
      <c r="B3295" s="21" t="s">
        <v>49</v>
      </c>
      <c r="C3295" s="21" t="s">
        <v>50</v>
      </c>
      <c r="D3295" s="21" t="s">
        <v>51</v>
      </c>
      <c r="E3295" s="21" t="s">
        <v>52</v>
      </c>
      <c r="G3295" s="1"/>
    </row>
    <row r="3296">
      <c r="A3296" s="21">
        <v>42.0</v>
      </c>
      <c r="B3296" s="21" t="s">
        <v>35</v>
      </c>
      <c r="C3296" s="21">
        <v>1749.0</v>
      </c>
      <c r="D3296" s="21">
        <v>1447.0</v>
      </c>
      <c r="E3296" s="21">
        <v>15327.0</v>
      </c>
      <c r="G3296" s="1"/>
    </row>
    <row r="3297">
      <c r="A3297" s="16"/>
      <c r="B3297" s="16"/>
      <c r="C3297" s="16"/>
      <c r="D3297" s="16"/>
      <c r="E3297" s="16"/>
      <c r="G3297" s="1"/>
    </row>
    <row r="3298">
      <c r="A3298" s="17" t="s">
        <v>2151</v>
      </c>
      <c r="B3298" s="18"/>
      <c r="C3298" s="18"/>
      <c r="D3298" s="18"/>
      <c r="E3298" s="19"/>
      <c r="G3298" s="1"/>
    </row>
    <row r="3299">
      <c r="A3299" s="21" t="s">
        <v>45</v>
      </c>
      <c r="B3299" s="21" t="s">
        <v>49</v>
      </c>
      <c r="C3299" s="21" t="s">
        <v>50</v>
      </c>
      <c r="D3299" s="21" t="s">
        <v>51</v>
      </c>
      <c r="E3299" s="21" t="s">
        <v>52</v>
      </c>
      <c r="G3299" s="1"/>
    </row>
    <row r="3300">
      <c r="A3300" s="21">
        <v>33.0</v>
      </c>
      <c r="B3300" s="21" t="s">
        <v>35</v>
      </c>
      <c r="C3300" s="21">
        <v>986.0</v>
      </c>
      <c r="D3300" s="21">
        <v>928.0</v>
      </c>
      <c r="E3300" s="21">
        <v>3242.0</v>
      </c>
      <c r="G3300" s="1"/>
    </row>
    <row r="3301">
      <c r="A3301" s="16"/>
      <c r="B3301" s="16"/>
      <c r="C3301" s="16"/>
      <c r="D3301" s="16"/>
      <c r="E3301" s="16"/>
      <c r="G3301" s="1"/>
    </row>
    <row r="3302">
      <c r="A3302" s="17" t="s">
        <v>2153</v>
      </c>
      <c r="B3302" s="18"/>
      <c r="C3302" s="18"/>
      <c r="D3302" s="18"/>
      <c r="E3302" s="19"/>
      <c r="G3302" s="1"/>
    </row>
    <row r="3303">
      <c r="A3303" s="21" t="s">
        <v>45</v>
      </c>
      <c r="B3303" s="21" t="s">
        <v>49</v>
      </c>
      <c r="C3303" s="21" t="s">
        <v>50</v>
      </c>
      <c r="D3303" s="21" t="s">
        <v>51</v>
      </c>
      <c r="E3303" s="21" t="s">
        <v>52</v>
      </c>
      <c r="G3303" s="1"/>
    </row>
    <row r="3304">
      <c r="A3304" s="21">
        <v>122.0</v>
      </c>
      <c r="B3304" s="21" t="s">
        <v>35</v>
      </c>
      <c r="C3304" s="21">
        <v>5522.0</v>
      </c>
      <c r="D3304" s="21">
        <v>2453.0</v>
      </c>
      <c r="E3304" s="21">
        <v>21100.0</v>
      </c>
      <c r="G3304" s="1"/>
    </row>
    <row r="3305">
      <c r="A3305" s="16"/>
      <c r="B3305" s="16"/>
      <c r="C3305" s="16"/>
      <c r="D3305" s="16"/>
      <c r="E3305" s="16"/>
      <c r="G3305" s="1"/>
    </row>
    <row r="3306">
      <c r="A3306" s="17" t="s">
        <v>2157</v>
      </c>
      <c r="B3306" s="18"/>
      <c r="C3306" s="18"/>
      <c r="D3306" s="18"/>
      <c r="E3306" s="19"/>
      <c r="G3306" s="1"/>
    </row>
    <row r="3307">
      <c r="A3307" s="21" t="s">
        <v>45</v>
      </c>
      <c r="B3307" s="21" t="s">
        <v>49</v>
      </c>
      <c r="C3307" s="21" t="s">
        <v>50</v>
      </c>
      <c r="D3307" s="21" t="s">
        <v>51</v>
      </c>
      <c r="E3307" s="21" t="s">
        <v>52</v>
      </c>
      <c r="G3307" s="1"/>
    </row>
    <row r="3308">
      <c r="A3308" s="21">
        <v>5.0</v>
      </c>
      <c r="B3308" s="21" t="s">
        <v>35</v>
      </c>
      <c r="C3308" s="21">
        <v>46.0</v>
      </c>
      <c r="D3308" s="21">
        <v>11.0</v>
      </c>
      <c r="E3308" s="21">
        <v>199.0</v>
      </c>
      <c r="G3308" s="1"/>
    </row>
    <row r="3309">
      <c r="A3309" s="16"/>
      <c r="B3309" s="16"/>
      <c r="C3309" s="16"/>
      <c r="D3309" s="16"/>
      <c r="E3309" s="16"/>
      <c r="G3309" s="1"/>
    </row>
    <row r="3310">
      <c r="A3310" s="17" t="s">
        <v>2160</v>
      </c>
      <c r="B3310" s="18"/>
      <c r="C3310" s="18"/>
      <c r="D3310" s="18"/>
      <c r="E3310" s="19"/>
      <c r="G3310" s="1"/>
    </row>
    <row r="3311">
      <c r="A3311" s="21" t="s">
        <v>45</v>
      </c>
      <c r="B3311" s="21" t="s">
        <v>49</v>
      </c>
      <c r="C3311" s="21" t="s">
        <v>50</v>
      </c>
      <c r="D3311" s="21" t="s">
        <v>51</v>
      </c>
      <c r="E3311" s="21" t="s">
        <v>52</v>
      </c>
      <c r="G3311" s="1"/>
    </row>
    <row r="3312">
      <c r="A3312" s="21">
        <v>5.0</v>
      </c>
      <c r="B3312" s="21" t="s">
        <v>35</v>
      </c>
      <c r="C3312" s="21">
        <v>47.0</v>
      </c>
      <c r="D3312" s="21">
        <v>37.0</v>
      </c>
      <c r="E3312" s="21">
        <v>234.0</v>
      </c>
      <c r="G3312" s="1"/>
    </row>
    <row r="3313">
      <c r="A3313" s="16"/>
      <c r="B3313" s="16"/>
      <c r="C3313" s="16"/>
      <c r="D3313" s="16"/>
      <c r="E3313" s="16"/>
      <c r="G3313" s="1"/>
    </row>
    <row r="3314">
      <c r="A3314" s="17" t="s">
        <v>2162</v>
      </c>
      <c r="B3314" s="18"/>
      <c r="C3314" s="18"/>
      <c r="D3314" s="18"/>
      <c r="E3314" s="19"/>
      <c r="G3314" s="1"/>
    </row>
    <row r="3315">
      <c r="A3315" s="21" t="s">
        <v>45</v>
      </c>
      <c r="B3315" s="21" t="s">
        <v>49</v>
      </c>
      <c r="C3315" s="21" t="s">
        <v>50</v>
      </c>
      <c r="D3315" s="21" t="s">
        <v>51</v>
      </c>
      <c r="E3315" s="21" t="s">
        <v>52</v>
      </c>
      <c r="G3315" s="1"/>
    </row>
    <row r="3316">
      <c r="A3316" s="21">
        <v>10.0</v>
      </c>
      <c r="B3316" s="21" t="s">
        <v>35</v>
      </c>
      <c r="C3316" s="21">
        <v>617.0</v>
      </c>
      <c r="D3316" s="21">
        <v>397.0</v>
      </c>
      <c r="E3316" s="21">
        <v>2193.0</v>
      </c>
      <c r="G3316" s="1"/>
    </row>
    <row r="3317">
      <c r="A3317" s="16"/>
      <c r="B3317" s="16"/>
      <c r="C3317" s="16"/>
      <c r="D3317" s="16"/>
      <c r="E3317" s="16"/>
      <c r="G3317" s="1"/>
    </row>
    <row r="3318">
      <c r="A3318" s="17" t="s">
        <v>2166</v>
      </c>
      <c r="B3318" s="18"/>
      <c r="C3318" s="18"/>
      <c r="D3318" s="18"/>
      <c r="E3318" s="19"/>
      <c r="G3318" s="1"/>
    </row>
    <row r="3319">
      <c r="A3319" s="21" t="s">
        <v>45</v>
      </c>
      <c r="B3319" s="21" t="s">
        <v>49</v>
      </c>
      <c r="C3319" s="21" t="s">
        <v>50</v>
      </c>
      <c r="D3319" s="21" t="s">
        <v>51</v>
      </c>
      <c r="E3319" s="21" t="s">
        <v>52</v>
      </c>
      <c r="G3319" s="1"/>
    </row>
    <row r="3320">
      <c r="A3320" s="21">
        <v>2.0</v>
      </c>
      <c r="B3320" s="21" t="s">
        <v>35</v>
      </c>
      <c r="C3320" s="21">
        <v>43.0</v>
      </c>
      <c r="D3320" s="21">
        <v>0.0</v>
      </c>
      <c r="E3320" s="21">
        <v>266.0</v>
      </c>
      <c r="G3320" s="1"/>
    </row>
    <row r="3321">
      <c r="A3321" s="16"/>
      <c r="B3321" s="16"/>
      <c r="C3321" s="16"/>
      <c r="D3321" s="16"/>
      <c r="E3321" s="16"/>
      <c r="G3321" s="1"/>
    </row>
    <row r="3322">
      <c r="A3322" s="17" t="s">
        <v>2167</v>
      </c>
      <c r="B3322" s="18"/>
      <c r="C3322" s="18"/>
      <c r="D3322" s="18"/>
      <c r="E3322" s="19"/>
      <c r="G3322" s="1"/>
    </row>
    <row r="3323">
      <c r="A3323" s="21" t="s">
        <v>45</v>
      </c>
      <c r="B3323" s="21" t="s">
        <v>49</v>
      </c>
      <c r="C3323" s="21" t="s">
        <v>50</v>
      </c>
      <c r="D3323" s="21" t="s">
        <v>51</v>
      </c>
      <c r="E3323" s="21" t="s">
        <v>52</v>
      </c>
      <c r="G3323" s="1"/>
    </row>
    <row r="3324">
      <c r="A3324" s="21">
        <v>19.0</v>
      </c>
      <c r="B3324" s="21" t="s">
        <v>35</v>
      </c>
      <c r="C3324" s="21">
        <v>475.0</v>
      </c>
      <c r="D3324" s="21">
        <v>294.0</v>
      </c>
      <c r="E3324" s="21">
        <v>1323.0</v>
      </c>
      <c r="G3324" s="1"/>
    </row>
    <row r="3325">
      <c r="A3325" s="16"/>
      <c r="B3325" s="16"/>
      <c r="C3325" s="16"/>
      <c r="D3325" s="16"/>
      <c r="E3325" s="16"/>
      <c r="G3325" s="1"/>
    </row>
    <row r="3326">
      <c r="A3326" s="17" t="s">
        <v>2170</v>
      </c>
      <c r="B3326" s="18"/>
      <c r="C3326" s="18"/>
      <c r="D3326" s="18"/>
      <c r="E3326" s="19"/>
      <c r="G3326" s="1"/>
    </row>
    <row r="3327">
      <c r="A3327" s="21" t="s">
        <v>45</v>
      </c>
      <c r="B3327" s="21" t="s">
        <v>49</v>
      </c>
      <c r="C3327" s="21" t="s">
        <v>50</v>
      </c>
      <c r="D3327" s="21" t="s">
        <v>51</v>
      </c>
      <c r="E3327" s="21" t="s">
        <v>52</v>
      </c>
      <c r="G3327" s="1"/>
    </row>
    <row r="3328">
      <c r="A3328" s="21">
        <v>1.0</v>
      </c>
      <c r="B3328" s="21" t="s">
        <v>35</v>
      </c>
      <c r="C3328" s="21">
        <v>87.0</v>
      </c>
      <c r="D3328" s="21">
        <v>180.0</v>
      </c>
      <c r="E3328" s="21">
        <v>49.0</v>
      </c>
      <c r="G3328" s="1"/>
    </row>
    <row r="3329">
      <c r="A3329" s="16"/>
      <c r="B3329" s="16"/>
      <c r="C3329" s="16"/>
      <c r="D3329" s="16"/>
      <c r="E3329" s="16"/>
      <c r="G3329" s="1"/>
    </row>
    <row r="3330">
      <c r="A3330" s="17" t="s">
        <v>2172</v>
      </c>
      <c r="B3330" s="18"/>
      <c r="C3330" s="18"/>
      <c r="D3330" s="18"/>
      <c r="E3330" s="19"/>
      <c r="G3330" s="1"/>
    </row>
    <row r="3331">
      <c r="A3331" s="21" t="s">
        <v>45</v>
      </c>
      <c r="B3331" s="21" t="s">
        <v>49</v>
      </c>
      <c r="C3331" s="21" t="s">
        <v>50</v>
      </c>
      <c r="D3331" s="21" t="s">
        <v>51</v>
      </c>
      <c r="E3331" s="21" t="s">
        <v>52</v>
      </c>
      <c r="G3331" s="1"/>
    </row>
    <row r="3332">
      <c r="A3332" s="21">
        <v>1.0</v>
      </c>
      <c r="B3332" s="21" t="s">
        <v>35</v>
      </c>
      <c r="C3332" s="21">
        <v>20.0</v>
      </c>
      <c r="D3332" s="21">
        <v>1.0</v>
      </c>
      <c r="E3332" s="21">
        <v>46.0</v>
      </c>
      <c r="G3332" s="1"/>
    </row>
    <row r="3333">
      <c r="A3333" s="16"/>
      <c r="B3333" s="16"/>
      <c r="C3333" s="16"/>
      <c r="D3333" s="16"/>
      <c r="E3333" s="16"/>
      <c r="G3333" s="1"/>
    </row>
    <row r="3334">
      <c r="A3334" s="17" t="s">
        <v>2176</v>
      </c>
      <c r="B3334" s="18"/>
      <c r="C3334" s="18"/>
      <c r="D3334" s="18"/>
      <c r="E3334" s="19"/>
      <c r="G3334" s="1"/>
    </row>
    <row r="3335">
      <c r="A3335" s="21" t="s">
        <v>45</v>
      </c>
      <c r="B3335" s="21" t="s">
        <v>49</v>
      </c>
      <c r="C3335" s="21" t="s">
        <v>50</v>
      </c>
      <c r="D3335" s="21" t="s">
        <v>51</v>
      </c>
      <c r="E3335" s="21" t="s">
        <v>52</v>
      </c>
      <c r="G3335" s="1"/>
    </row>
    <row r="3336">
      <c r="A3336" s="21">
        <v>20.0</v>
      </c>
      <c r="B3336" s="21" t="s">
        <v>35</v>
      </c>
      <c r="C3336" s="21">
        <v>105.0</v>
      </c>
      <c r="D3336" s="21">
        <v>77.0</v>
      </c>
      <c r="E3336" s="21">
        <v>691.0</v>
      </c>
      <c r="G3336" s="1"/>
    </row>
    <row r="3337">
      <c r="A3337" s="16"/>
      <c r="B3337" s="16"/>
      <c r="C3337" s="16"/>
      <c r="D3337" s="16"/>
      <c r="E3337" s="16"/>
      <c r="G3337" s="1"/>
    </row>
    <row r="3338">
      <c r="A3338" s="17" t="s">
        <v>2178</v>
      </c>
      <c r="B3338" s="18"/>
      <c r="C3338" s="18"/>
      <c r="D3338" s="18"/>
      <c r="E3338" s="19"/>
      <c r="G3338" s="1"/>
    </row>
    <row r="3339">
      <c r="A3339" s="21" t="s">
        <v>45</v>
      </c>
      <c r="B3339" s="21" t="s">
        <v>49</v>
      </c>
      <c r="C3339" s="21" t="s">
        <v>50</v>
      </c>
      <c r="D3339" s="21" t="s">
        <v>51</v>
      </c>
      <c r="E3339" s="21" t="s">
        <v>52</v>
      </c>
      <c r="G3339" s="1"/>
    </row>
    <row r="3340">
      <c r="A3340" s="21">
        <v>32.0</v>
      </c>
      <c r="B3340" s="21" t="s">
        <v>35</v>
      </c>
      <c r="C3340" s="21">
        <v>969.0</v>
      </c>
      <c r="D3340" s="21">
        <v>1113.0</v>
      </c>
      <c r="E3340" s="21">
        <v>3002.0</v>
      </c>
      <c r="G3340" s="1"/>
    </row>
    <row r="3341">
      <c r="A3341" s="16"/>
      <c r="B3341" s="16"/>
      <c r="C3341" s="16"/>
      <c r="D3341" s="16"/>
      <c r="E3341" s="16"/>
      <c r="G3341" s="1"/>
    </row>
    <row r="3342">
      <c r="A3342" s="17" t="s">
        <v>2181</v>
      </c>
      <c r="B3342" s="18"/>
      <c r="C3342" s="18"/>
      <c r="D3342" s="18"/>
      <c r="E3342" s="19"/>
      <c r="G3342" s="1"/>
    </row>
    <row r="3343">
      <c r="A3343" s="21" t="s">
        <v>45</v>
      </c>
      <c r="B3343" s="21" t="s">
        <v>49</v>
      </c>
      <c r="C3343" s="21" t="s">
        <v>50</v>
      </c>
      <c r="D3343" s="21" t="s">
        <v>51</v>
      </c>
      <c r="E3343" s="21" t="s">
        <v>52</v>
      </c>
      <c r="G3343" s="1"/>
    </row>
    <row r="3344">
      <c r="A3344" s="21">
        <v>32.0</v>
      </c>
      <c r="B3344" s="21" t="s">
        <v>35</v>
      </c>
      <c r="C3344" s="21">
        <v>905.0</v>
      </c>
      <c r="D3344" s="21">
        <v>1002.0</v>
      </c>
      <c r="E3344" s="21">
        <v>3257.0</v>
      </c>
      <c r="G3344" s="1"/>
    </row>
    <row r="3345">
      <c r="A3345" s="16"/>
      <c r="B3345" s="16"/>
      <c r="C3345" s="16"/>
      <c r="D3345" s="16"/>
      <c r="E3345" s="16"/>
      <c r="G3345" s="1"/>
    </row>
    <row r="3346">
      <c r="A3346" s="17" t="s">
        <v>2185</v>
      </c>
      <c r="B3346" s="18"/>
      <c r="C3346" s="18"/>
      <c r="D3346" s="18"/>
      <c r="E3346" s="19"/>
      <c r="G3346" s="1"/>
    </row>
    <row r="3347">
      <c r="A3347" s="21" t="s">
        <v>45</v>
      </c>
      <c r="B3347" s="21" t="s">
        <v>49</v>
      </c>
      <c r="C3347" s="21" t="s">
        <v>50</v>
      </c>
      <c r="D3347" s="21" t="s">
        <v>51</v>
      </c>
      <c r="E3347" s="21" t="s">
        <v>52</v>
      </c>
      <c r="G3347" s="1"/>
    </row>
    <row r="3348">
      <c r="A3348" s="21">
        <v>37.0</v>
      </c>
      <c r="B3348" s="21" t="s">
        <v>35</v>
      </c>
      <c r="C3348" s="21">
        <v>1674.0</v>
      </c>
      <c r="D3348" s="21">
        <v>2819.0</v>
      </c>
      <c r="E3348" s="21">
        <v>6607.0</v>
      </c>
      <c r="G3348" s="1"/>
    </row>
    <row r="3349">
      <c r="A3349" s="16"/>
      <c r="B3349" s="16"/>
      <c r="C3349" s="16"/>
      <c r="D3349" s="16"/>
      <c r="E3349" s="16"/>
      <c r="G3349" s="1"/>
    </row>
    <row r="3350">
      <c r="A3350" s="17" t="s">
        <v>2188</v>
      </c>
      <c r="B3350" s="18"/>
      <c r="C3350" s="18"/>
      <c r="D3350" s="18"/>
      <c r="E3350" s="19"/>
      <c r="G3350" s="1"/>
    </row>
    <row r="3351">
      <c r="A3351" s="21" t="s">
        <v>45</v>
      </c>
      <c r="B3351" s="21" t="s">
        <v>49</v>
      </c>
      <c r="C3351" s="21" t="s">
        <v>50</v>
      </c>
      <c r="D3351" s="21" t="s">
        <v>51</v>
      </c>
      <c r="E3351" s="21" t="s">
        <v>52</v>
      </c>
      <c r="G3351" s="1"/>
    </row>
    <row r="3352">
      <c r="A3352" s="21">
        <v>1.0</v>
      </c>
      <c r="B3352" s="21" t="s">
        <v>35</v>
      </c>
      <c r="C3352" s="21">
        <v>6.0</v>
      </c>
      <c r="D3352" s="21">
        <v>8.0</v>
      </c>
      <c r="E3352" s="21">
        <v>54.0</v>
      </c>
      <c r="G3352" s="1"/>
    </row>
    <row r="3353">
      <c r="A3353" s="16"/>
      <c r="B3353" s="16"/>
      <c r="C3353" s="16"/>
      <c r="D3353" s="16"/>
      <c r="E3353" s="16"/>
      <c r="G3353" s="1"/>
    </row>
    <row r="3354">
      <c r="A3354" s="17" t="s">
        <v>2190</v>
      </c>
      <c r="B3354" s="18"/>
      <c r="C3354" s="18"/>
      <c r="D3354" s="18"/>
      <c r="E3354" s="19"/>
      <c r="G3354" s="1"/>
    </row>
    <row r="3355">
      <c r="A3355" s="21" t="s">
        <v>45</v>
      </c>
      <c r="B3355" s="21" t="s">
        <v>49</v>
      </c>
      <c r="C3355" s="21" t="s">
        <v>50</v>
      </c>
      <c r="D3355" s="21" t="s">
        <v>51</v>
      </c>
      <c r="E3355" s="21" t="s">
        <v>52</v>
      </c>
      <c r="G3355" s="1"/>
    </row>
    <row r="3356">
      <c r="A3356" s="21">
        <v>19.0</v>
      </c>
      <c r="B3356" s="21" t="s">
        <v>35</v>
      </c>
      <c r="C3356" s="21">
        <v>459.0</v>
      </c>
      <c r="D3356" s="21">
        <v>251.0</v>
      </c>
      <c r="E3356" s="21">
        <v>1842.0</v>
      </c>
      <c r="G3356" s="1"/>
    </row>
    <row r="3357">
      <c r="A3357" s="16"/>
      <c r="B3357" s="16"/>
      <c r="C3357" s="16"/>
      <c r="D3357" s="16"/>
      <c r="E3357" s="16"/>
      <c r="G3357" s="1"/>
    </row>
    <row r="3358">
      <c r="A3358" s="17" t="s">
        <v>2193</v>
      </c>
      <c r="B3358" s="18"/>
      <c r="C3358" s="18"/>
      <c r="D3358" s="18"/>
      <c r="E3358" s="19"/>
      <c r="G3358" s="1"/>
    </row>
    <row r="3359">
      <c r="A3359" s="21" t="s">
        <v>45</v>
      </c>
      <c r="B3359" s="21" t="s">
        <v>49</v>
      </c>
      <c r="C3359" s="21" t="s">
        <v>50</v>
      </c>
      <c r="D3359" s="21" t="s">
        <v>51</v>
      </c>
      <c r="E3359" s="21" t="s">
        <v>52</v>
      </c>
      <c r="G3359" s="1"/>
    </row>
    <row r="3360">
      <c r="A3360" s="21">
        <v>234.0</v>
      </c>
      <c r="B3360" s="21" t="s">
        <v>35</v>
      </c>
      <c r="C3360" s="21">
        <v>5722.0</v>
      </c>
      <c r="D3360" s="21">
        <v>5631.0</v>
      </c>
      <c r="E3360" s="21">
        <v>34105.0</v>
      </c>
      <c r="G3360" s="1"/>
    </row>
    <row r="3361">
      <c r="A3361" s="16"/>
      <c r="B3361" s="16"/>
      <c r="C3361" s="16"/>
      <c r="D3361" s="16"/>
      <c r="E3361" s="16"/>
      <c r="G3361" s="1"/>
    </row>
    <row r="3362">
      <c r="A3362" s="17" t="s">
        <v>2195</v>
      </c>
      <c r="B3362" s="18"/>
      <c r="C3362" s="18"/>
      <c r="D3362" s="18"/>
      <c r="E3362" s="19"/>
      <c r="G3362" s="1"/>
    </row>
    <row r="3363">
      <c r="A3363" s="21" t="s">
        <v>45</v>
      </c>
      <c r="B3363" s="21" t="s">
        <v>49</v>
      </c>
      <c r="C3363" s="21" t="s">
        <v>50</v>
      </c>
      <c r="D3363" s="21" t="s">
        <v>51</v>
      </c>
      <c r="E3363" s="21" t="s">
        <v>52</v>
      </c>
      <c r="G3363" s="1"/>
    </row>
    <row r="3364">
      <c r="A3364" s="21">
        <v>658.0</v>
      </c>
      <c r="B3364" s="21" t="s">
        <v>35</v>
      </c>
      <c r="C3364" s="21">
        <v>28144.0</v>
      </c>
      <c r="D3364" s="21">
        <v>35250.0</v>
      </c>
      <c r="E3364" s="21">
        <v>154711.0</v>
      </c>
      <c r="G3364" s="1"/>
    </row>
    <row r="3365">
      <c r="A3365" s="16"/>
      <c r="B3365" s="16"/>
      <c r="C3365" s="16"/>
      <c r="D3365" s="16"/>
      <c r="E3365" s="16"/>
      <c r="G3365" s="1"/>
    </row>
    <row r="3366">
      <c r="A3366" s="17" t="s">
        <v>2199</v>
      </c>
      <c r="B3366" s="18"/>
      <c r="C3366" s="18"/>
      <c r="D3366" s="18"/>
      <c r="E3366" s="19"/>
      <c r="G3366" s="1"/>
    </row>
    <row r="3367">
      <c r="A3367" s="21" t="s">
        <v>45</v>
      </c>
      <c r="B3367" s="21" t="s">
        <v>49</v>
      </c>
      <c r="C3367" s="21" t="s">
        <v>50</v>
      </c>
      <c r="D3367" s="21" t="s">
        <v>51</v>
      </c>
      <c r="E3367" s="21" t="s">
        <v>52</v>
      </c>
      <c r="G3367" s="1"/>
    </row>
    <row r="3368">
      <c r="A3368" s="21">
        <v>89.0</v>
      </c>
      <c r="B3368" s="21" t="s">
        <v>35</v>
      </c>
      <c r="C3368" s="21">
        <v>2756.0</v>
      </c>
      <c r="D3368" s="21">
        <v>2060.0</v>
      </c>
      <c r="E3368" s="21">
        <v>12431.0</v>
      </c>
      <c r="G3368" s="1"/>
    </row>
    <row r="3369">
      <c r="A3369" s="16"/>
      <c r="B3369" s="16"/>
      <c r="C3369" s="16"/>
      <c r="D3369" s="16"/>
      <c r="E3369" s="16"/>
      <c r="G3369" s="1"/>
    </row>
    <row r="3370">
      <c r="A3370" s="17" t="s">
        <v>2202</v>
      </c>
      <c r="B3370" s="18"/>
      <c r="C3370" s="18"/>
      <c r="D3370" s="18"/>
      <c r="E3370" s="19"/>
      <c r="G3370" s="1"/>
    </row>
    <row r="3371">
      <c r="A3371" s="21" t="s">
        <v>45</v>
      </c>
      <c r="B3371" s="21" t="s">
        <v>49</v>
      </c>
      <c r="C3371" s="21" t="s">
        <v>50</v>
      </c>
      <c r="D3371" s="21" t="s">
        <v>51</v>
      </c>
      <c r="E3371" s="21" t="s">
        <v>52</v>
      </c>
      <c r="G3371" s="1"/>
    </row>
    <row r="3372">
      <c r="A3372" s="21">
        <v>14.0</v>
      </c>
      <c r="B3372" s="21" t="s">
        <v>35</v>
      </c>
      <c r="C3372" s="21">
        <v>349.0</v>
      </c>
      <c r="D3372" s="21">
        <v>166.0</v>
      </c>
      <c r="E3372" s="21">
        <v>1101.0</v>
      </c>
      <c r="G3372" s="1"/>
    </row>
    <row r="3373">
      <c r="A3373" s="16"/>
      <c r="B3373" s="16"/>
      <c r="C3373" s="16"/>
      <c r="D3373" s="16"/>
      <c r="E3373" s="16"/>
      <c r="G3373" s="1"/>
    </row>
    <row r="3374">
      <c r="A3374" s="17" t="s">
        <v>2204</v>
      </c>
      <c r="B3374" s="18"/>
      <c r="C3374" s="18"/>
      <c r="D3374" s="18"/>
      <c r="E3374" s="19"/>
      <c r="G3374" s="1"/>
    </row>
    <row r="3375">
      <c r="A3375" s="21" t="s">
        <v>45</v>
      </c>
      <c r="B3375" s="21" t="s">
        <v>49</v>
      </c>
      <c r="C3375" s="21" t="s">
        <v>50</v>
      </c>
      <c r="D3375" s="21" t="s">
        <v>51</v>
      </c>
      <c r="E3375" s="21" t="s">
        <v>52</v>
      </c>
      <c r="G3375" s="1"/>
    </row>
    <row r="3376">
      <c r="A3376" s="21">
        <v>44.0</v>
      </c>
      <c r="B3376" s="21" t="s">
        <v>35</v>
      </c>
      <c r="C3376" s="21">
        <v>421.0</v>
      </c>
      <c r="D3376" s="21">
        <v>686.0</v>
      </c>
      <c r="E3376" s="21">
        <v>1178.0</v>
      </c>
      <c r="G3376" s="1"/>
    </row>
    <row r="3377">
      <c r="A3377" s="16"/>
      <c r="B3377" s="16"/>
      <c r="C3377" s="16"/>
      <c r="D3377" s="16"/>
      <c r="E3377" s="16"/>
      <c r="G3377" s="1"/>
    </row>
    <row r="3378">
      <c r="A3378" s="17" t="s">
        <v>2208</v>
      </c>
      <c r="B3378" s="18"/>
      <c r="C3378" s="18"/>
      <c r="D3378" s="18"/>
      <c r="E3378" s="19"/>
      <c r="G3378" s="1"/>
    </row>
    <row r="3379">
      <c r="A3379" s="21" t="s">
        <v>45</v>
      </c>
      <c r="B3379" s="21" t="s">
        <v>49</v>
      </c>
      <c r="C3379" s="21" t="s">
        <v>50</v>
      </c>
      <c r="D3379" s="21" t="s">
        <v>51</v>
      </c>
      <c r="E3379" s="21" t="s">
        <v>52</v>
      </c>
      <c r="G3379" s="1"/>
    </row>
    <row r="3380">
      <c r="A3380" s="21">
        <v>55.0</v>
      </c>
      <c r="B3380" s="21" t="s">
        <v>35</v>
      </c>
      <c r="C3380" s="21">
        <v>757.0</v>
      </c>
      <c r="D3380" s="21">
        <v>401.0</v>
      </c>
      <c r="E3380" s="21">
        <v>1595.0</v>
      </c>
      <c r="G3380" s="1"/>
    </row>
    <row r="3381">
      <c r="A3381" s="16"/>
      <c r="B3381" s="16"/>
      <c r="C3381" s="16"/>
      <c r="D3381" s="16"/>
      <c r="E3381" s="16"/>
      <c r="G3381" s="1"/>
    </row>
    <row r="3382">
      <c r="A3382" s="17" t="s">
        <v>2212</v>
      </c>
      <c r="B3382" s="18"/>
      <c r="C3382" s="18"/>
      <c r="D3382" s="18"/>
      <c r="E3382" s="19"/>
      <c r="G3382" s="1"/>
    </row>
    <row r="3383">
      <c r="A3383" s="21" t="s">
        <v>45</v>
      </c>
      <c r="B3383" s="21" t="s">
        <v>49</v>
      </c>
      <c r="C3383" s="21" t="s">
        <v>50</v>
      </c>
      <c r="D3383" s="21" t="s">
        <v>51</v>
      </c>
      <c r="E3383" s="21" t="s">
        <v>52</v>
      </c>
      <c r="G3383" s="1"/>
    </row>
    <row r="3384">
      <c r="A3384" s="21">
        <v>96.0</v>
      </c>
      <c r="B3384" s="21" t="s">
        <v>35</v>
      </c>
      <c r="C3384" s="21">
        <v>4568.0</v>
      </c>
      <c r="D3384" s="21">
        <v>7284.0</v>
      </c>
      <c r="E3384" s="21">
        <v>15676.0</v>
      </c>
      <c r="G3384" s="1"/>
    </row>
    <row r="3385">
      <c r="A3385" s="16"/>
      <c r="B3385" s="16"/>
      <c r="C3385" s="16"/>
      <c r="D3385" s="16"/>
      <c r="E3385" s="16"/>
      <c r="G3385" s="1"/>
    </row>
    <row r="3386">
      <c r="A3386" s="17" t="s">
        <v>2216</v>
      </c>
      <c r="B3386" s="18"/>
      <c r="C3386" s="18"/>
      <c r="D3386" s="18"/>
      <c r="E3386" s="19"/>
      <c r="G3386" s="1"/>
    </row>
    <row r="3387">
      <c r="A3387" s="21" t="s">
        <v>45</v>
      </c>
      <c r="B3387" s="21" t="s">
        <v>49</v>
      </c>
      <c r="C3387" s="21" t="s">
        <v>50</v>
      </c>
      <c r="D3387" s="21" t="s">
        <v>51</v>
      </c>
      <c r="E3387" s="21" t="s">
        <v>52</v>
      </c>
      <c r="G3387" s="1"/>
    </row>
    <row r="3388">
      <c r="A3388" s="21">
        <v>4.0</v>
      </c>
      <c r="B3388" s="21" t="s">
        <v>35</v>
      </c>
      <c r="C3388" s="21">
        <v>136.0</v>
      </c>
      <c r="D3388" s="21">
        <v>76.0</v>
      </c>
      <c r="E3388" s="21">
        <v>323.0</v>
      </c>
      <c r="G3388" s="1"/>
    </row>
    <row r="3389">
      <c r="A3389" s="16"/>
      <c r="B3389" s="16"/>
      <c r="C3389" s="16"/>
      <c r="D3389" s="16"/>
      <c r="E3389" s="16"/>
      <c r="G3389" s="1"/>
    </row>
    <row r="3390">
      <c r="A3390" s="17" t="s">
        <v>234</v>
      </c>
      <c r="B3390" s="18"/>
      <c r="C3390" s="18"/>
      <c r="D3390" s="18"/>
      <c r="E3390" s="19"/>
      <c r="G3390" s="1"/>
    </row>
    <row r="3391">
      <c r="A3391" s="21" t="s">
        <v>45</v>
      </c>
      <c r="B3391" s="21" t="s">
        <v>49</v>
      </c>
      <c r="C3391" s="21" t="s">
        <v>50</v>
      </c>
      <c r="D3391" s="21" t="s">
        <v>51</v>
      </c>
      <c r="E3391" s="21" t="s">
        <v>52</v>
      </c>
      <c r="G3391" s="1"/>
    </row>
    <row r="3392">
      <c r="A3392" s="21">
        <v>54.0</v>
      </c>
      <c r="B3392" s="21" t="s">
        <v>35</v>
      </c>
      <c r="C3392" s="21">
        <v>879.0</v>
      </c>
      <c r="D3392" s="21">
        <v>1225.0</v>
      </c>
      <c r="E3392" s="21">
        <v>2190.0</v>
      </c>
      <c r="G3392" s="1"/>
    </row>
    <row r="3393">
      <c r="A3393" s="16"/>
      <c r="B3393" s="16"/>
      <c r="C3393" s="16"/>
      <c r="D3393" s="16"/>
      <c r="E3393" s="16"/>
      <c r="G3393" s="1"/>
    </row>
    <row r="3394">
      <c r="A3394" s="17" t="s">
        <v>2223</v>
      </c>
      <c r="B3394" s="18"/>
      <c r="C3394" s="18"/>
      <c r="D3394" s="18"/>
      <c r="E3394" s="19"/>
      <c r="G3394" s="1"/>
    </row>
    <row r="3395">
      <c r="A3395" s="21" t="s">
        <v>45</v>
      </c>
      <c r="B3395" s="21" t="s">
        <v>49</v>
      </c>
      <c r="C3395" s="21" t="s">
        <v>50</v>
      </c>
      <c r="D3395" s="21" t="s">
        <v>51</v>
      </c>
      <c r="E3395" s="21" t="s">
        <v>52</v>
      </c>
      <c r="G3395" s="1"/>
    </row>
    <row r="3396">
      <c r="A3396" s="21">
        <v>34.0</v>
      </c>
      <c r="B3396" s="21" t="s">
        <v>35</v>
      </c>
      <c r="C3396" s="21">
        <v>304.0</v>
      </c>
      <c r="D3396" s="21">
        <v>125.0</v>
      </c>
      <c r="E3396" s="21">
        <v>1254.0</v>
      </c>
      <c r="G3396" s="1"/>
    </row>
    <row r="3397">
      <c r="A3397" s="16"/>
      <c r="B3397" s="16"/>
      <c r="C3397" s="16"/>
      <c r="D3397" s="16"/>
      <c r="E3397" s="16"/>
      <c r="G3397" s="1"/>
    </row>
    <row r="3398">
      <c r="A3398" s="17" t="s">
        <v>2227</v>
      </c>
      <c r="B3398" s="18"/>
      <c r="C3398" s="18"/>
      <c r="D3398" s="18"/>
      <c r="E3398" s="19"/>
      <c r="G3398" s="1"/>
    </row>
    <row r="3399">
      <c r="A3399" s="21" t="s">
        <v>45</v>
      </c>
      <c r="B3399" s="21" t="s">
        <v>49</v>
      </c>
      <c r="C3399" s="21" t="s">
        <v>50</v>
      </c>
      <c r="D3399" s="21" t="s">
        <v>51</v>
      </c>
      <c r="E3399" s="21" t="s">
        <v>52</v>
      </c>
      <c r="G3399" s="1"/>
    </row>
    <row r="3400">
      <c r="A3400" s="21">
        <v>48.0</v>
      </c>
      <c r="B3400" s="21" t="s">
        <v>35</v>
      </c>
      <c r="C3400" s="21">
        <v>1542.0</v>
      </c>
      <c r="D3400" s="21">
        <v>724.0</v>
      </c>
      <c r="E3400" s="21">
        <v>5332.0</v>
      </c>
      <c r="G3400" s="1"/>
    </row>
    <row r="3401">
      <c r="A3401" s="16"/>
      <c r="B3401" s="16"/>
      <c r="C3401" s="16"/>
      <c r="D3401" s="16"/>
      <c r="E3401" s="16"/>
      <c r="G3401" s="1"/>
    </row>
    <row r="3402">
      <c r="A3402" s="17" t="s">
        <v>2231</v>
      </c>
      <c r="B3402" s="18"/>
      <c r="C3402" s="18"/>
      <c r="D3402" s="18"/>
      <c r="E3402" s="19"/>
      <c r="G3402" s="1"/>
    </row>
    <row r="3403">
      <c r="A3403" s="21" t="s">
        <v>45</v>
      </c>
      <c r="B3403" s="21" t="s">
        <v>49</v>
      </c>
      <c r="C3403" s="21" t="s">
        <v>50</v>
      </c>
      <c r="D3403" s="21" t="s">
        <v>51</v>
      </c>
      <c r="E3403" s="21" t="s">
        <v>52</v>
      </c>
      <c r="G3403" s="1"/>
    </row>
    <row r="3404">
      <c r="A3404" s="21">
        <v>32.0</v>
      </c>
      <c r="B3404" s="21" t="s">
        <v>35</v>
      </c>
      <c r="C3404" s="21">
        <v>1301.0</v>
      </c>
      <c r="D3404" s="21">
        <v>1274.0</v>
      </c>
      <c r="E3404" s="21">
        <v>5870.0</v>
      </c>
      <c r="G3404" s="1"/>
    </row>
    <row r="3405">
      <c r="A3405" s="16"/>
      <c r="B3405" s="16"/>
      <c r="C3405" s="16"/>
      <c r="D3405" s="16"/>
      <c r="E3405" s="16"/>
      <c r="G3405" s="1"/>
    </row>
    <row r="3406">
      <c r="A3406" s="17" t="s">
        <v>2235</v>
      </c>
      <c r="B3406" s="18"/>
      <c r="C3406" s="18"/>
      <c r="D3406" s="18"/>
      <c r="E3406" s="19"/>
      <c r="G3406" s="1"/>
    </row>
    <row r="3407">
      <c r="A3407" s="21" t="s">
        <v>45</v>
      </c>
      <c r="B3407" s="21" t="s">
        <v>49</v>
      </c>
      <c r="C3407" s="21" t="s">
        <v>50</v>
      </c>
      <c r="D3407" s="21" t="s">
        <v>51</v>
      </c>
      <c r="E3407" s="21" t="s">
        <v>52</v>
      </c>
      <c r="G3407" s="1"/>
    </row>
    <row r="3408">
      <c r="A3408" s="21">
        <v>4.0</v>
      </c>
      <c r="B3408" s="21" t="s">
        <v>35</v>
      </c>
      <c r="C3408" s="21">
        <v>110.0</v>
      </c>
      <c r="D3408" s="21">
        <v>77.0</v>
      </c>
      <c r="E3408" s="21">
        <v>691.0</v>
      </c>
      <c r="G3408" s="1"/>
    </row>
    <row r="3409">
      <c r="A3409" s="16"/>
      <c r="B3409" s="16"/>
      <c r="C3409" s="16"/>
      <c r="D3409" s="16"/>
      <c r="E3409" s="16"/>
      <c r="G3409" s="1"/>
    </row>
    <row r="3410">
      <c r="A3410" s="17" t="s">
        <v>2238</v>
      </c>
      <c r="B3410" s="18"/>
      <c r="C3410" s="18"/>
      <c r="D3410" s="18"/>
      <c r="E3410" s="19"/>
      <c r="G3410" s="1"/>
    </row>
    <row r="3411">
      <c r="A3411" s="21" t="s">
        <v>45</v>
      </c>
      <c r="B3411" s="21" t="s">
        <v>49</v>
      </c>
      <c r="C3411" s="21" t="s">
        <v>50</v>
      </c>
      <c r="D3411" s="21" t="s">
        <v>51</v>
      </c>
      <c r="E3411" s="21" t="s">
        <v>52</v>
      </c>
      <c r="G3411" s="1"/>
    </row>
    <row r="3412">
      <c r="A3412" s="21">
        <v>71.0</v>
      </c>
      <c r="B3412" s="21" t="s">
        <v>35</v>
      </c>
      <c r="C3412" s="21">
        <v>1363.0</v>
      </c>
      <c r="D3412" s="21">
        <v>1046.0</v>
      </c>
      <c r="E3412" s="21">
        <v>5417.0</v>
      </c>
      <c r="G3412" s="1"/>
    </row>
    <row r="3413">
      <c r="A3413" s="16"/>
      <c r="B3413" s="16"/>
      <c r="C3413" s="16"/>
      <c r="D3413" s="16"/>
      <c r="E3413" s="16"/>
      <c r="G3413" s="1"/>
    </row>
    <row r="3414">
      <c r="A3414" s="17" t="s">
        <v>2240</v>
      </c>
      <c r="B3414" s="18"/>
      <c r="C3414" s="18"/>
      <c r="D3414" s="18"/>
      <c r="E3414" s="19"/>
      <c r="G3414" s="1"/>
    </row>
    <row r="3415">
      <c r="A3415" s="21" t="s">
        <v>45</v>
      </c>
      <c r="B3415" s="21" t="s">
        <v>49</v>
      </c>
      <c r="C3415" s="21" t="s">
        <v>50</v>
      </c>
      <c r="D3415" s="21" t="s">
        <v>51</v>
      </c>
      <c r="E3415" s="21" t="s">
        <v>52</v>
      </c>
      <c r="G3415" s="1"/>
    </row>
    <row r="3416">
      <c r="A3416" s="21">
        <v>7.0</v>
      </c>
      <c r="B3416" s="21" t="s">
        <v>35</v>
      </c>
      <c r="C3416" s="21">
        <v>176.0</v>
      </c>
      <c r="D3416" s="21">
        <v>81.0</v>
      </c>
      <c r="E3416" s="21">
        <v>544.0</v>
      </c>
      <c r="G3416" s="1"/>
    </row>
    <row r="3417">
      <c r="A3417" s="16"/>
      <c r="B3417" s="16"/>
      <c r="C3417" s="16"/>
      <c r="D3417" s="16"/>
      <c r="E3417" s="16"/>
      <c r="G3417" s="1"/>
    </row>
    <row r="3418">
      <c r="A3418" s="17" t="s">
        <v>2244</v>
      </c>
      <c r="B3418" s="18"/>
      <c r="C3418" s="18"/>
      <c r="D3418" s="18"/>
      <c r="E3418" s="19"/>
      <c r="G3418" s="1"/>
    </row>
    <row r="3419">
      <c r="A3419" s="21" t="s">
        <v>45</v>
      </c>
      <c r="B3419" s="21" t="s">
        <v>49</v>
      </c>
      <c r="C3419" s="21" t="s">
        <v>50</v>
      </c>
      <c r="D3419" s="21" t="s">
        <v>51</v>
      </c>
      <c r="E3419" s="21" t="s">
        <v>52</v>
      </c>
      <c r="G3419" s="1"/>
    </row>
    <row r="3420">
      <c r="A3420" s="21">
        <v>8.0</v>
      </c>
      <c r="B3420" s="21" t="s">
        <v>35</v>
      </c>
      <c r="C3420" s="21">
        <v>99.0</v>
      </c>
      <c r="D3420" s="21">
        <v>74.0</v>
      </c>
      <c r="E3420" s="21">
        <v>315.0</v>
      </c>
      <c r="G3420" s="1"/>
    </row>
    <row r="3421">
      <c r="A3421" s="16"/>
      <c r="B3421" s="16"/>
      <c r="C3421" s="16"/>
      <c r="D3421" s="16"/>
      <c r="E3421" s="16"/>
      <c r="G3421" s="1"/>
    </row>
    <row r="3422">
      <c r="A3422" s="17" t="s">
        <v>2248</v>
      </c>
      <c r="B3422" s="18"/>
      <c r="C3422" s="18"/>
      <c r="D3422" s="18"/>
      <c r="E3422" s="19"/>
      <c r="G3422" s="1"/>
    </row>
    <row r="3423">
      <c r="A3423" s="21" t="s">
        <v>45</v>
      </c>
      <c r="B3423" s="21" t="s">
        <v>49</v>
      </c>
      <c r="C3423" s="21" t="s">
        <v>50</v>
      </c>
      <c r="D3423" s="21" t="s">
        <v>51</v>
      </c>
      <c r="E3423" s="21" t="s">
        <v>52</v>
      </c>
      <c r="G3423" s="1"/>
    </row>
    <row r="3424">
      <c r="A3424" s="21">
        <v>703.0</v>
      </c>
      <c r="B3424" s="21" t="s">
        <v>35</v>
      </c>
      <c r="C3424" s="21">
        <v>20054.0</v>
      </c>
      <c r="D3424" s="21">
        <v>6482.0</v>
      </c>
      <c r="E3424" s="21">
        <v>84197.0</v>
      </c>
      <c r="G3424" s="1"/>
    </row>
    <row r="3425">
      <c r="A3425" s="16"/>
      <c r="B3425" s="16"/>
      <c r="C3425" s="16"/>
      <c r="D3425" s="16"/>
      <c r="E3425" s="16"/>
      <c r="G3425" s="1"/>
    </row>
    <row r="3426">
      <c r="A3426" s="17" t="s">
        <v>2251</v>
      </c>
      <c r="B3426" s="18"/>
      <c r="C3426" s="18"/>
      <c r="D3426" s="18"/>
      <c r="E3426" s="19"/>
      <c r="G3426" s="1"/>
    </row>
    <row r="3427">
      <c r="A3427" s="21" t="s">
        <v>45</v>
      </c>
      <c r="B3427" s="21" t="s">
        <v>49</v>
      </c>
      <c r="C3427" s="21" t="s">
        <v>50</v>
      </c>
      <c r="D3427" s="21" t="s">
        <v>51</v>
      </c>
      <c r="E3427" s="21" t="s">
        <v>52</v>
      </c>
      <c r="G3427" s="1"/>
    </row>
    <row r="3428">
      <c r="A3428" s="21">
        <v>180.0</v>
      </c>
      <c r="B3428" s="21" t="s">
        <v>35</v>
      </c>
      <c r="C3428" s="21">
        <v>3585.0</v>
      </c>
      <c r="D3428" s="21">
        <v>3649.0</v>
      </c>
      <c r="E3428" s="21">
        <v>17946.0</v>
      </c>
      <c r="G3428" s="1"/>
    </row>
    <row r="3429">
      <c r="A3429" s="16"/>
      <c r="B3429" s="16"/>
      <c r="C3429" s="16"/>
      <c r="D3429" s="16"/>
      <c r="E3429" s="16"/>
      <c r="G3429" s="1"/>
    </row>
    <row r="3430">
      <c r="A3430" s="17" t="s">
        <v>2255</v>
      </c>
      <c r="B3430" s="18"/>
      <c r="C3430" s="18"/>
      <c r="D3430" s="18"/>
      <c r="E3430" s="19"/>
      <c r="G3430" s="1"/>
    </row>
    <row r="3431">
      <c r="A3431" s="21" t="s">
        <v>45</v>
      </c>
      <c r="B3431" s="21" t="s">
        <v>49</v>
      </c>
      <c r="C3431" s="21" t="s">
        <v>50</v>
      </c>
      <c r="D3431" s="21" t="s">
        <v>51</v>
      </c>
      <c r="E3431" s="21" t="s">
        <v>52</v>
      </c>
      <c r="G3431" s="1"/>
    </row>
    <row r="3432">
      <c r="A3432" s="21">
        <v>179.0</v>
      </c>
      <c r="B3432" s="21" t="s">
        <v>35</v>
      </c>
      <c r="C3432" s="21">
        <v>5411.0</v>
      </c>
      <c r="D3432" s="21">
        <v>4558.0</v>
      </c>
      <c r="E3432" s="21">
        <v>20504.0</v>
      </c>
      <c r="G3432" s="1"/>
    </row>
    <row r="3433">
      <c r="A3433" s="16"/>
      <c r="B3433" s="16"/>
      <c r="C3433" s="16"/>
      <c r="D3433" s="16"/>
      <c r="E3433" s="16"/>
      <c r="G3433" s="1"/>
    </row>
    <row r="3434">
      <c r="A3434" s="17" t="s">
        <v>2259</v>
      </c>
      <c r="B3434" s="18"/>
      <c r="C3434" s="18"/>
      <c r="D3434" s="18"/>
      <c r="E3434" s="19"/>
      <c r="G3434" s="1"/>
    </row>
    <row r="3435">
      <c r="A3435" s="21" t="s">
        <v>45</v>
      </c>
      <c r="B3435" s="21" t="s">
        <v>49</v>
      </c>
      <c r="C3435" s="21" t="s">
        <v>50</v>
      </c>
      <c r="D3435" s="21" t="s">
        <v>51</v>
      </c>
      <c r="E3435" s="21" t="s">
        <v>52</v>
      </c>
      <c r="G3435" s="1"/>
    </row>
    <row r="3436">
      <c r="A3436" s="21">
        <v>30.0</v>
      </c>
      <c r="B3436" s="21" t="s">
        <v>35</v>
      </c>
      <c r="C3436" s="21">
        <v>1003.0</v>
      </c>
      <c r="D3436" s="21">
        <v>725.0</v>
      </c>
      <c r="E3436" s="21">
        <v>4626.0</v>
      </c>
      <c r="G3436" s="1"/>
    </row>
    <row r="3437">
      <c r="A3437" s="16"/>
      <c r="B3437" s="16"/>
      <c r="C3437" s="16"/>
      <c r="D3437" s="16"/>
      <c r="E3437" s="16"/>
      <c r="G3437" s="1"/>
    </row>
    <row r="3438">
      <c r="A3438" s="17" t="s">
        <v>2263</v>
      </c>
      <c r="B3438" s="18"/>
      <c r="C3438" s="18"/>
      <c r="D3438" s="18"/>
      <c r="E3438" s="19"/>
      <c r="G3438" s="1"/>
    </row>
    <row r="3439">
      <c r="A3439" s="21" t="s">
        <v>45</v>
      </c>
      <c r="B3439" s="21" t="s">
        <v>49</v>
      </c>
      <c r="C3439" s="21" t="s">
        <v>50</v>
      </c>
      <c r="D3439" s="21" t="s">
        <v>51</v>
      </c>
      <c r="E3439" s="21" t="s">
        <v>52</v>
      </c>
      <c r="G3439" s="1"/>
    </row>
    <row r="3440">
      <c r="A3440" s="21">
        <v>69.0</v>
      </c>
      <c r="B3440" s="21" t="s">
        <v>35</v>
      </c>
      <c r="C3440" s="21">
        <v>2998.0</v>
      </c>
      <c r="D3440" s="21">
        <v>1685.0</v>
      </c>
      <c r="E3440" s="21">
        <v>12540.0</v>
      </c>
      <c r="G3440" s="1"/>
    </row>
    <row r="3441">
      <c r="A3441" s="16"/>
      <c r="B3441" s="16"/>
      <c r="C3441" s="16"/>
      <c r="D3441" s="16"/>
      <c r="E3441" s="16"/>
      <c r="G3441" s="1"/>
    </row>
    <row r="3442">
      <c r="A3442" s="17" t="s">
        <v>2265</v>
      </c>
      <c r="B3442" s="18"/>
      <c r="C3442" s="18"/>
      <c r="D3442" s="18"/>
      <c r="E3442" s="19"/>
      <c r="G3442" s="1"/>
    </row>
    <row r="3443">
      <c r="A3443" s="21" t="s">
        <v>45</v>
      </c>
      <c r="B3443" s="21" t="s">
        <v>49</v>
      </c>
      <c r="C3443" s="21" t="s">
        <v>50</v>
      </c>
      <c r="D3443" s="21" t="s">
        <v>51</v>
      </c>
      <c r="E3443" s="21" t="s">
        <v>52</v>
      </c>
      <c r="G3443" s="1"/>
    </row>
    <row r="3444">
      <c r="A3444" s="21">
        <v>130.0</v>
      </c>
      <c r="B3444" s="21" t="s">
        <v>35</v>
      </c>
      <c r="C3444" s="21">
        <v>7751.0</v>
      </c>
      <c r="D3444" s="21">
        <v>5021.0</v>
      </c>
      <c r="E3444" s="21">
        <v>20543.0</v>
      </c>
      <c r="G3444" s="1"/>
    </row>
    <row r="3445">
      <c r="A3445" s="16"/>
      <c r="B3445" s="16"/>
      <c r="C3445" s="16"/>
      <c r="D3445" s="16"/>
      <c r="E3445" s="16"/>
      <c r="G3445" s="1"/>
    </row>
    <row r="3446">
      <c r="A3446" s="17" t="s">
        <v>2269</v>
      </c>
      <c r="B3446" s="18"/>
      <c r="C3446" s="18"/>
      <c r="D3446" s="18"/>
      <c r="E3446" s="19"/>
      <c r="G3446" s="1"/>
    </row>
    <row r="3447">
      <c r="A3447" s="21" t="s">
        <v>45</v>
      </c>
      <c r="B3447" s="21" t="s">
        <v>49</v>
      </c>
      <c r="C3447" s="21" t="s">
        <v>50</v>
      </c>
      <c r="D3447" s="21" t="s">
        <v>51</v>
      </c>
      <c r="E3447" s="21" t="s">
        <v>52</v>
      </c>
      <c r="G3447" s="1"/>
    </row>
    <row r="3448">
      <c r="A3448" s="21">
        <v>6.0</v>
      </c>
      <c r="B3448" s="21" t="s">
        <v>35</v>
      </c>
      <c r="C3448" s="21">
        <v>249.0</v>
      </c>
      <c r="D3448" s="21">
        <v>270.0</v>
      </c>
      <c r="E3448" s="21">
        <v>888.0</v>
      </c>
      <c r="G3448" s="1"/>
    </row>
    <row r="3449">
      <c r="A3449" s="16"/>
      <c r="B3449" s="16"/>
      <c r="C3449" s="16"/>
      <c r="D3449" s="16"/>
      <c r="E3449" s="16"/>
      <c r="G3449" s="1"/>
    </row>
    <row r="3450">
      <c r="A3450" s="17" t="s">
        <v>2272</v>
      </c>
      <c r="B3450" s="18"/>
      <c r="C3450" s="18"/>
      <c r="D3450" s="18"/>
      <c r="E3450" s="19"/>
      <c r="G3450" s="1"/>
    </row>
    <row r="3451">
      <c r="A3451" s="21" t="s">
        <v>45</v>
      </c>
      <c r="B3451" s="21" t="s">
        <v>49</v>
      </c>
      <c r="C3451" s="21" t="s">
        <v>50</v>
      </c>
      <c r="D3451" s="21" t="s">
        <v>51</v>
      </c>
      <c r="E3451" s="21" t="s">
        <v>52</v>
      </c>
      <c r="G3451" s="1"/>
    </row>
    <row r="3452">
      <c r="A3452" s="21">
        <v>26.0</v>
      </c>
      <c r="B3452" s="21" t="s">
        <v>35</v>
      </c>
      <c r="C3452" s="21">
        <v>737.0</v>
      </c>
      <c r="D3452" s="21">
        <v>261.0</v>
      </c>
      <c r="E3452" s="21">
        <v>2352.0</v>
      </c>
      <c r="G3452" s="1"/>
    </row>
    <row r="3453">
      <c r="A3453" s="16"/>
      <c r="B3453" s="16"/>
      <c r="C3453" s="16"/>
      <c r="D3453" s="16"/>
      <c r="E3453" s="16"/>
      <c r="G3453" s="1"/>
    </row>
    <row r="3454">
      <c r="A3454" s="17" t="s">
        <v>2275</v>
      </c>
      <c r="B3454" s="18"/>
      <c r="C3454" s="18"/>
      <c r="D3454" s="18"/>
      <c r="E3454" s="19"/>
      <c r="G3454" s="1"/>
    </row>
    <row r="3455">
      <c r="A3455" s="21" t="s">
        <v>45</v>
      </c>
      <c r="B3455" s="21" t="s">
        <v>49</v>
      </c>
      <c r="C3455" s="21" t="s">
        <v>50</v>
      </c>
      <c r="D3455" s="21" t="s">
        <v>51</v>
      </c>
      <c r="E3455" s="21" t="s">
        <v>52</v>
      </c>
      <c r="G3455" s="1"/>
    </row>
    <row r="3456">
      <c r="A3456" s="21">
        <v>206.0</v>
      </c>
      <c r="B3456" s="21" t="s">
        <v>35</v>
      </c>
      <c r="C3456" s="21">
        <v>4992.0</v>
      </c>
      <c r="D3456" s="21">
        <v>7059.0</v>
      </c>
      <c r="E3456" s="21">
        <v>15313.0</v>
      </c>
      <c r="G3456" s="1"/>
    </row>
    <row r="3457">
      <c r="A3457" s="16"/>
      <c r="B3457" s="16"/>
      <c r="C3457" s="16"/>
      <c r="D3457" s="16"/>
      <c r="E3457" s="16"/>
      <c r="G3457" s="1"/>
    </row>
    <row r="3458">
      <c r="A3458" s="17" t="s">
        <v>2278</v>
      </c>
      <c r="B3458" s="18"/>
      <c r="C3458" s="18"/>
      <c r="D3458" s="18"/>
      <c r="E3458" s="19"/>
      <c r="G3458" s="1"/>
    </row>
    <row r="3459">
      <c r="A3459" s="21" t="s">
        <v>45</v>
      </c>
      <c r="B3459" s="21" t="s">
        <v>49</v>
      </c>
      <c r="C3459" s="21" t="s">
        <v>50</v>
      </c>
      <c r="D3459" s="21" t="s">
        <v>51</v>
      </c>
      <c r="E3459" s="21" t="s">
        <v>52</v>
      </c>
      <c r="G3459" s="1"/>
    </row>
    <row r="3460">
      <c r="A3460" s="21">
        <v>180.0</v>
      </c>
      <c r="B3460" s="21" t="s">
        <v>35</v>
      </c>
      <c r="C3460" s="21">
        <v>5411.0</v>
      </c>
      <c r="D3460" s="21">
        <v>6192.0</v>
      </c>
      <c r="E3460" s="21">
        <v>17370.0</v>
      </c>
      <c r="G3460" s="1"/>
    </row>
    <row r="3461">
      <c r="A3461" s="16"/>
      <c r="B3461" s="16"/>
      <c r="C3461" s="16"/>
      <c r="D3461" s="16"/>
      <c r="E3461" s="16"/>
      <c r="G3461" s="1"/>
    </row>
    <row r="3462">
      <c r="A3462" s="17" t="s">
        <v>2282</v>
      </c>
      <c r="B3462" s="18"/>
      <c r="C3462" s="18"/>
      <c r="D3462" s="18"/>
      <c r="E3462" s="19"/>
      <c r="G3462" s="1"/>
    </row>
    <row r="3463">
      <c r="A3463" s="21" t="s">
        <v>45</v>
      </c>
      <c r="B3463" s="21" t="s">
        <v>49</v>
      </c>
      <c r="C3463" s="21" t="s">
        <v>50</v>
      </c>
      <c r="D3463" s="21" t="s">
        <v>51</v>
      </c>
      <c r="E3463" s="21" t="s">
        <v>52</v>
      </c>
      <c r="G3463" s="1"/>
    </row>
    <row r="3464">
      <c r="A3464" s="21">
        <v>17.0</v>
      </c>
      <c r="B3464" s="21" t="s">
        <v>35</v>
      </c>
      <c r="C3464" s="21">
        <v>474.0</v>
      </c>
      <c r="D3464" s="21">
        <v>155.0</v>
      </c>
      <c r="E3464" s="21">
        <v>1709.0</v>
      </c>
      <c r="G3464" s="1"/>
    </row>
    <row r="3465">
      <c r="A3465" s="16"/>
      <c r="B3465" s="16"/>
      <c r="C3465" s="16"/>
      <c r="D3465" s="16"/>
      <c r="E3465" s="16"/>
      <c r="G3465" s="1"/>
    </row>
    <row r="3466">
      <c r="A3466" s="17" t="s">
        <v>2286</v>
      </c>
      <c r="B3466" s="18"/>
      <c r="C3466" s="18"/>
      <c r="D3466" s="18"/>
      <c r="E3466" s="19"/>
      <c r="G3466" s="1"/>
    </row>
    <row r="3467">
      <c r="A3467" s="21" t="s">
        <v>45</v>
      </c>
      <c r="B3467" s="21" t="s">
        <v>49</v>
      </c>
      <c r="C3467" s="21" t="s">
        <v>50</v>
      </c>
      <c r="D3467" s="21" t="s">
        <v>51</v>
      </c>
      <c r="E3467" s="21" t="s">
        <v>52</v>
      </c>
      <c r="G3467" s="1"/>
    </row>
    <row r="3468">
      <c r="A3468" s="21">
        <v>6.0</v>
      </c>
      <c r="B3468" s="21" t="s">
        <v>35</v>
      </c>
      <c r="C3468" s="21">
        <v>292.0</v>
      </c>
      <c r="D3468" s="21">
        <v>226.0</v>
      </c>
      <c r="E3468" s="21">
        <v>874.0</v>
      </c>
      <c r="G3468" s="1"/>
    </row>
    <row r="3469">
      <c r="A3469" s="16"/>
      <c r="B3469" s="16"/>
      <c r="C3469" s="16"/>
      <c r="D3469" s="16"/>
      <c r="E3469" s="16"/>
      <c r="G3469" s="1"/>
    </row>
    <row r="3470">
      <c r="A3470" s="17" t="s">
        <v>2290</v>
      </c>
      <c r="B3470" s="18"/>
      <c r="C3470" s="18"/>
      <c r="D3470" s="18"/>
      <c r="E3470" s="19"/>
      <c r="G3470" s="1"/>
    </row>
    <row r="3471">
      <c r="A3471" s="21" t="s">
        <v>45</v>
      </c>
      <c r="B3471" s="21" t="s">
        <v>49</v>
      </c>
      <c r="C3471" s="21" t="s">
        <v>50</v>
      </c>
      <c r="D3471" s="21" t="s">
        <v>51</v>
      </c>
      <c r="E3471" s="21" t="s">
        <v>52</v>
      </c>
      <c r="G3471" s="1"/>
    </row>
    <row r="3472">
      <c r="A3472" s="21">
        <v>1.0</v>
      </c>
      <c r="B3472" s="21" t="s">
        <v>35</v>
      </c>
      <c r="C3472" s="21">
        <v>2.0</v>
      </c>
      <c r="D3472" s="21">
        <v>0.0</v>
      </c>
      <c r="E3472" s="21">
        <v>8.0</v>
      </c>
      <c r="G3472" s="1"/>
    </row>
    <row r="3473">
      <c r="A3473" s="16"/>
      <c r="B3473" s="16"/>
      <c r="C3473" s="16"/>
      <c r="D3473" s="16"/>
      <c r="E3473" s="16"/>
      <c r="G3473" s="1"/>
    </row>
    <row r="3474">
      <c r="A3474" s="17" t="s">
        <v>2297</v>
      </c>
      <c r="B3474" s="18"/>
      <c r="C3474" s="18"/>
      <c r="D3474" s="18"/>
      <c r="E3474" s="19"/>
      <c r="G3474" s="1"/>
    </row>
    <row r="3475">
      <c r="A3475" s="21" t="s">
        <v>45</v>
      </c>
      <c r="B3475" s="21" t="s">
        <v>49</v>
      </c>
      <c r="C3475" s="21" t="s">
        <v>50</v>
      </c>
      <c r="D3475" s="21" t="s">
        <v>51</v>
      </c>
      <c r="E3475" s="21" t="s">
        <v>52</v>
      </c>
      <c r="G3475" s="1"/>
    </row>
    <row r="3476">
      <c r="A3476" s="21">
        <v>31.0</v>
      </c>
      <c r="B3476" s="21" t="s">
        <v>35</v>
      </c>
      <c r="C3476" s="21">
        <v>375.0</v>
      </c>
      <c r="D3476" s="21">
        <v>610.0</v>
      </c>
      <c r="E3476" s="21">
        <v>1157.0</v>
      </c>
      <c r="G3476" s="1"/>
    </row>
    <row r="3477">
      <c r="A3477" s="16"/>
      <c r="B3477" s="16"/>
      <c r="C3477" s="16"/>
      <c r="D3477" s="16"/>
      <c r="E3477" s="16"/>
      <c r="G3477" s="1"/>
    </row>
    <row r="3478">
      <c r="A3478" s="17" t="s">
        <v>2301</v>
      </c>
      <c r="B3478" s="18"/>
      <c r="C3478" s="18"/>
      <c r="D3478" s="18"/>
      <c r="E3478" s="19"/>
      <c r="G3478" s="1"/>
    </row>
    <row r="3479">
      <c r="A3479" s="21" t="s">
        <v>45</v>
      </c>
      <c r="B3479" s="21" t="s">
        <v>49</v>
      </c>
      <c r="C3479" s="21" t="s">
        <v>50</v>
      </c>
      <c r="D3479" s="21" t="s">
        <v>51</v>
      </c>
      <c r="E3479" s="21" t="s">
        <v>52</v>
      </c>
      <c r="G3479" s="1"/>
    </row>
    <row r="3480">
      <c r="A3480" s="21">
        <v>6.0</v>
      </c>
      <c r="B3480" s="21" t="s">
        <v>35</v>
      </c>
      <c r="C3480" s="21">
        <v>133.0</v>
      </c>
      <c r="D3480" s="21">
        <v>120.0</v>
      </c>
      <c r="E3480" s="21">
        <v>522.0</v>
      </c>
      <c r="G3480" s="1"/>
    </row>
    <row r="3481">
      <c r="A3481" s="16"/>
      <c r="B3481" s="16"/>
      <c r="C3481" s="16"/>
      <c r="D3481" s="16"/>
      <c r="E3481" s="16"/>
      <c r="G3481" s="1"/>
    </row>
    <row r="3482">
      <c r="A3482" s="17" t="s">
        <v>2302</v>
      </c>
      <c r="B3482" s="18"/>
      <c r="C3482" s="18"/>
      <c r="D3482" s="18"/>
      <c r="E3482" s="19"/>
      <c r="G3482" s="1"/>
    </row>
    <row r="3483">
      <c r="A3483" s="21" t="s">
        <v>45</v>
      </c>
      <c r="B3483" s="21" t="s">
        <v>49</v>
      </c>
      <c r="C3483" s="21" t="s">
        <v>50</v>
      </c>
      <c r="D3483" s="21" t="s">
        <v>51</v>
      </c>
      <c r="E3483" s="21" t="s">
        <v>52</v>
      </c>
      <c r="G3483" s="1"/>
    </row>
    <row r="3484">
      <c r="A3484" s="21">
        <v>59.0</v>
      </c>
      <c r="B3484" s="21" t="s">
        <v>35</v>
      </c>
      <c r="C3484" s="21">
        <v>2174.0</v>
      </c>
      <c r="D3484" s="21">
        <v>1357.0</v>
      </c>
      <c r="E3484" s="21">
        <v>7375.0</v>
      </c>
      <c r="G3484" s="1"/>
    </row>
    <row r="3485">
      <c r="A3485" s="16"/>
      <c r="B3485" s="16"/>
      <c r="C3485" s="16"/>
      <c r="D3485" s="16"/>
      <c r="E3485" s="16"/>
      <c r="G3485" s="1"/>
    </row>
    <row r="3486">
      <c r="A3486" s="17" t="s">
        <v>2306</v>
      </c>
      <c r="B3486" s="18"/>
      <c r="C3486" s="18"/>
      <c r="D3486" s="18"/>
      <c r="E3486" s="19"/>
      <c r="G3486" s="1"/>
    </row>
    <row r="3487">
      <c r="A3487" s="21" t="s">
        <v>45</v>
      </c>
      <c r="B3487" s="21" t="s">
        <v>49</v>
      </c>
      <c r="C3487" s="21" t="s">
        <v>50</v>
      </c>
      <c r="D3487" s="21" t="s">
        <v>51</v>
      </c>
      <c r="E3487" s="21" t="s">
        <v>52</v>
      </c>
      <c r="G3487" s="1"/>
    </row>
    <row r="3488">
      <c r="A3488" s="21">
        <v>28.0</v>
      </c>
      <c r="B3488" s="21" t="s">
        <v>35</v>
      </c>
      <c r="C3488" s="21">
        <v>1939.0</v>
      </c>
      <c r="D3488" s="21">
        <v>1667.0</v>
      </c>
      <c r="E3488" s="21">
        <v>8696.0</v>
      </c>
      <c r="G3488" s="1"/>
    </row>
    <row r="3489">
      <c r="A3489" s="16"/>
      <c r="B3489" s="16"/>
      <c r="C3489" s="16"/>
      <c r="D3489" s="16"/>
      <c r="E3489" s="16"/>
      <c r="G3489" s="1"/>
    </row>
    <row r="3490">
      <c r="A3490" s="17" t="s">
        <v>2310</v>
      </c>
      <c r="B3490" s="18"/>
      <c r="C3490" s="18"/>
      <c r="D3490" s="18"/>
      <c r="E3490" s="19"/>
      <c r="G3490" s="1"/>
    </row>
    <row r="3491">
      <c r="A3491" s="21" t="s">
        <v>45</v>
      </c>
      <c r="B3491" s="21" t="s">
        <v>49</v>
      </c>
      <c r="C3491" s="21" t="s">
        <v>50</v>
      </c>
      <c r="D3491" s="21" t="s">
        <v>51</v>
      </c>
      <c r="E3491" s="21" t="s">
        <v>52</v>
      </c>
      <c r="G3491" s="1"/>
    </row>
    <row r="3492">
      <c r="A3492" s="21">
        <v>13.0</v>
      </c>
      <c r="B3492" s="21" t="s">
        <v>35</v>
      </c>
      <c r="C3492" s="21">
        <v>257.0</v>
      </c>
      <c r="D3492" s="21">
        <v>233.0</v>
      </c>
      <c r="E3492" s="21">
        <v>860.0</v>
      </c>
      <c r="G3492" s="1"/>
    </row>
    <row r="3493">
      <c r="A3493" s="16"/>
      <c r="B3493" s="16"/>
      <c r="C3493" s="16"/>
      <c r="D3493" s="16"/>
      <c r="E3493" s="16"/>
      <c r="G3493" s="1"/>
    </row>
    <row r="3494">
      <c r="A3494" s="17" t="s">
        <v>2314</v>
      </c>
      <c r="B3494" s="18"/>
      <c r="C3494" s="18"/>
      <c r="D3494" s="18"/>
      <c r="E3494" s="19"/>
      <c r="G3494" s="1"/>
    </row>
    <row r="3495">
      <c r="A3495" s="21" t="s">
        <v>45</v>
      </c>
      <c r="B3495" s="21" t="s">
        <v>49</v>
      </c>
      <c r="C3495" s="21" t="s">
        <v>50</v>
      </c>
      <c r="D3495" s="21" t="s">
        <v>51</v>
      </c>
      <c r="E3495" s="21" t="s">
        <v>52</v>
      </c>
      <c r="G3495" s="1"/>
    </row>
    <row r="3496">
      <c r="A3496" s="21">
        <v>18.0</v>
      </c>
      <c r="B3496" s="21" t="s">
        <v>35</v>
      </c>
      <c r="C3496" s="21">
        <v>132.0</v>
      </c>
      <c r="D3496" s="21">
        <v>46.0</v>
      </c>
      <c r="E3496" s="21">
        <v>1096.0</v>
      </c>
      <c r="G3496" s="1"/>
    </row>
    <row r="3497">
      <c r="A3497" s="16"/>
      <c r="B3497" s="16"/>
      <c r="C3497" s="16"/>
      <c r="D3497" s="16"/>
      <c r="E3497" s="16"/>
      <c r="G3497" s="1"/>
    </row>
    <row r="3498">
      <c r="A3498" s="17" t="s">
        <v>2317</v>
      </c>
      <c r="B3498" s="18"/>
      <c r="C3498" s="18"/>
      <c r="D3498" s="18"/>
      <c r="E3498" s="19"/>
      <c r="G3498" s="1"/>
    </row>
    <row r="3499">
      <c r="A3499" s="21" t="s">
        <v>45</v>
      </c>
      <c r="B3499" s="21" t="s">
        <v>49</v>
      </c>
      <c r="C3499" s="21" t="s">
        <v>50</v>
      </c>
      <c r="D3499" s="21" t="s">
        <v>51</v>
      </c>
      <c r="E3499" s="21" t="s">
        <v>52</v>
      </c>
      <c r="G3499" s="1"/>
    </row>
    <row r="3500">
      <c r="A3500" s="21">
        <v>23.0</v>
      </c>
      <c r="B3500" s="21" t="s">
        <v>35</v>
      </c>
      <c r="C3500" s="21">
        <v>577.0</v>
      </c>
      <c r="D3500" s="21">
        <v>245.0</v>
      </c>
      <c r="E3500" s="21">
        <v>2209.0</v>
      </c>
      <c r="G3500" s="1"/>
    </row>
    <row r="3501">
      <c r="A3501" s="16"/>
      <c r="B3501" s="16"/>
      <c r="C3501" s="16"/>
      <c r="D3501" s="16"/>
      <c r="E3501" s="16"/>
      <c r="G3501" s="1"/>
    </row>
    <row r="3502">
      <c r="A3502" s="17" t="s">
        <v>2321</v>
      </c>
      <c r="B3502" s="18"/>
      <c r="C3502" s="18"/>
      <c r="D3502" s="18"/>
      <c r="E3502" s="19"/>
      <c r="G3502" s="1"/>
    </row>
    <row r="3503">
      <c r="A3503" s="21" t="s">
        <v>45</v>
      </c>
      <c r="B3503" s="21" t="s">
        <v>49</v>
      </c>
      <c r="C3503" s="21" t="s">
        <v>50</v>
      </c>
      <c r="D3503" s="21" t="s">
        <v>51</v>
      </c>
      <c r="E3503" s="21" t="s">
        <v>52</v>
      </c>
      <c r="G3503" s="1"/>
    </row>
    <row r="3504">
      <c r="A3504" s="21">
        <v>24.0</v>
      </c>
      <c r="B3504" s="21" t="s">
        <v>35</v>
      </c>
      <c r="C3504" s="21">
        <v>419.0</v>
      </c>
      <c r="D3504" s="21">
        <v>394.0</v>
      </c>
      <c r="E3504" s="21">
        <v>193134.0</v>
      </c>
      <c r="G3504" s="1"/>
    </row>
    <row r="3505">
      <c r="A3505" s="16"/>
      <c r="B3505" s="16"/>
      <c r="C3505" s="16"/>
      <c r="D3505" s="16"/>
      <c r="E3505" s="16"/>
      <c r="G3505" s="1"/>
    </row>
    <row r="3506">
      <c r="A3506" s="17" t="s">
        <v>2324</v>
      </c>
      <c r="B3506" s="18"/>
      <c r="C3506" s="18"/>
      <c r="D3506" s="18"/>
      <c r="E3506" s="19"/>
      <c r="G3506" s="1"/>
    </row>
    <row r="3507">
      <c r="A3507" s="21" t="s">
        <v>45</v>
      </c>
      <c r="B3507" s="21" t="s">
        <v>49</v>
      </c>
      <c r="C3507" s="21" t="s">
        <v>50</v>
      </c>
      <c r="D3507" s="21" t="s">
        <v>51</v>
      </c>
      <c r="E3507" s="21" t="s">
        <v>52</v>
      </c>
      <c r="G3507" s="1"/>
    </row>
    <row r="3508">
      <c r="A3508" s="21">
        <v>2.0</v>
      </c>
      <c r="B3508" s="21" t="s">
        <v>35</v>
      </c>
      <c r="C3508" s="21">
        <v>439.0</v>
      </c>
      <c r="D3508" s="21">
        <v>148.0</v>
      </c>
      <c r="E3508" s="21">
        <v>918.0</v>
      </c>
      <c r="G3508" s="1"/>
    </row>
    <row r="3509">
      <c r="A3509" s="16"/>
      <c r="B3509" s="16"/>
      <c r="C3509" s="16"/>
      <c r="D3509" s="16"/>
      <c r="E3509" s="16"/>
      <c r="G3509" s="1"/>
    </row>
    <row r="3510">
      <c r="A3510" s="17" t="s">
        <v>2326</v>
      </c>
      <c r="B3510" s="18"/>
      <c r="C3510" s="18"/>
      <c r="D3510" s="18"/>
      <c r="E3510" s="19"/>
      <c r="G3510" s="1"/>
    </row>
    <row r="3511">
      <c r="A3511" s="21" t="s">
        <v>45</v>
      </c>
      <c r="B3511" s="21" t="s">
        <v>49</v>
      </c>
      <c r="C3511" s="21" t="s">
        <v>50</v>
      </c>
      <c r="D3511" s="21" t="s">
        <v>51</v>
      </c>
      <c r="E3511" s="21" t="s">
        <v>52</v>
      </c>
      <c r="G3511" s="1"/>
    </row>
    <row r="3512">
      <c r="A3512" s="21">
        <v>28.0</v>
      </c>
      <c r="B3512" s="21" t="s">
        <v>35</v>
      </c>
      <c r="C3512" s="21">
        <v>443.0</v>
      </c>
      <c r="D3512" s="21">
        <v>417.0</v>
      </c>
      <c r="E3512" s="21">
        <v>1999.0</v>
      </c>
      <c r="G3512" s="1"/>
    </row>
    <row r="3513">
      <c r="A3513" s="16"/>
      <c r="B3513" s="16"/>
      <c r="C3513" s="16"/>
      <c r="D3513" s="16"/>
      <c r="E3513" s="16"/>
      <c r="G3513" s="1"/>
    </row>
    <row r="3514">
      <c r="A3514" s="17" t="s">
        <v>2330</v>
      </c>
      <c r="B3514" s="18"/>
      <c r="C3514" s="18"/>
      <c r="D3514" s="18"/>
      <c r="E3514" s="19"/>
      <c r="G3514" s="1"/>
    </row>
    <row r="3515">
      <c r="A3515" s="21" t="s">
        <v>45</v>
      </c>
      <c r="B3515" s="21" t="s">
        <v>49</v>
      </c>
      <c r="C3515" s="21" t="s">
        <v>50</v>
      </c>
      <c r="D3515" s="21" t="s">
        <v>51</v>
      </c>
      <c r="E3515" s="21" t="s">
        <v>52</v>
      </c>
      <c r="G3515" s="1"/>
    </row>
    <row r="3516">
      <c r="A3516" s="21">
        <v>18.0</v>
      </c>
      <c r="B3516" s="21" t="s">
        <v>35</v>
      </c>
      <c r="C3516" s="21">
        <v>894.0</v>
      </c>
      <c r="D3516" s="21">
        <v>1143.0</v>
      </c>
      <c r="E3516" s="21">
        <v>2748.0</v>
      </c>
      <c r="G3516" s="1"/>
    </row>
    <row r="3517">
      <c r="A3517" s="16"/>
      <c r="B3517" s="16"/>
      <c r="C3517" s="16"/>
      <c r="D3517" s="16"/>
      <c r="E3517" s="16"/>
      <c r="G3517" s="1"/>
    </row>
    <row r="3518">
      <c r="A3518" s="17" t="s">
        <v>2334</v>
      </c>
      <c r="B3518" s="18"/>
      <c r="C3518" s="18"/>
      <c r="D3518" s="18"/>
      <c r="E3518" s="19"/>
      <c r="G3518" s="1"/>
    </row>
    <row r="3519">
      <c r="A3519" s="21" t="s">
        <v>45</v>
      </c>
      <c r="B3519" s="21" t="s">
        <v>49</v>
      </c>
      <c r="C3519" s="21" t="s">
        <v>50</v>
      </c>
      <c r="D3519" s="21" t="s">
        <v>51</v>
      </c>
      <c r="E3519" s="21" t="s">
        <v>52</v>
      </c>
      <c r="G3519" s="1"/>
    </row>
    <row r="3520">
      <c r="A3520" s="21">
        <v>280.0</v>
      </c>
      <c r="B3520" s="21" t="s">
        <v>35</v>
      </c>
      <c r="C3520" s="21">
        <v>1070.0</v>
      </c>
      <c r="D3520" s="21">
        <v>150.0</v>
      </c>
      <c r="E3520" s="21">
        <v>6635.0</v>
      </c>
      <c r="G3520" s="1"/>
    </row>
    <row r="3521">
      <c r="A3521" s="16"/>
      <c r="B3521" s="16"/>
      <c r="C3521" s="16"/>
      <c r="D3521" s="16"/>
      <c r="E3521" s="16"/>
      <c r="G3521" s="1"/>
    </row>
    <row r="3522">
      <c r="A3522" s="17" t="s">
        <v>2338</v>
      </c>
      <c r="B3522" s="18"/>
      <c r="C3522" s="18"/>
      <c r="D3522" s="18"/>
      <c r="E3522" s="19"/>
      <c r="G3522" s="1"/>
    </row>
    <row r="3523">
      <c r="A3523" s="21" t="s">
        <v>45</v>
      </c>
      <c r="B3523" s="21" t="s">
        <v>49</v>
      </c>
      <c r="C3523" s="21" t="s">
        <v>50</v>
      </c>
      <c r="D3523" s="21" t="s">
        <v>51</v>
      </c>
      <c r="E3523" s="21" t="s">
        <v>52</v>
      </c>
      <c r="G3523" s="1"/>
    </row>
    <row r="3524">
      <c r="A3524" s="21">
        <v>4.0</v>
      </c>
      <c r="B3524" s="21" t="s">
        <v>35</v>
      </c>
      <c r="C3524" s="21">
        <v>83.0</v>
      </c>
      <c r="D3524" s="21">
        <v>59.0</v>
      </c>
      <c r="E3524" s="21">
        <v>210.0</v>
      </c>
      <c r="G3524" s="1"/>
    </row>
    <row r="3525">
      <c r="A3525" s="16"/>
      <c r="B3525" s="16"/>
      <c r="C3525" s="16"/>
      <c r="D3525" s="16"/>
      <c r="E3525" s="16"/>
      <c r="G3525" s="1"/>
    </row>
    <row r="3526">
      <c r="A3526" s="17" t="s">
        <v>2342</v>
      </c>
      <c r="B3526" s="18"/>
      <c r="C3526" s="18"/>
      <c r="D3526" s="18"/>
      <c r="E3526" s="19"/>
      <c r="G3526" s="1"/>
    </row>
    <row r="3527">
      <c r="A3527" s="21" t="s">
        <v>45</v>
      </c>
      <c r="B3527" s="21" t="s">
        <v>49</v>
      </c>
      <c r="C3527" s="21" t="s">
        <v>50</v>
      </c>
      <c r="D3527" s="21" t="s">
        <v>51</v>
      </c>
      <c r="E3527" s="21" t="s">
        <v>52</v>
      </c>
      <c r="G3527" s="1"/>
    </row>
    <row r="3528">
      <c r="A3528" s="21">
        <v>4.0</v>
      </c>
      <c r="B3528" s="21" t="s">
        <v>35</v>
      </c>
      <c r="C3528" s="21">
        <v>86.0</v>
      </c>
      <c r="D3528" s="21">
        <v>170.0</v>
      </c>
      <c r="E3528" s="21">
        <v>297.0</v>
      </c>
      <c r="G3528" s="1"/>
    </row>
    <row r="3529">
      <c r="A3529" s="16"/>
      <c r="B3529" s="16"/>
      <c r="C3529" s="16"/>
      <c r="D3529" s="16"/>
      <c r="E3529" s="16"/>
      <c r="G3529" s="1"/>
    </row>
    <row r="3530">
      <c r="A3530" s="17" t="s">
        <v>2346</v>
      </c>
      <c r="B3530" s="18"/>
      <c r="C3530" s="18"/>
      <c r="D3530" s="18"/>
      <c r="E3530" s="19"/>
      <c r="G3530" s="1"/>
    </row>
    <row r="3531">
      <c r="A3531" s="21" t="s">
        <v>45</v>
      </c>
      <c r="B3531" s="21" t="s">
        <v>49</v>
      </c>
      <c r="C3531" s="21" t="s">
        <v>50</v>
      </c>
      <c r="D3531" s="21" t="s">
        <v>51</v>
      </c>
      <c r="E3531" s="21" t="s">
        <v>52</v>
      </c>
      <c r="G3531" s="1"/>
    </row>
    <row r="3532">
      <c r="A3532" s="21">
        <v>25.0</v>
      </c>
      <c r="B3532" s="21" t="s">
        <v>35</v>
      </c>
      <c r="C3532" s="21">
        <v>750.0</v>
      </c>
      <c r="D3532" s="21">
        <v>412.0</v>
      </c>
      <c r="E3532" s="21">
        <v>7731.0</v>
      </c>
      <c r="G3532" s="1"/>
    </row>
    <row r="3533">
      <c r="A3533" s="16"/>
      <c r="B3533" s="16"/>
      <c r="C3533" s="16"/>
      <c r="D3533" s="16"/>
      <c r="E3533" s="16"/>
      <c r="G3533" s="1"/>
    </row>
    <row r="3534">
      <c r="A3534" s="17" t="s">
        <v>2349</v>
      </c>
      <c r="B3534" s="18"/>
      <c r="C3534" s="18"/>
      <c r="D3534" s="18"/>
      <c r="E3534" s="19"/>
      <c r="G3534" s="1"/>
    </row>
    <row r="3535">
      <c r="A3535" s="21" t="s">
        <v>45</v>
      </c>
      <c r="B3535" s="21" t="s">
        <v>49</v>
      </c>
      <c r="C3535" s="21" t="s">
        <v>50</v>
      </c>
      <c r="D3535" s="21" t="s">
        <v>51</v>
      </c>
      <c r="E3535" s="21" t="s">
        <v>52</v>
      </c>
      <c r="G3535" s="1"/>
    </row>
    <row r="3536">
      <c r="A3536" s="21">
        <v>17.0</v>
      </c>
      <c r="B3536" s="21" t="s">
        <v>35</v>
      </c>
      <c r="C3536" s="21">
        <v>593.0</v>
      </c>
      <c r="D3536" s="21">
        <v>344.0</v>
      </c>
      <c r="E3536" s="21">
        <v>3179.0</v>
      </c>
      <c r="G3536" s="1"/>
    </row>
    <row r="3537">
      <c r="A3537" s="16"/>
      <c r="B3537" s="16"/>
      <c r="C3537" s="16"/>
      <c r="D3537" s="16"/>
      <c r="E3537" s="16"/>
      <c r="G3537" s="1"/>
    </row>
    <row r="3538">
      <c r="A3538" s="17" t="s">
        <v>2353</v>
      </c>
      <c r="B3538" s="18"/>
      <c r="C3538" s="18"/>
      <c r="D3538" s="18"/>
      <c r="E3538" s="19"/>
      <c r="G3538" s="1"/>
    </row>
    <row r="3539">
      <c r="A3539" s="21" t="s">
        <v>45</v>
      </c>
      <c r="B3539" s="21" t="s">
        <v>49</v>
      </c>
      <c r="C3539" s="21" t="s">
        <v>50</v>
      </c>
      <c r="D3539" s="21" t="s">
        <v>51</v>
      </c>
      <c r="E3539" s="21" t="s">
        <v>52</v>
      </c>
      <c r="G3539" s="1"/>
    </row>
    <row r="3540">
      <c r="A3540" s="21">
        <v>8.0</v>
      </c>
      <c r="B3540" s="21" t="s">
        <v>35</v>
      </c>
      <c r="C3540" s="21">
        <v>85.0</v>
      </c>
      <c r="D3540" s="21">
        <v>39.0</v>
      </c>
      <c r="E3540" s="21">
        <v>316.0</v>
      </c>
      <c r="G3540" s="1"/>
    </row>
    <row r="3541">
      <c r="A3541" s="16"/>
      <c r="B3541" s="16"/>
      <c r="C3541" s="16"/>
      <c r="D3541" s="16"/>
      <c r="E3541" s="16"/>
      <c r="G3541" s="1"/>
    </row>
    <row r="3542">
      <c r="A3542" s="17" t="s">
        <v>2355</v>
      </c>
      <c r="B3542" s="18"/>
      <c r="C3542" s="18"/>
      <c r="D3542" s="18"/>
      <c r="E3542" s="19"/>
      <c r="G3542" s="1"/>
    </row>
    <row r="3543">
      <c r="A3543" s="21" t="s">
        <v>45</v>
      </c>
      <c r="B3543" s="21" t="s">
        <v>49</v>
      </c>
      <c r="C3543" s="21" t="s">
        <v>50</v>
      </c>
      <c r="D3543" s="21" t="s">
        <v>51</v>
      </c>
      <c r="E3543" s="21" t="s">
        <v>52</v>
      </c>
      <c r="G3543" s="1"/>
    </row>
    <row r="3544">
      <c r="A3544" s="21">
        <v>141.0</v>
      </c>
      <c r="B3544" s="21" t="s">
        <v>35</v>
      </c>
      <c r="C3544" s="21">
        <v>4983.0</v>
      </c>
      <c r="D3544" s="21">
        <v>6855.0</v>
      </c>
      <c r="E3544" s="21">
        <v>19897.0</v>
      </c>
      <c r="G3544" s="1"/>
    </row>
    <row r="3545">
      <c r="A3545" s="16"/>
      <c r="B3545" s="16"/>
      <c r="C3545" s="16"/>
      <c r="D3545" s="16"/>
      <c r="E3545" s="16"/>
      <c r="G3545" s="1"/>
    </row>
    <row r="3546">
      <c r="A3546" s="17" t="s">
        <v>2359</v>
      </c>
      <c r="B3546" s="18"/>
      <c r="C3546" s="18"/>
      <c r="D3546" s="18"/>
      <c r="E3546" s="19"/>
      <c r="G3546" s="1"/>
    </row>
    <row r="3547">
      <c r="A3547" s="21" t="s">
        <v>45</v>
      </c>
      <c r="B3547" s="21" t="s">
        <v>49</v>
      </c>
      <c r="C3547" s="21" t="s">
        <v>50</v>
      </c>
      <c r="D3547" s="21" t="s">
        <v>51</v>
      </c>
      <c r="E3547" s="21" t="s">
        <v>52</v>
      </c>
      <c r="G3547" s="1"/>
    </row>
    <row r="3548">
      <c r="A3548" s="21">
        <v>4.0</v>
      </c>
      <c r="B3548" s="21" t="s">
        <v>35</v>
      </c>
      <c r="C3548" s="21">
        <v>30.0</v>
      </c>
      <c r="D3548" s="21">
        <v>139.0</v>
      </c>
      <c r="E3548" s="21">
        <v>57.0</v>
      </c>
      <c r="G3548" s="1"/>
    </row>
    <row r="3549">
      <c r="A3549" s="16"/>
      <c r="B3549" s="16"/>
      <c r="C3549" s="16"/>
      <c r="D3549" s="16"/>
      <c r="E3549" s="16"/>
      <c r="G3549" s="1"/>
    </row>
    <row r="3550">
      <c r="A3550" s="17" t="s">
        <v>2363</v>
      </c>
      <c r="B3550" s="18"/>
      <c r="C3550" s="18"/>
      <c r="D3550" s="18"/>
      <c r="E3550" s="19"/>
      <c r="G3550" s="1"/>
    </row>
    <row r="3551">
      <c r="A3551" s="21" t="s">
        <v>45</v>
      </c>
      <c r="B3551" s="21" t="s">
        <v>49</v>
      </c>
      <c r="C3551" s="21" t="s">
        <v>50</v>
      </c>
      <c r="D3551" s="21" t="s">
        <v>51</v>
      </c>
      <c r="E3551" s="21" t="s">
        <v>52</v>
      </c>
      <c r="G3551" s="1"/>
    </row>
    <row r="3552">
      <c r="A3552" s="21">
        <v>120.0</v>
      </c>
      <c r="B3552" s="21" t="s">
        <v>35</v>
      </c>
      <c r="C3552" s="21">
        <v>8331.0</v>
      </c>
      <c r="D3552" s="21">
        <v>15446.0</v>
      </c>
      <c r="E3552" s="21">
        <v>25632.0</v>
      </c>
      <c r="G3552" s="1"/>
    </row>
    <row r="3553">
      <c r="A3553" s="16"/>
      <c r="B3553" s="16"/>
      <c r="C3553" s="16"/>
      <c r="D3553" s="16"/>
      <c r="E3553" s="16"/>
      <c r="G3553" s="1"/>
    </row>
    <row r="3554">
      <c r="A3554" s="17" t="s">
        <v>2367</v>
      </c>
      <c r="B3554" s="18"/>
      <c r="C3554" s="18"/>
      <c r="D3554" s="18"/>
      <c r="E3554" s="19"/>
      <c r="G3554" s="1"/>
    </row>
    <row r="3555">
      <c r="A3555" s="21" t="s">
        <v>45</v>
      </c>
      <c r="B3555" s="21" t="s">
        <v>49</v>
      </c>
      <c r="C3555" s="21" t="s">
        <v>50</v>
      </c>
      <c r="D3555" s="21" t="s">
        <v>51</v>
      </c>
      <c r="E3555" s="21" t="s">
        <v>52</v>
      </c>
      <c r="G3555" s="1"/>
    </row>
    <row r="3556">
      <c r="A3556" s="21">
        <v>20.0</v>
      </c>
      <c r="B3556" s="21" t="s">
        <v>35</v>
      </c>
      <c r="C3556" s="21">
        <v>316.0</v>
      </c>
      <c r="D3556" s="21">
        <v>210.0</v>
      </c>
      <c r="E3556" s="21">
        <v>1170.0</v>
      </c>
      <c r="G3556" s="1"/>
    </row>
    <row r="3557">
      <c r="A3557" s="16"/>
      <c r="B3557" s="16"/>
      <c r="C3557" s="16"/>
      <c r="D3557" s="16"/>
      <c r="E3557" s="16"/>
      <c r="G3557" s="1"/>
    </row>
    <row r="3558">
      <c r="A3558" s="17" t="s">
        <v>2370</v>
      </c>
      <c r="B3558" s="18"/>
      <c r="C3558" s="18"/>
      <c r="D3558" s="18"/>
      <c r="E3558" s="19"/>
      <c r="G3558" s="1"/>
    </row>
    <row r="3559">
      <c r="A3559" s="21" t="s">
        <v>45</v>
      </c>
      <c r="B3559" s="21" t="s">
        <v>49</v>
      </c>
      <c r="C3559" s="21" t="s">
        <v>50</v>
      </c>
      <c r="D3559" s="21" t="s">
        <v>51</v>
      </c>
      <c r="E3559" s="21" t="s">
        <v>52</v>
      </c>
      <c r="G3559" s="1"/>
    </row>
    <row r="3560">
      <c r="A3560" s="21">
        <v>22.0</v>
      </c>
      <c r="B3560" s="21" t="s">
        <v>35</v>
      </c>
      <c r="C3560" s="21">
        <v>1213.0</v>
      </c>
      <c r="D3560" s="21">
        <v>1408.0</v>
      </c>
      <c r="E3560" s="21">
        <v>4868.0</v>
      </c>
      <c r="G3560" s="1"/>
    </row>
    <row r="3561">
      <c r="A3561" s="16"/>
      <c r="B3561" s="16"/>
      <c r="C3561" s="16"/>
      <c r="D3561" s="16"/>
      <c r="E3561" s="16"/>
      <c r="G3561" s="1"/>
    </row>
    <row r="3562">
      <c r="A3562" s="17" t="s">
        <v>2374</v>
      </c>
      <c r="B3562" s="18"/>
      <c r="C3562" s="18"/>
      <c r="D3562" s="18"/>
      <c r="E3562" s="19"/>
      <c r="G3562" s="1"/>
    </row>
    <row r="3563">
      <c r="A3563" s="21" t="s">
        <v>45</v>
      </c>
      <c r="B3563" s="21" t="s">
        <v>49</v>
      </c>
      <c r="C3563" s="21" t="s">
        <v>50</v>
      </c>
      <c r="D3563" s="21" t="s">
        <v>51</v>
      </c>
      <c r="E3563" s="21" t="s">
        <v>52</v>
      </c>
      <c r="G3563" s="1"/>
    </row>
    <row r="3564">
      <c r="A3564" s="21">
        <v>1.0</v>
      </c>
      <c r="B3564" s="21" t="s">
        <v>35</v>
      </c>
      <c r="C3564" s="21">
        <v>11.0</v>
      </c>
      <c r="D3564" s="21">
        <v>0.0</v>
      </c>
      <c r="E3564" s="21">
        <v>80.0</v>
      </c>
      <c r="G3564" s="1"/>
    </row>
    <row r="3565">
      <c r="A3565" s="16"/>
      <c r="B3565" s="16"/>
      <c r="C3565" s="16"/>
      <c r="D3565" s="16"/>
      <c r="E3565" s="16"/>
      <c r="G3565" s="1"/>
    </row>
    <row r="3566">
      <c r="A3566" s="17" t="s">
        <v>2376</v>
      </c>
      <c r="B3566" s="18"/>
      <c r="C3566" s="18"/>
      <c r="D3566" s="18"/>
      <c r="E3566" s="19"/>
      <c r="G3566" s="1"/>
    </row>
    <row r="3567">
      <c r="A3567" s="21" t="s">
        <v>45</v>
      </c>
      <c r="B3567" s="21" t="s">
        <v>49</v>
      </c>
      <c r="C3567" s="21" t="s">
        <v>50</v>
      </c>
      <c r="D3567" s="21" t="s">
        <v>51</v>
      </c>
      <c r="E3567" s="21" t="s">
        <v>52</v>
      </c>
      <c r="G3567" s="1"/>
    </row>
    <row r="3568">
      <c r="A3568" s="21">
        <v>5.0</v>
      </c>
      <c r="B3568" s="21" t="s">
        <v>35</v>
      </c>
      <c r="C3568" s="21">
        <v>2189.0</v>
      </c>
      <c r="D3568" s="21">
        <v>948.0</v>
      </c>
      <c r="E3568" s="21">
        <v>8131.0</v>
      </c>
      <c r="G3568" s="1"/>
    </row>
    <row r="3569">
      <c r="A3569" s="16"/>
      <c r="B3569" s="16"/>
      <c r="C3569" s="16"/>
      <c r="D3569" s="16"/>
      <c r="E3569" s="16"/>
      <c r="G3569" s="1"/>
    </row>
    <row r="3570">
      <c r="A3570" s="17" t="s">
        <v>2380</v>
      </c>
      <c r="B3570" s="18"/>
      <c r="C3570" s="18"/>
      <c r="D3570" s="18"/>
      <c r="E3570" s="19"/>
      <c r="G3570" s="1"/>
    </row>
    <row r="3571">
      <c r="A3571" s="21" t="s">
        <v>45</v>
      </c>
      <c r="B3571" s="21" t="s">
        <v>49</v>
      </c>
      <c r="C3571" s="21" t="s">
        <v>50</v>
      </c>
      <c r="D3571" s="21" t="s">
        <v>51</v>
      </c>
      <c r="E3571" s="21" t="s">
        <v>52</v>
      </c>
      <c r="G3571" s="1"/>
    </row>
    <row r="3572">
      <c r="A3572" s="21">
        <v>74.0</v>
      </c>
      <c r="B3572" s="21" t="s">
        <v>35</v>
      </c>
      <c r="C3572" s="21">
        <v>2563.0</v>
      </c>
      <c r="D3572" s="21">
        <v>3564.0</v>
      </c>
      <c r="E3572" s="21">
        <v>8348.0</v>
      </c>
      <c r="G3572" s="1"/>
    </row>
    <row r="3573">
      <c r="A3573" s="16"/>
      <c r="B3573" s="16"/>
      <c r="C3573" s="16"/>
      <c r="D3573" s="16"/>
      <c r="E3573" s="16"/>
      <c r="G3573" s="1"/>
    </row>
    <row r="3574">
      <c r="A3574" s="17" t="s">
        <v>298</v>
      </c>
      <c r="B3574" s="18"/>
      <c r="C3574" s="18"/>
      <c r="D3574" s="18"/>
      <c r="E3574" s="19"/>
      <c r="G3574" s="1"/>
    </row>
    <row r="3575">
      <c r="A3575" s="21" t="s">
        <v>45</v>
      </c>
      <c r="B3575" s="21" t="s">
        <v>49</v>
      </c>
      <c r="C3575" s="21" t="s">
        <v>50</v>
      </c>
      <c r="D3575" s="21" t="s">
        <v>51</v>
      </c>
      <c r="E3575" s="21" t="s">
        <v>52</v>
      </c>
      <c r="G3575" s="1"/>
    </row>
    <row r="3576">
      <c r="A3576" s="21">
        <v>2.0</v>
      </c>
      <c r="B3576" s="21" t="s">
        <v>35</v>
      </c>
      <c r="C3576" s="21">
        <v>26.0</v>
      </c>
      <c r="D3576" s="21">
        <v>20.0</v>
      </c>
      <c r="E3576" s="21">
        <v>80.0</v>
      </c>
      <c r="G3576" s="1"/>
    </row>
    <row r="3577">
      <c r="A3577" s="16"/>
      <c r="B3577" s="16"/>
      <c r="C3577" s="16"/>
      <c r="D3577" s="16"/>
      <c r="E3577" s="16"/>
      <c r="G3577" s="1"/>
    </row>
    <row r="3578">
      <c r="A3578" s="17" t="s">
        <v>2386</v>
      </c>
      <c r="B3578" s="18"/>
      <c r="C3578" s="18"/>
      <c r="D3578" s="18"/>
      <c r="E3578" s="19"/>
      <c r="G3578" s="1"/>
    </row>
    <row r="3579">
      <c r="A3579" s="21" t="s">
        <v>45</v>
      </c>
      <c r="B3579" s="21" t="s">
        <v>49</v>
      </c>
      <c r="C3579" s="21" t="s">
        <v>50</v>
      </c>
      <c r="D3579" s="21" t="s">
        <v>51</v>
      </c>
      <c r="E3579" s="21" t="s">
        <v>52</v>
      </c>
      <c r="G3579" s="1"/>
    </row>
    <row r="3580">
      <c r="A3580" s="21">
        <v>416.0</v>
      </c>
      <c r="B3580" s="21" t="s">
        <v>35</v>
      </c>
      <c r="C3580" s="21">
        <v>7568.0</v>
      </c>
      <c r="D3580" s="21">
        <v>8070.0</v>
      </c>
      <c r="E3580" s="21">
        <v>22826.0</v>
      </c>
      <c r="G3580" s="1"/>
    </row>
    <row r="3581">
      <c r="A3581" s="16"/>
      <c r="B3581" s="16"/>
      <c r="C3581" s="16"/>
      <c r="D3581" s="16"/>
      <c r="E3581" s="16"/>
      <c r="G3581" s="1"/>
    </row>
    <row r="3582">
      <c r="A3582" s="17" t="s">
        <v>2388</v>
      </c>
      <c r="B3582" s="18"/>
      <c r="C3582" s="18"/>
      <c r="D3582" s="18"/>
      <c r="E3582" s="19"/>
      <c r="G3582" s="1"/>
    </row>
    <row r="3583">
      <c r="A3583" s="21" t="s">
        <v>45</v>
      </c>
      <c r="B3583" s="21" t="s">
        <v>49</v>
      </c>
      <c r="C3583" s="21" t="s">
        <v>50</v>
      </c>
      <c r="D3583" s="21" t="s">
        <v>51</v>
      </c>
      <c r="E3583" s="21" t="s">
        <v>52</v>
      </c>
      <c r="G3583" s="1"/>
    </row>
    <row r="3584">
      <c r="A3584" s="21">
        <v>37.0</v>
      </c>
      <c r="B3584" s="21" t="s">
        <v>35</v>
      </c>
      <c r="C3584" s="21">
        <v>441.0</v>
      </c>
      <c r="D3584" s="21">
        <v>543.0</v>
      </c>
      <c r="E3584" s="21">
        <v>1060.0</v>
      </c>
      <c r="G3584" s="1"/>
    </row>
    <row r="3585">
      <c r="A3585" s="16"/>
      <c r="B3585" s="16"/>
      <c r="C3585" s="16"/>
      <c r="D3585" s="16"/>
      <c r="E3585" s="16"/>
      <c r="G3585" s="1"/>
    </row>
    <row r="3586">
      <c r="A3586" s="17" t="s">
        <v>2392</v>
      </c>
      <c r="B3586" s="18"/>
      <c r="C3586" s="18"/>
      <c r="D3586" s="18"/>
      <c r="E3586" s="19"/>
      <c r="G3586" s="1"/>
    </row>
    <row r="3587">
      <c r="A3587" s="21" t="s">
        <v>45</v>
      </c>
      <c r="B3587" s="21" t="s">
        <v>49</v>
      </c>
      <c r="C3587" s="21" t="s">
        <v>50</v>
      </c>
      <c r="D3587" s="21" t="s">
        <v>51</v>
      </c>
      <c r="E3587" s="21" t="s">
        <v>52</v>
      </c>
      <c r="G3587" s="1"/>
    </row>
    <row r="3588">
      <c r="A3588" s="21">
        <v>637.0</v>
      </c>
      <c r="B3588" s="21" t="s">
        <v>35</v>
      </c>
      <c r="C3588" s="21">
        <v>23469.0</v>
      </c>
      <c r="D3588" s="21">
        <v>23563.0</v>
      </c>
      <c r="E3588" s="21">
        <v>103048.0</v>
      </c>
      <c r="G3588" s="1"/>
    </row>
    <row r="3589">
      <c r="A3589" s="16"/>
      <c r="B3589" s="16"/>
      <c r="C3589" s="16"/>
      <c r="D3589" s="16"/>
      <c r="E3589" s="16"/>
      <c r="G3589" s="1"/>
    </row>
    <row r="3590">
      <c r="A3590" s="17" t="s">
        <v>2396</v>
      </c>
      <c r="B3590" s="18"/>
      <c r="C3590" s="18"/>
      <c r="D3590" s="18"/>
      <c r="E3590" s="19"/>
      <c r="G3590" s="1"/>
    </row>
    <row r="3591">
      <c r="A3591" s="21" t="s">
        <v>45</v>
      </c>
      <c r="B3591" s="21" t="s">
        <v>49</v>
      </c>
      <c r="C3591" s="21" t="s">
        <v>50</v>
      </c>
      <c r="D3591" s="21" t="s">
        <v>51</v>
      </c>
      <c r="E3591" s="21" t="s">
        <v>52</v>
      </c>
      <c r="G3591" s="1"/>
    </row>
    <row r="3592">
      <c r="A3592" s="21">
        <v>8.0</v>
      </c>
      <c r="B3592" s="21" t="s">
        <v>35</v>
      </c>
      <c r="C3592" s="21">
        <v>428.0</v>
      </c>
      <c r="D3592" s="21">
        <v>415.0</v>
      </c>
      <c r="E3592" s="21">
        <v>1539.0</v>
      </c>
      <c r="G3592" s="1"/>
    </row>
    <row r="3593">
      <c r="A3593" s="16"/>
      <c r="B3593" s="16"/>
      <c r="C3593" s="16"/>
      <c r="D3593" s="16"/>
      <c r="E3593" s="16"/>
      <c r="G3593" s="1"/>
    </row>
    <row r="3594">
      <c r="A3594" s="17" t="s">
        <v>2400</v>
      </c>
      <c r="B3594" s="18"/>
      <c r="C3594" s="18"/>
      <c r="D3594" s="18"/>
      <c r="E3594" s="19"/>
      <c r="G3594" s="1"/>
    </row>
    <row r="3595">
      <c r="A3595" s="21" t="s">
        <v>45</v>
      </c>
      <c r="B3595" s="21" t="s">
        <v>49</v>
      </c>
      <c r="C3595" s="21" t="s">
        <v>50</v>
      </c>
      <c r="D3595" s="21" t="s">
        <v>51</v>
      </c>
      <c r="E3595" s="21" t="s">
        <v>52</v>
      </c>
      <c r="G3595" s="1"/>
    </row>
    <row r="3596">
      <c r="A3596" s="21">
        <v>51.0</v>
      </c>
      <c r="B3596" s="21" t="s">
        <v>35</v>
      </c>
      <c r="C3596" s="21">
        <v>250.0</v>
      </c>
      <c r="D3596" s="21">
        <v>225.0</v>
      </c>
      <c r="E3596" s="21">
        <v>466.0</v>
      </c>
      <c r="G3596" s="1"/>
    </row>
    <row r="3597">
      <c r="A3597" s="16"/>
      <c r="B3597" s="16"/>
      <c r="C3597" s="16"/>
      <c r="D3597" s="16"/>
      <c r="E3597" s="16"/>
      <c r="G3597" s="1"/>
    </row>
    <row r="3598">
      <c r="A3598" s="17" t="s">
        <v>2404</v>
      </c>
      <c r="B3598" s="18"/>
      <c r="C3598" s="18"/>
      <c r="D3598" s="18"/>
      <c r="E3598" s="19"/>
      <c r="G3598" s="1"/>
    </row>
    <row r="3599">
      <c r="A3599" s="21" t="s">
        <v>45</v>
      </c>
      <c r="B3599" s="21" t="s">
        <v>49</v>
      </c>
      <c r="C3599" s="21" t="s">
        <v>50</v>
      </c>
      <c r="D3599" s="21" t="s">
        <v>51</v>
      </c>
      <c r="E3599" s="21" t="s">
        <v>52</v>
      </c>
      <c r="G3599" s="1"/>
    </row>
    <row r="3600">
      <c r="A3600" s="21">
        <v>4.0</v>
      </c>
      <c r="B3600" s="21" t="s">
        <v>35</v>
      </c>
      <c r="C3600" s="21">
        <v>162.0</v>
      </c>
      <c r="D3600" s="21">
        <v>37.0</v>
      </c>
      <c r="E3600" s="21">
        <v>628.0</v>
      </c>
      <c r="G3600" s="1"/>
    </row>
    <row r="3601">
      <c r="A3601" s="16"/>
      <c r="B3601" s="16"/>
      <c r="C3601" s="16"/>
      <c r="D3601" s="16"/>
      <c r="E3601" s="16"/>
      <c r="G3601" s="1"/>
    </row>
    <row r="3602">
      <c r="A3602" s="17" t="s">
        <v>2407</v>
      </c>
      <c r="B3602" s="18"/>
      <c r="C3602" s="18"/>
      <c r="D3602" s="18"/>
      <c r="E3602" s="19"/>
      <c r="G3602" s="1"/>
    </row>
    <row r="3603">
      <c r="A3603" s="21" t="s">
        <v>45</v>
      </c>
      <c r="B3603" s="21" t="s">
        <v>49</v>
      </c>
      <c r="C3603" s="21" t="s">
        <v>50</v>
      </c>
      <c r="D3603" s="21" t="s">
        <v>51</v>
      </c>
      <c r="E3603" s="21" t="s">
        <v>52</v>
      </c>
      <c r="G3603" s="1"/>
    </row>
    <row r="3604">
      <c r="A3604" s="21">
        <v>90.0</v>
      </c>
      <c r="B3604" s="21" t="s">
        <v>35</v>
      </c>
      <c r="C3604" s="21">
        <v>2241.0</v>
      </c>
      <c r="D3604" s="21">
        <v>1442.0</v>
      </c>
      <c r="E3604" s="21">
        <v>6352.0</v>
      </c>
      <c r="G3604" s="1"/>
    </row>
    <row r="3605">
      <c r="A3605" s="16"/>
      <c r="B3605" s="16"/>
      <c r="C3605" s="16"/>
      <c r="D3605" s="16"/>
      <c r="E3605" s="16"/>
      <c r="G3605" s="1"/>
    </row>
    <row r="3606">
      <c r="A3606" s="17" t="s">
        <v>2411</v>
      </c>
      <c r="B3606" s="18"/>
      <c r="C3606" s="18"/>
      <c r="D3606" s="18"/>
      <c r="E3606" s="19"/>
      <c r="G3606" s="1"/>
    </row>
    <row r="3607">
      <c r="A3607" s="21" t="s">
        <v>45</v>
      </c>
      <c r="B3607" s="21" t="s">
        <v>49</v>
      </c>
      <c r="C3607" s="21" t="s">
        <v>50</v>
      </c>
      <c r="D3607" s="21" t="s">
        <v>51</v>
      </c>
      <c r="E3607" s="21" t="s">
        <v>52</v>
      </c>
      <c r="G3607" s="1"/>
    </row>
    <row r="3608">
      <c r="A3608" s="21">
        <v>683.0</v>
      </c>
      <c r="B3608" s="21" t="s">
        <v>35</v>
      </c>
      <c r="C3608" s="21">
        <v>20646.0</v>
      </c>
      <c r="D3608" s="21">
        <v>35845.0</v>
      </c>
      <c r="E3608" s="21">
        <v>62544.0</v>
      </c>
      <c r="G3608" s="1"/>
    </row>
    <row r="3609">
      <c r="A3609" s="16"/>
      <c r="B3609" s="16"/>
      <c r="C3609" s="16"/>
      <c r="D3609" s="16"/>
      <c r="E3609" s="16"/>
      <c r="G3609" s="1"/>
    </row>
    <row r="3610">
      <c r="A3610" s="17" t="s">
        <v>2415</v>
      </c>
      <c r="B3610" s="18"/>
      <c r="C3610" s="18"/>
      <c r="D3610" s="18"/>
      <c r="E3610" s="19"/>
      <c r="G3610" s="1"/>
    </row>
    <row r="3611">
      <c r="A3611" s="21" t="s">
        <v>45</v>
      </c>
      <c r="B3611" s="21" t="s">
        <v>49</v>
      </c>
      <c r="C3611" s="21" t="s">
        <v>50</v>
      </c>
      <c r="D3611" s="21" t="s">
        <v>51</v>
      </c>
      <c r="E3611" s="21" t="s">
        <v>52</v>
      </c>
      <c r="G3611" s="1"/>
    </row>
    <row r="3612">
      <c r="A3612" s="21">
        <v>23.0</v>
      </c>
      <c r="B3612" s="21" t="s">
        <v>35</v>
      </c>
      <c r="C3612" s="21">
        <v>456.0</v>
      </c>
      <c r="D3612" s="21">
        <v>587.0</v>
      </c>
      <c r="E3612" s="21">
        <v>1731.0</v>
      </c>
      <c r="G3612" s="1"/>
    </row>
    <row r="3613">
      <c r="A3613" s="16"/>
      <c r="B3613" s="16"/>
      <c r="C3613" s="16"/>
      <c r="D3613" s="16"/>
      <c r="E3613" s="16"/>
      <c r="G3613" s="1"/>
    </row>
    <row r="3614">
      <c r="A3614" s="17" t="s">
        <v>2419</v>
      </c>
      <c r="B3614" s="18"/>
      <c r="C3614" s="18"/>
      <c r="D3614" s="18"/>
      <c r="E3614" s="19"/>
      <c r="G3614" s="1"/>
    </row>
    <row r="3615">
      <c r="A3615" s="21" t="s">
        <v>45</v>
      </c>
      <c r="B3615" s="21" t="s">
        <v>49</v>
      </c>
      <c r="C3615" s="21" t="s">
        <v>50</v>
      </c>
      <c r="D3615" s="21" t="s">
        <v>51</v>
      </c>
      <c r="E3615" s="21" t="s">
        <v>52</v>
      </c>
      <c r="G3615" s="1"/>
    </row>
    <row r="3616">
      <c r="A3616" s="21">
        <v>65.0</v>
      </c>
      <c r="B3616" s="21" t="s">
        <v>35</v>
      </c>
      <c r="C3616" s="21">
        <v>314.0</v>
      </c>
      <c r="D3616" s="21">
        <v>668.0</v>
      </c>
      <c r="E3616" s="21">
        <v>2543.0</v>
      </c>
      <c r="G3616" s="1"/>
    </row>
    <row r="3617">
      <c r="A3617" s="16"/>
      <c r="B3617" s="16"/>
      <c r="C3617" s="16"/>
      <c r="D3617" s="16"/>
      <c r="E3617" s="16"/>
      <c r="G3617" s="1"/>
    </row>
    <row r="3618">
      <c r="A3618" s="17" t="s">
        <v>2421</v>
      </c>
      <c r="B3618" s="18"/>
      <c r="C3618" s="18"/>
      <c r="D3618" s="18"/>
      <c r="E3618" s="19"/>
      <c r="G3618" s="1"/>
    </row>
    <row r="3619">
      <c r="A3619" s="21" t="s">
        <v>45</v>
      </c>
      <c r="B3619" s="21" t="s">
        <v>49</v>
      </c>
      <c r="C3619" s="21" t="s">
        <v>50</v>
      </c>
      <c r="D3619" s="21" t="s">
        <v>51</v>
      </c>
      <c r="E3619" s="21" t="s">
        <v>52</v>
      </c>
      <c r="G3619" s="1"/>
    </row>
    <row r="3620">
      <c r="A3620" s="21">
        <v>265.0</v>
      </c>
      <c r="B3620" s="21" t="s">
        <v>35</v>
      </c>
      <c r="C3620" s="21">
        <v>4091.0</v>
      </c>
      <c r="D3620" s="21">
        <v>716.0</v>
      </c>
      <c r="E3620" s="21">
        <v>12984.0</v>
      </c>
      <c r="G3620" s="1"/>
    </row>
    <row r="3621">
      <c r="A3621" s="16"/>
      <c r="B3621" s="16"/>
      <c r="C3621" s="16"/>
      <c r="D3621" s="16"/>
      <c r="E3621" s="16"/>
      <c r="G3621" s="1"/>
    </row>
    <row r="3622">
      <c r="A3622" s="17" t="s">
        <v>2425</v>
      </c>
      <c r="B3622" s="18"/>
      <c r="C3622" s="18"/>
      <c r="D3622" s="18"/>
      <c r="E3622" s="19"/>
      <c r="G3622" s="1"/>
    </row>
    <row r="3623">
      <c r="A3623" s="21" t="s">
        <v>45</v>
      </c>
      <c r="B3623" s="21" t="s">
        <v>49</v>
      </c>
      <c r="C3623" s="21" t="s">
        <v>50</v>
      </c>
      <c r="D3623" s="21" t="s">
        <v>51</v>
      </c>
      <c r="E3623" s="21" t="s">
        <v>52</v>
      </c>
      <c r="G3623" s="1"/>
    </row>
    <row r="3624">
      <c r="A3624" s="21">
        <v>7.0</v>
      </c>
      <c r="B3624" s="21" t="s">
        <v>35</v>
      </c>
      <c r="C3624" s="21">
        <v>135.0</v>
      </c>
      <c r="D3624" s="21">
        <v>75.0</v>
      </c>
      <c r="E3624" s="21">
        <v>522.0</v>
      </c>
      <c r="G3624" s="1"/>
    </row>
    <row r="3625">
      <c r="A3625" s="16"/>
      <c r="B3625" s="16"/>
      <c r="C3625" s="16"/>
      <c r="D3625" s="16"/>
      <c r="E3625" s="16"/>
      <c r="G3625" s="1"/>
    </row>
    <row r="3626">
      <c r="A3626" s="17" t="s">
        <v>2429</v>
      </c>
      <c r="B3626" s="18"/>
      <c r="C3626" s="18"/>
      <c r="D3626" s="18"/>
      <c r="E3626" s="19"/>
      <c r="G3626" s="1"/>
    </row>
    <row r="3627">
      <c r="A3627" s="21" t="s">
        <v>45</v>
      </c>
      <c r="B3627" s="21" t="s">
        <v>49</v>
      </c>
      <c r="C3627" s="21" t="s">
        <v>50</v>
      </c>
      <c r="D3627" s="21" t="s">
        <v>51</v>
      </c>
      <c r="E3627" s="21" t="s">
        <v>52</v>
      </c>
      <c r="G3627" s="1"/>
    </row>
    <row r="3628">
      <c r="A3628" s="21">
        <v>110.0</v>
      </c>
      <c r="B3628" s="21" t="s">
        <v>35</v>
      </c>
      <c r="C3628" s="21">
        <v>3745.0</v>
      </c>
      <c r="D3628" s="21">
        <v>2182.0</v>
      </c>
      <c r="E3628" s="21">
        <v>12373.0</v>
      </c>
      <c r="G3628" s="1"/>
    </row>
    <row r="3629">
      <c r="A3629" s="16"/>
      <c r="B3629" s="16"/>
      <c r="C3629" s="16"/>
      <c r="D3629" s="16"/>
      <c r="E3629" s="16"/>
      <c r="G3629" s="1"/>
    </row>
    <row r="3630">
      <c r="A3630" s="17" t="s">
        <v>2433</v>
      </c>
      <c r="B3630" s="18"/>
      <c r="C3630" s="18"/>
      <c r="D3630" s="18"/>
      <c r="E3630" s="19"/>
      <c r="G3630" s="1"/>
    </row>
    <row r="3631">
      <c r="A3631" s="21" t="s">
        <v>45</v>
      </c>
      <c r="B3631" s="21" t="s">
        <v>49</v>
      </c>
      <c r="C3631" s="21" t="s">
        <v>50</v>
      </c>
      <c r="D3631" s="21" t="s">
        <v>51</v>
      </c>
      <c r="E3631" s="21" t="s">
        <v>52</v>
      </c>
      <c r="G3631" s="1"/>
    </row>
    <row r="3632">
      <c r="A3632" s="21">
        <v>65.0</v>
      </c>
      <c r="B3632" s="21" t="s">
        <v>35</v>
      </c>
      <c r="C3632" s="21">
        <v>1938.0</v>
      </c>
      <c r="D3632" s="21">
        <v>4684.0</v>
      </c>
      <c r="E3632" s="21">
        <v>7829.0</v>
      </c>
      <c r="G3632" s="1"/>
    </row>
    <row r="3633">
      <c r="A3633" s="16"/>
      <c r="B3633" s="16"/>
      <c r="C3633" s="16"/>
      <c r="D3633" s="16"/>
      <c r="E3633" s="16"/>
      <c r="G3633" s="1"/>
    </row>
    <row r="3634">
      <c r="A3634" s="17" t="s">
        <v>2437</v>
      </c>
      <c r="B3634" s="18"/>
      <c r="C3634" s="18"/>
      <c r="D3634" s="18"/>
      <c r="E3634" s="19"/>
      <c r="G3634" s="1"/>
    </row>
    <row r="3635">
      <c r="A3635" s="21" t="s">
        <v>45</v>
      </c>
      <c r="B3635" s="21" t="s">
        <v>49</v>
      </c>
      <c r="C3635" s="21" t="s">
        <v>50</v>
      </c>
      <c r="D3635" s="21" t="s">
        <v>51</v>
      </c>
      <c r="E3635" s="21" t="s">
        <v>52</v>
      </c>
      <c r="G3635" s="1"/>
    </row>
    <row r="3636">
      <c r="A3636" s="21">
        <v>17.0</v>
      </c>
      <c r="B3636" s="21" t="s">
        <v>35</v>
      </c>
      <c r="C3636" s="21">
        <v>707.0</v>
      </c>
      <c r="D3636" s="21">
        <v>1111.0</v>
      </c>
      <c r="E3636" s="21">
        <v>2880.0</v>
      </c>
      <c r="G3636" s="1"/>
    </row>
    <row r="3637">
      <c r="A3637" s="16"/>
      <c r="B3637" s="16"/>
      <c r="C3637" s="16"/>
      <c r="D3637" s="16"/>
      <c r="E3637" s="16"/>
      <c r="G3637" s="1"/>
    </row>
    <row r="3638">
      <c r="A3638" s="17" t="s">
        <v>2444</v>
      </c>
      <c r="B3638" s="18"/>
      <c r="C3638" s="18"/>
      <c r="D3638" s="18"/>
      <c r="E3638" s="19"/>
      <c r="G3638" s="1"/>
    </row>
    <row r="3639">
      <c r="A3639" s="21" t="s">
        <v>45</v>
      </c>
      <c r="B3639" s="21" t="s">
        <v>49</v>
      </c>
      <c r="C3639" s="21" t="s">
        <v>50</v>
      </c>
      <c r="D3639" s="21" t="s">
        <v>51</v>
      </c>
      <c r="E3639" s="21" t="s">
        <v>52</v>
      </c>
      <c r="G3639" s="1"/>
    </row>
    <row r="3640">
      <c r="A3640" s="21">
        <v>28.0</v>
      </c>
      <c r="B3640" s="21" t="s">
        <v>35</v>
      </c>
      <c r="C3640" s="21">
        <v>640.0</v>
      </c>
      <c r="D3640" s="21">
        <v>502.0</v>
      </c>
      <c r="E3640" s="21">
        <v>2413.0</v>
      </c>
      <c r="G3640" s="1"/>
    </row>
    <row r="3641">
      <c r="A3641" s="16"/>
      <c r="B3641" s="16"/>
      <c r="C3641" s="16"/>
      <c r="D3641" s="16"/>
      <c r="E3641" s="16"/>
      <c r="G3641" s="1"/>
    </row>
    <row r="3642">
      <c r="A3642" s="17" t="s">
        <v>2448</v>
      </c>
      <c r="B3642" s="18"/>
      <c r="C3642" s="18"/>
      <c r="D3642" s="18"/>
      <c r="E3642" s="19"/>
      <c r="G3642" s="1"/>
    </row>
    <row r="3643">
      <c r="A3643" s="21" t="s">
        <v>45</v>
      </c>
      <c r="B3643" s="21" t="s">
        <v>49</v>
      </c>
      <c r="C3643" s="21" t="s">
        <v>50</v>
      </c>
      <c r="D3643" s="21" t="s">
        <v>51</v>
      </c>
      <c r="E3643" s="21" t="s">
        <v>52</v>
      </c>
      <c r="G3643" s="1"/>
    </row>
    <row r="3644">
      <c r="A3644" s="21">
        <v>25.0</v>
      </c>
      <c r="B3644" s="21" t="s">
        <v>35</v>
      </c>
      <c r="C3644" s="21">
        <v>831.0</v>
      </c>
      <c r="D3644" s="21">
        <v>1384.0</v>
      </c>
      <c r="E3644" s="21">
        <v>5797.0</v>
      </c>
      <c r="G3644" s="1"/>
    </row>
    <row r="3645">
      <c r="A3645" s="16"/>
      <c r="B3645" s="16"/>
      <c r="C3645" s="16"/>
      <c r="D3645" s="16"/>
      <c r="E3645" s="16"/>
      <c r="G3645" s="1"/>
    </row>
    <row r="3646">
      <c r="A3646" s="17" t="s">
        <v>2452</v>
      </c>
      <c r="B3646" s="18"/>
      <c r="C3646" s="18"/>
      <c r="D3646" s="18"/>
      <c r="E3646" s="19"/>
      <c r="G3646" s="1"/>
    </row>
    <row r="3647">
      <c r="A3647" s="21" t="s">
        <v>45</v>
      </c>
      <c r="B3647" s="21" t="s">
        <v>49</v>
      </c>
      <c r="C3647" s="21" t="s">
        <v>50</v>
      </c>
      <c r="D3647" s="21" t="s">
        <v>51</v>
      </c>
      <c r="E3647" s="21" t="s">
        <v>52</v>
      </c>
      <c r="G3647" s="1"/>
    </row>
    <row r="3648">
      <c r="A3648" s="21">
        <v>38.0</v>
      </c>
      <c r="B3648" s="21" t="s">
        <v>35</v>
      </c>
      <c r="C3648" s="21">
        <v>489.0</v>
      </c>
      <c r="D3648" s="21">
        <v>364.0</v>
      </c>
      <c r="E3648" s="21">
        <v>1818.0</v>
      </c>
      <c r="G3648" s="1"/>
    </row>
    <row r="3649">
      <c r="A3649" s="16"/>
      <c r="B3649" s="16"/>
      <c r="C3649" s="16"/>
      <c r="D3649" s="16"/>
      <c r="E3649" s="16"/>
      <c r="G3649" s="1"/>
    </row>
    <row r="3650">
      <c r="A3650" s="17" t="s">
        <v>2455</v>
      </c>
      <c r="B3650" s="18"/>
      <c r="C3650" s="18"/>
      <c r="D3650" s="18"/>
      <c r="E3650" s="19"/>
      <c r="G3650" s="1"/>
    </row>
    <row r="3651">
      <c r="A3651" s="21" t="s">
        <v>45</v>
      </c>
      <c r="B3651" s="21" t="s">
        <v>49</v>
      </c>
      <c r="C3651" s="21" t="s">
        <v>50</v>
      </c>
      <c r="D3651" s="21" t="s">
        <v>51</v>
      </c>
      <c r="E3651" s="21" t="s">
        <v>52</v>
      </c>
      <c r="G3651" s="1"/>
    </row>
    <row r="3652">
      <c r="A3652" s="21">
        <v>10.0</v>
      </c>
      <c r="B3652" s="21" t="s">
        <v>35</v>
      </c>
      <c r="C3652" s="21">
        <v>257.0</v>
      </c>
      <c r="D3652" s="21">
        <v>450.0</v>
      </c>
      <c r="E3652" s="21">
        <v>1926.0</v>
      </c>
      <c r="G3652" s="1"/>
    </row>
    <row r="3653">
      <c r="A3653" s="16"/>
      <c r="B3653" s="16"/>
      <c r="C3653" s="16"/>
      <c r="D3653" s="16"/>
      <c r="E3653" s="16"/>
      <c r="G3653" s="1"/>
    </row>
    <row r="3654">
      <c r="A3654" s="17" t="s">
        <v>2457</v>
      </c>
      <c r="B3654" s="18"/>
      <c r="C3654" s="18"/>
      <c r="D3654" s="18"/>
      <c r="E3654" s="19"/>
      <c r="G3654" s="1"/>
    </row>
    <row r="3655">
      <c r="A3655" s="21" t="s">
        <v>45</v>
      </c>
      <c r="B3655" s="21" t="s">
        <v>49</v>
      </c>
      <c r="C3655" s="21" t="s">
        <v>50</v>
      </c>
      <c r="D3655" s="21" t="s">
        <v>51</v>
      </c>
      <c r="E3655" s="21" t="s">
        <v>52</v>
      </c>
      <c r="G3655" s="1"/>
    </row>
    <row r="3656">
      <c r="A3656" s="21">
        <v>11.0</v>
      </c>
      <c r="B3656" s="21" t="s">
        <v>35</v>
      </c>
      <c r="C3656" s="21">
        <v>206.0</v>
      </c>
      <c r="D3656" s="21">
        <v>313.0</v>
      </c>
      <c r="E3656" s="21">
        <v>588.0</v>
      </c>
      <c r="G3656" s="1"/>
    </row>
    <row r="3657">
      <c r="A3657" s="16"/>
      <c r="B3657" s="16"/>
      <c r="C3657" s="16"/>
      <c r="D3657" s="16"/>
      <c r="E3657" s="16"/>
      <c r="G3657" s="1"/>
    </row>
    <row r="3658">
      <c r="A3658" s="17" t="s">
        <v>2458</v>
      </c>
      <c r="B3658" s="18"/>
      <c r="C3658" s="18"/>
      <c r="D3658" s="18"/>
      <c r="E3658" s="19"/>
      <c r="G3658" s="1"/>
    </row>
    <row r="3659">
      <c r="A3659" s="21" t="s">
        <v>45</v>
      </c>
      <c r="B3659" s="21" t="s">
        <v>49</v>
      </c>
      <c r="C3659" s="21" t="s">
        <v>50</v>
      </c>
      <c r="D3659" s="21" t="s">
        <v>51</v>
      </c>
      <c r="E3659" s="21" t="s">
        <v>52</v>
      </c>
      <c r="G3659" s="1"/>
    </row>
    <row r="3660">
      <c r="A3660" s="21">
        <v>224.0</v>
      </c>
      <c r="B3660" s="21" t="s">
        <v>35</v>
      </c>
      <c r="C3660" s="21">
        <v>4929.0</v>
      </c>
      <c r="D3660" s="21">
        <v>5446.0</v>
      </c>
      <c r="E3660" s="21">
        <v>21929.0</v>
      </c>
      <c r="G3660" s="1"/>
    </row>
    <row r="3661">
      <c r="A3661" s="16"/>
      <c r="B3661" s="16"/>
      <c r="C3661" s="16"/>
      <c r="D3661" s="16"/>
      <c r="E3661" s="16"/>
      <c r="G3661" s="1"/>
    </row>
    <row r="3662">
      <c r="A3662" s="17" t="s">
        <v>2462</v>
      </c>
      <c r="B3662" s="18"/>
      <c r="C3662" s="18"/>
      <c r="D3662" s="18"/>
      <c r="E3662" s="19"/>
      <c r="G3662" s="1"/>
    </row>
    <row r="3663">
      <c r="A3663" s="21" t="s">
        <v>45</v>
      </c>
      <c r="B3663" s="21" t="s">
        <v>49</v>
      </c>
      <c r="C3663" s="21" t="s">
        <v>50</v>
      </c>
      <c r="D3663" s="21" t="s">
        <v>51</v>
      </c>
      <c r="E3663" s="21" t="s">
        <v>52</v>
      </c>
      <c r="G3663" s="1"/>
    </row>
    <row r="3664">
      <c r="A3664" s="21">
        <v>22.0</v>
      </c>
      <c r="B3664" s="21" t="s">
        <v>35</v>
      </c>
      <c r="C3664" s="21">
        <v>564.0</v>
      </c>
      <c r="D3664" s="21">
        <v>50.0</v>
      </c>
      <c r="E3664" s="21">
        <v>2427.0</v>
      </c>
      <c r="G3664" s="1"/>
    </row>
    <row r="3665">
      <c r="A3665" s="16"/>
      <c r="B3665" s="16"/>
      <c r="C3665" s="16"/>
      <c r="D3665" s="16"/>
      <c r="E3665" s="16"/>
      <c r="G3665" s="1"/>
    </row>
    <row r="3666">
      <c r="A3666" s="17" t="s">
        <v>2465</v>
      </c>
      <c r="B3666" s="18"/>
      <c r="C3666" s="18"/>
      <c r="D3666" s="18"/>
      <c r="E3666" s="19"/>
      <c r="G3666" s="1"/>
    </row>
    <row r="3667">
      <c r="A3667" s="21" t="s">
        <v>45</v>
      </c>
      <c r="B3667" s="21" t="s">
        <v>49</v>
      </c>
      <c r="C3667" s="21" t="s">
        <v>50</v>
      </c>
      <c r="D3667" s="21" t="s">
        <v>51</v>
      </c>
      <c r="E3667" s="21" t="s">
        <v>52</v>
      </c>
      <c r="G3667" s="1"/>
    </row>
    <row r="3668">
      <c r="A3668" s="21">
        <v>26.0</v>
      </c>
      <c r="B3668" s="21" t="s">
        <v>35</v>
      </c>
      <c r="C3668" s="21">
        <v>1528.0</v>
      </c>
      <c r="D3668" s="21">
        <v>1079.0</v>
      </c>
      <c r="E3668" s="21">
        <v>5154.0</v>
      </c>
      <c r="G3668" s="1"/>
    </row>
    <row r="3669">
      <c r="A3669" s="16"/>
      <c r="B3669" s="16"/>
      <c r="C3669" s="16"/>
      <c r="D3669" s="16"/>
      <c r="E3669" s="16"/>
      <c r="G3669" s="1"/>
    </row>
    <row r="3670">
      <c r="A3670" s="17" t="s">
        <v>2467</v>
      </c>
      <c r="B3670" s="18"/>
      <c r="C3670" s="18"/>
      <c r="D3670" s="18"/>
      <c r="E3670" s="19"/>
      <c r="G3670" s="1"/>
    </row>
    <row r="3671">
      <c r="A3671" s="21" t="s">
        <v>45</v>
      </c>
      <c r="B3671" s="21" t="s">
        <v>49</v>
      </c>
      <c r="C3671" s="21" t="s">
        <v>50</v>
      </c>
      <c r="D3671" s="21" t="s">
        <v>51</v>
      </c>
      <c r="E3671" s="21" t="s">
        <v>52</v>
      </c>
      <c r="G3671" s="1"/>
    </row>
    <row r="3672">
      <c r="A3672" s="21">
        <v>29.0</v>
      </c>
      <c r="B3672" s="21" t="s">
        <v>35</v>
      </c>
      <c r="C3672" s="21">
        <v>407.0</v>
      </c>
      <c r="D3672" s="21">
        <v>1072.0</v>
      </c>
      <c r="E3672" s="21">
        <v>1499.0</v>
      </c>
      <c r="G3672" s="1"/>
    </row>
    <row r="3673">
      <c r="A3673" s="16"/>
      <c r="B3673" s="16"/>
      <c r="C3673" s="16"/>
      <c r="D3673" s="16"/>
      <c r="E3673" s="16"/>
      <c r="G3673" s="1"/>
    </row>
    <row r="3674">
      <c r="A3674" s="17" t="s">
        <v>2471</v>
      </c>
      <c r="B3674" s="18"/>
      <c r="C3674" s="18"/>
      <c r="D3674" s="18"/>
      <c r="E3674" s="19"/>
      <c r="G3674" s="1"/>
    </row>
    <row r="3675">
      <c r="A3675" s="21" t="s">
        <v>45</v>
      </c>
      <c r="B3675" s="21" t="s">
        <v>49</v>
      </c>
      <c r="C3675" s="21" t="s">
        <v>50</v>
      </c>
      <c r="D3675" s="21" t="s">
        <v>51</v>
      </c>
      <c r="E3675" s="21" t="s">
        <v>52</v>
      </c>
      <c r="G3675" s="1"/>
    </row>
    <row r="3676">
      <c r="A3676" s="21">
        <v>59.0</v>
      </c>
      <c r="B3676" s="21" t="s">
        <v>35</v>
      </c>
      <c r="C3676" s="21">
        <v>1833.0</v>
      </c>
      <c r="D3676" s="21">
        <v>3475.0</v>
      </c>
      <c r="E3676" s="21">
        <v>7565.0</v>
      </c>
      <c r="G3676" s="1"/>
    </row>
    <row r="3677">
      <c r="A3677" s="16"/>
      <c r="B3677" s="16"/>
      <c r="C3677" s="16"/>
      <c r="D3677" s="16"/>
      <c r="E3677" s="16"/>
      <c r="G3677" s="1"/>
    </row>
    <row r="3678">
      <c r="A3678" s="17" t="s">
        <v>2472</v>
      </c>
      <c r="B3678" s="18"/>
      <c r="C3678" s="18"/>
      <c r="D3678" s="18"/>
      <c r="E3678" s="19"/>
      <c r="G3678" s="1"/>
    </row>
    <row r="3679">
      <c r="A3679" s="21" t="s">
        <v>45</v>
      </c>
      <c r="B3679" s="21" t="s">
        <v>49</v>
      </c>
      <c r="C3679" s="21" t="s">
        <v>50</v>
      </c>
      <c r="D3679" s="21" t="s">
        <v>51</v>
      </c>
      <c r="E3679" s="21" t="s">
        <v>52</v>
      </c>
      <c r="G3679" s="1"/>
    </row>
    <row r="3680">
      <c r="A3680" s="21">
        <v>3.0</v>
      </c>
      <c r="B3680" s="21" t="s">
        <v>35</v>
      </c>
      <c r="C3680" s="21">
        <v>50.0</v>
      </c>
      <c r="D3680" s="21">
        <v>24.0</v>
      </c>
      <c r="E3680" s="21">
        <v>111.0</v>
      </c>
      <c r="G3680" s="1"/>
    </row>
    <row r="3681">
      <c r="A3681" s="16"/>
      <c r="B3681" s="16"/>
      <c r="C3681" s="16"/>
      <c r="D3681" s="16"/>
      <c r="E3681" s="16"/>
      <c r="G3681" s="1"/>
    </row>
    <row r="3682">
      <c r="A3682" s="17" t="s">
        <v>2476</v>
      </c>
      <c r="B3682" s="18"/>
      <c r="C3682" s="18"/>
      <c r="D3682" s="18"/>
      <c r="E3682" s="19"/>
      <c r="G3682" s="1"/>
    </row>
    <row r="3683">
      <c r="A3683" s="21" t="s">
        <v>45</v>
      </c>
      <c r="B3683" s="21" t="s">
        <v>49</v>
      </c>
      <c r="C3683" s="21" t="s">
        <v>50</v>
      </c>
      <c r="D3683" s="21" t="s">
        <v>51</v>
      </c>
      <c r="E3683" s="21" t="s">
        <v>52</v>
      </c>
      <c r="G3683" s="1"/>
    </row>
    <row r="3684">
      <c r="A3684" s="21">
        <v>19.0</v>
      </c>
      <c r="B3684" s="21" t="s">
        <v>35</v>
      </c>
      <c r="C3684" s="21">
        <v>387.0</v>
      </c>
      <c r="D3684" s="21">
        <v>163.0</v>
      </c>
      <c r="E3684" s="21">
        <v>1773.0</v>
      </c>
      <c r="G3684" s="1"/>
    </row>
    <row r="3685">
      <c r="A3685" s="16"/>
      <c r="B3685" s="16"/>
      <c r="C3685" s="16"/>
      <c r="D3685" s="16"/>
      <c r="E3685" s="16"/>
      <c r="G3685" s="1"/>
    </row>
    <row r="3686">
      <c r="A3686" s="17" t="s">
        <v>2479</v>
      </c>
      <c r="B3686" s="18"/>
      <c r="C3686" s="18"/>
      <c r="D3686" s="18"/>
      <c r="E3686" s="19"/>
      <c r="G3686" s="1"/>
    </row>
    <row r="3687">
      <c r="A3687" s="21" t="s">
        <v>45</v>
      </c>
      <c r="B3687" s="21" t="s">
        <v>49</v>
      </c>
      <c r="C3687" s="21" t="s">
        <v>50</v>
      </c>
      <c r="D3687" s="21" t="s">
        <v>51</v>
      </c>
      <c r="E3687" s="21" t="s">
        <v>52</v>
      </c>
      <c r="G3687" s="1"/>
    </row>
    <row r="3688">
      <c r="A3688" s="21">
        <v>507.0</v>
      </c>
      <c r="B3688" s="21" t="s">
        <v>35</v>
      </c>
      <c r="C3688" s="21">
        <v>21286.0</v>
      </c>
      <c r="D3688" s="21">
        <v>36721.0</v>
      </c>
      <c r="E3688" s="21">
        <v>60336.0</v>
      </c>
      <c r="G3688" s="1"/>
    </row>
    <row r="3689">
      <c r="A3689" s="16"/>
      <c r="B3689" s="16"/>
      <c r="C3689" s="16"/>
      <c r="D3689" s="16"/>
      <c r="E3689" s="16"/>
      <c r="G3689" s="1"/>
    </row>
    <row r="3690">
      <c r="A3690" s="17" t="s">
        <v>2481</v>
      </c>
      <c r="B3690" s="18"/>
      <c r="C3690" s="18"/>
      <c r="D3690" s="18"/>
      <c r="E3690" s="19"/>
      <c r="G3690" s="1"/>
    </row>
    <row r="3691">
      <c r="A3691" s="21" t="s">
        <v>45</v>
      </c>
      <c r="B3691" s="21" t="s">
        <v>49</v>
      </c>
      <c r="C3691" s="21" t="s">
        <v>50</v>
      </c>
      <c r="D3691" s="21" t="s">
        <v>51</v>
      </c>
      <c r="E3691" s="21" t="s">
        <v>52</v>
      </c>
      <c r="G3691" s="1"/>
    </row>
    <row r="3692">
      <c r="A3692" s="21">
        <v>42.0</v>
      </c>
      <c r="B3692" s="21" t="s">
        <v>35</v>
      </c>
      <c r="C3692" s="21">
        <v>1133.0</v>
      </c>
      <c r="D3692" s="21">
        <v>787.0</v>
      </c>
      <c r="E3692" s="21">
        <v>3673.0</v>
      </c>
      <c r="G3692" s="1"/>
    </row>
    <row r="3693">
      <c r="A3693" s="16"/>
      <c r="B3693" s="16"/>
      <c r="C3693" s="16"/>
      <c r="D3693" s="16"/>
      <c r="E3693" s="16"/>
      <c r="G3693" s="1"/>
    </row>
    <row r="3694">
      <c r="A3694" s="17" t="s">
        <v>2485</v>
      </c>
      <c r="B3694" s="18"/>
      <c r="C3694" s="18"/>
      <c r="D3694" s="18"/>
      <c r="E3694" s="19"/>
      <c r="G3694" s="1"/>
    </row>
    <row r="3695">
      <c r="A3695" s="21" t="s">
        <v>45</v>
      </c>
      <c r="B3695" s="21" t="s">
        <v>49</v>
      </c>
      <c r="C3695" s="21" t="s">
        <v>50</v>
      </c>
      <c r="D3695" s="21" t="s">
        <v>51</v>
      </c>
      <c r="E3695" s="21" t="s">
        <v>52</v>
      </c>
      <c r="G3695" s="1"/>
    </row>
    <row r="3696">
      <c r="A3696" s="21">
        <v>2.0</v>
      </c>
      <c r="B3696" s="21" t="s">
        <v>35</v>
      </c>
      <c r="C3696" s="21">
        <v>104.0</v>
      </c>
      <c r="D3696" s="21">
        <v>163.0</v>
      </c>
      <c r="E3696" s="21">
        <v>328.0</v>
      </c>
      <c r="G3696" s="1"/>
    </row>
    <row r="3697">
      <c r="A3697" s="16"/>
      <c r="B3697" s="16"/>
      <c r="C3697" s="16"/>
      <c r="D3697" s="16"/>
      <c r="E3697" s="16"/>
      <c r="G3697" s="1"/>
    </row>
    <row r="3698">
      <c r="A3698" s="17" t="s">
        <v>2489</v>
      </c>
      <c r="B3698" s="18"/>
      <c r="C3698" s="18"/>
      <c r="D3698" s="18"/>
      <c r="E3698" s="19"/>
      <c r="G3698" s="1"/>
    </row>
    <row r="3699">
      <c r="A3699" s="21" t="s">
        <v>45</v>
      </c>
      <c r="B3699" s="21" t="s">
        <v>49</v>
      </c>
      <c r="C3699" s="21" t="s">
        <v>50</v>
      </c>
      <c r="D3699" s="21" t="s">
        <v>51</v>
      </c>
      <c r="E3699" s="21" t="s">
        <v>52</v>
      </c>
      <c r="G3699" s="1"/>
    </row>
    <row r="3700">
      <c r="A3700" s="21">
        <v>34.0</v>
      </c>
      <c r="B3700" s="21" t="s">
        <v>35</v>
      </c>
      <c r="C3700" s="21">
        <v>1584.0</v>
      </c>
      <c r="D3700" s="21">
        <v>1621.0</v>
      </c>
      <c r="E3700" s="21">
        <v>7835.0</v>
      </c>
      <c r="G3700" s="1"/>
    </row>
    <row r="3701">
      <c r="A3701" s="16"/>
      <c r="B3701" s="16"/>
      <c r="C3701" s="16"/>
      <c r="D3701" s="16"/>
      <c r="E3701" s="16"/>
      <c r="G3701" s="1"/>
    </row>
    <row r="3702">
      <c r="A3702" s="17" t="s">
        <v>2493</v>
      </c>
      <c r="B3702" s="18"/>
      <c r="C3702" s="18"/>
      <c r="D3702" s="18"/>
      <c r="E3702" s="19"/>
      <c r="G3702" s="1"/>
    </row>
    <row r="3703">
      <c r="A3703" s="21" t="s">
        <v>45</v>
      </c>
      <c r="B3703" s="21" t="s">
        <v>49</v>
      </c>
      <c r="C3703" s="21" t="s">
        <v>50</v>
      </c>
      <c r="D3703" s="21" t="s">
        <v>51</v>
      </c>
      <c r="E3703" s="21" t="s">
        <v>52</v>
      </c>
      <c r="G3703" s="1"/>
    </row>
    <row r="3704">
      <c r="A3704" s="21">
        <v>1.0</v>
      </c>
      <c r="B3704" s="21" t="s">
        <v>35</v>
      </c>
      <c r="C3704" s="21">
        <v>6.0</v>
      </c>
      <c r="D3704" s="21">
        <v>5.0</v>
      </c>
      <c r="E3704" s="21">
        <v>51.0</v>
      </c>
      <c r="G3704" s="1"/>
    </row>
    <row r="3705">
      <c r="A3705" s="16"/>
      <c r="B3705" s="16"/>
      <c r="C3705" s="16"/>
      <c r="D3705" s="16"/>
      <c r="E3705" s="16"/>
      <c r="G3705" s="1"/>
    </row>
    <row r="3706">
      <c r="A3706" s="17" t="s">
        <v>2494</v>
      </c>
      <c r="B3706" s="18"/>
      <c r="C3706" s="18"/>
      <c r="D3706" s="18"/>
      <c r="E3706" s="19"/>
      <c r="G3706" s="1"/>
    </row>
    <row r="3707">
      <c r="A3707" s="21" t="s">
        <v>45</v>
      </c>
      <c r="B3707" s="21" t="s">
        <v>49</v>
      </c>
      <c r="C3707" s="21" t="s">
        <v>50</v>
      </c>
      <c r="D3707" s="21" t="s">
        <v>51</v>
      </c>
      <c r="E3707" s="21" t="s">
        <v>52</v>
      </c>
      <c r="G3707" s="1"/>
    </row>
    <row r="3708">
      <c r="A3708" s="21">
        <v>18.0</v>
      </c>
      <c r="B3708" s="21" t="s">
        <v>35</v>
      </c>
      <c r="C3708" s="21">
        <v>313.0</v>
      </c>
      <c r="D3708" s="21">
        <v>123.0</v>
      </c>
      <c r="E3708" s="21">
        <v>1323.0</v>
      </c>
      <c r="G3708" s="1"/>
    </row>
    <row r="3709">
      <c r="A3709" s="16"/>
      <c r="B3709" s="16"/>
      <c r="C3709" s="16"/>
      <c r="D3709" s="16"/>
      <c r="E3709" s="16"/>
      <c r="G3709" s="1"/>
    </row>
    <row r="3710">
      <c r="A3710" s="17" t="s">
        <v>2498</v>
      </c>
      <c r="B3710" s="18"/>
      <c r="C3710" s="18"/>
      <c r="D3710" s="18"/>
      <c r="E3710" s="19"/>
      <c r="G3710" s="1"/>
    </row>
    <row r="3711">
      <c r="A3711" s="21" t="s">
        <v>45</v>
      </c>
      <c r="B3711" s="21" t="s">
        <v>49</v>
      </c>
      <c r="C3711" s="21" t="s">
        <v>50</v>
      </c>
      <c r="D3711" s="21" t="s">
        <v>51</v>
      </c>
      <c r="E3711" s="21" t="s">
        <v>52</v>
      </c>
      <c r="G3711" s="1"/>
    </row>
    <row r="3712">
      <c r="A3712" s="21">
        <v>52.0</v>
      </c>
      <c r="B3712" s="21" t="s">
        <v>35</v>
      </c>
      <c r="C3712" s="21">
        <v>1481.0</v>
      </c>
      <c r="D3712" s="21">
        <v>2403.0</v>
      </c>
      <c r="E3712" s="21">
        <v>8083.0</v>
      </c>
      <c r="G3712" s="1"/>
    </row>
    <row r="3713">
      <c r="A3713" s="16"/>
      <c r="B3713" s="16"/>
      <c r="C3713" s="16"/>
      <c r="D3713" s="16"/>
      <c r="E3713" s="16"/>
      <c r="G3713" s="1"/>
    </row>
    <row r="3714">
      <c r="A3714" s="17" t="s">
        <v>2501</v>
      </c>
      <c r="B3714" s="18"/>
      <c r="C3714" s="18"/>
      <c r="D3714" s="18"/>
      <c r="E3714" s="19"/>
      <c r="G3714" s="1"/>
    </row>
    <row r="3715">
      <c r="A3715" s="21" t="s">
        <v>45</v>
      </c>
      <c r="B3715" s="21" t="s">
        <v>49</v>
      </c>
      <c r="C3715" s="21" t="s">
        <v>50</v>
      </c>
      <c r="D3715" s="21" t="s">
        <v>51</v>
      </c>
      <c r="E3715" s="21" t="s">
        <v>52</v>
      </c>
      <c r="G3715" s="1"/>
    </row>
    <row r="3716">
      <c r="A3716" s="21">
        <v>3.0</v>
      </c>
      <c r="B3716" s="21" t="s">
        <v>35</v>
      </c>
      <c r="C3716" s="21">
        <v>414.0</v>
      </c>
      <c r="D3716" s="21">
        <v>115.0</v>
      </c>
      <c r="E3716" s="21">
        <v>1400.0</v>
      </c>
      <c r="G3716" s="1"/>
    </row>
    <row r="3717">
      <c r="A3717" s="16"/>
      <c r="B3717" s="16"/>
      <c r="C3717" s="16"/>
      <c r="D3717" s="16"/>
      <c r="E3717" s="16"/>
      <c r="G3717" s="1"/>
    </row>
    <row r="3718">
      <c r="A3718" s="17" t="s">
        <v>2503</v>
      </c>
      <c r="B3718" s="18"/>
      <c r="C3718" s="18"/>
      <c r="D3718" s="18"/>
      <c r="E3718" s="19"/>
      <c r="G3718" s="1"/>
    </row>
    <row r="3719">
      <c r="A3719" s="21" t="s">
        <v>45</v>
      </c>
      <c r="B3719" s="21" t="s">
        <v>49</v>
      </c>
      <c r="C3719" s="21" t="s">
        <v>50</v>
      </c>
      <c r="D3719" s="21" t="s">
        <v>51</v>
      </c>
      <c r="E3719" s="21" t="s">
        <v>52</v>
      </c>
      <c r="G3719" s="1"/>
    </row>
    <row r="3720">
      <c r="A3720" s="21">
        <v>123.0</v>
      </c>
      <c r="B3720" s="21" t="s">
        <v>35</v>
      </c>
      <c r="C3720" s="21">
        <v>4024.0</v>
      </c>
      <c r="D3720" s="21">
        <v>1589.0</v>
      </c>
      <c r="E3720" s="21">
        <v>12912.0</v>
      </c>
      <c r="G3720" s="1"/>
    </row>
    <row r="3721">
      <c r="A3721" s="16"/>
      <c r="B3721" s="16"/>
      <c r="C3721" s="16"/>
      <c r="D3721" s="16"/>
      <c r="E3721" s="16"/>
      <c r="G3721" s="1"/>
    </row>
    <row r="3722">
      <c r="A3722" s="17" t="s">
        <v>2507</v>
      </c>
      <c r="B3722" s="18"/>
      <c r="C3722" s="18"/>
      <c r="D3722" s="18"/>
      <c r="E3722" s="19"/>
      <c r="G3722" s="1"/>
    </row>
    <row r="3723">
      <c r="A3723" s="21" t="s">
        <v>45</v>
      </c>
      <c r="B3723" s="21" t="s">
        <v>49</v>
      </c>
      <c r="C3723" s="21" t="s">
        <v>50</v>
      </c>
      <c r="D3723" s="21" t="s">
        <v>51</v>
      </c>
      <c r="E3723" s="21" t="s">
        <v>52</v>
      </c>
      <c r="G3723" s="1"/>
    </row>
    <row r="3724">
      <c r="A3724" s="21">
        <v>95.0</v>
      </c>
      <c r="B3724" s="21" t="s">
        <v>35</v>
      </c>
      <c r="C3724" s="21">
        <v>2404.0</v>
      </c>
      <c r="D3724" s="21">
        <v>2965.0</v>
      </c>
      <c r="E3724" s="21">
        <v>9728.0</v>
      </c>
      <c r="G3724" s="1"/>
    </row>
    <row r="3725">
      <c r="A3725" s="16"/>
      <c r="B3725" s="16"/>
      <c r="C3725" s="16"/>
      <c r="D3725" s="16"/>
      <c r="E3725" s="16"/>
      <c r="G3725" s="1"/>
    </row>
    <row r="3726">
      <c r="A3726" s="17" t="s">
        <v>2508</v>
      </c>
      <c r="B3726" s="18"/>
      <c r="C3726" s="18"/>
      <c r="D3726" s="18"/>
      <c r="E3726" s="19"/>
      <c r="G3726" s="1"/>
    </row>
    <row r="3727">
      <c r="A3727" s="21" t="s">
        <v>45</v>
      </c>
      <c r="B3727" s="21" t="s">
        <v>49</v>
      </c>
      <c r="C3727" s="21" t="s">
        <v>50</v>
      </c>
      <c r="D3727" s="21" t="s">
        <v>51</v>
      </c>
      <c r="E3727" s="21" t="s">
        <v>52</v>
      </c>
      <c r="G3727" s="1"/>
    </row>
    <row r="3728">
      <c r="A3728" s="21">
        <v>668.0</v>
      </c>
      <c r="B3728" s="21" t="s">
        <v>35</v>
      </c>
      <c r="C3728" s="21">
        <v>13197.0</v>
      </c>
      <c r="D3728" s="21">
        <v>11570.0</v>
      </c>
      <c r="E3728" s="21">
        <v>40415.0</v>
      </c>
      <c r="G3728" s="1"/>
    </row>
    <row r="3729">
      <c r="A3729" s="16"/>
      <c r="B3729" s="16"/>
      <c r="C3729" s="16"/>
      <c r="D3729" s="16"/>
      <c r="E3729" s="16"/>
      <c r="G3729" s="1"/>
    </row>
    <row r="3730">
      <c r="A3730" s="17" t="s">
        <v>2512</v>
      </c>
      <c r="B3730" s="18"/>
      <c r="C3730" s="18"/>
      <c r="D3730" s="18"/>
      <c r="E3730" s="19"/>
      <c r="G3730" s="1"/>
    </row>
    <row r="3731">
      <c r="A3731" s="21" t="s">
        <v>45</v>
      </c>
      <c r="B3731" s="21" t="s">
        <v>49</v>
      </c>
      <c r="C3731" s="21" t="s">
        <v>50</v>
      </c>
      <c r="D3731" s="21" t="s">
        <v>51</v>
      </c>
      <c r="E3731" s="21" t="s">
        <v>52</v>
      </c>
      <c r="G3731" s="1"/>
    </row>
    <row r="3732">
      <c r="A3732" s="21">
        <v>49.0</v>
      </c>
      <c r="B3732" s="21" t="s">
        <v>35</v>
      </c>
      <c r="C3732" s="21">
        <v>1335.0</v>
      </c>
      <c r="D3732" s="21">
        <v>1410.0</v>
      </c>
      <c r="E3732" s="21">
        <v>8202.0</v>
      </c>
      <c r="G3732" s="1"/>
    </row>
    <row r="3733">
      <c r="A3733" s="16"/>
      <c r="B3733" s="16"/>
      <c r="C3733" s="16"/>
      <c r="D3733" s="16"/>
      <c r="E3733" s="16"/>
      <c r="G3733" s="1"/>
    </row>
    <row r="3734">
      <c r="A3734" s="17" t="s">
        <v>2516</v>
      </c>
      <c r="B3734" s="18"/>
      <c r="C3734" s="18"/>
      <c r="D3734" s="18"/>
      <c r="E3734" s="19"/>
      <c r="G3734" s="1"/>
    </row>
    <row r="3735">
      <c r="A3735" s="21" t="s">
        <v>45</v>
      </c>
      <c r="B3735" s="21" t="s">
        <v>49</v>
      </c>
      <c r="C3735" s="21" t="s">
        <v>50</v>
      </c>
      <c r="D3735" s="21" t="s">
        <v>51</v>
      </c>
      <c r="E3735" s="21" t="s">
        <v>52</v>
      </c>
      <c r="G3735" s="1"/>
    </row>
    <row r="3736">
      <c r="A3736" s="21">
        <v>22.0</v>
      </c>
      <c r="B3736" s="21" t="s">
        <v>35</v>
      </c>
      <c r="C3736" s="21">
        <v>656.0</v>
      </c>
      <c r="D3736" s="21">
        <v>1459.0</v>
      </c>
      <c r="E3736" s="21">
        <v>1291.0</v>
      </c>
      <c r="G3736" s="1"/>
    </row>
    <row r="3737">
      <c r="A3737" s="16"/>
      <c r="B3737" s="16"/>
      <c r="C3737" s="16"/>
      <c r="D3737" s="16"/>
      <c r="E3737" s="16"/>
      <c r="G3737" s="1"/>
    </row>
    <row r="3738">
      <c r="A3738" s="17" t="s">
        <v>2519</v>
      </c>
      <c r="B3738" s="18"/>
      <c r="C3738" s="18"/>
      <c r="D3738" s="18"/>
      <c r="E3738" s="19"/>
      <c r="G3738" s="1"/>
    </row>
    <row r="3739">
      <c r="A3739" s="21" t="s">
        <v>45</v>
      </c>
      <c r="B3739" s="21" t="s">
        <v>49</v>
      </c>
      <c r="C3739" s="21" t="s">
        <v>50</v>
      </c>
      <c r="D3739" s="21" t="s">
        <v>51</v>
      </c>
      <c r="E3739" s="21" t="s">
        <v>52</v>
      </c>
      <c r="G3739" s="1"/>
    </row>
    <row r="3740">
      <c r="A3740" s="21">
        <v>24.0</v>
      </c>
      <c r="B3740" s="21" t="s">
        <v>35</v>
      </c>
      <c r="C3740" s="21">
        <v>1268.0</v>
      </c>
      <c r="D3740" s="21">
        <v>1564.0</v>
      </c>
      <c r="E3740" s="21">
        <v>2975.0</v>
      </c>
      <c r="G3740" s="1"/>
    </row>
    <row r="3741">
      <c r="A3741" s="16"/>
      <c r="B3741" s="16"/>
      <c r="C3741" s="16"/>
      <c r="D3741" s="16"/>
      <c r="E3741" s="16"/>
      <c r="G3741" s="1"/>
    </row>
    <row r="3742">
      <c r="A3742" s="17" t="s">
        <v>2521</v>
      </c>
      <c r="B3742" s="18"/>
      <c r="C3742" s="18"/>
      <c r="D3742" s="18"/>
      <c r="E3742" s="19"/>
      <c r="G3742" s="1"/>
    </row>
    <row r="3743">
      <c r="A3743" s="21" t="s">
        <v>45</v>
      </c>
      <c r="B3743" s="21" t="s">
        <v>49</v>
      </c>
      <c r="C3743" s="21" t="s">
        <v>50</v>
      </c>
      <c r="D3743" s="21" t="s">
        <v>51</v>
      </c>
      <c r="E3743" s="21" t="s">
        <v>52</v>
      </c>
      <c r="G3743" s="1"/>
    </row>
    <row r="3744">
      <c r="A3744" s="21">
        <v>28.0</v>
      </c>
      <c r="B3744" s="21" t="s">
        <v>35</v>
      </c>
      <c r="C3744" s="21">
        <v>456.0</v>
      </c>
      <c r="D3744" s="21">
        <v>767.0</v>
      </c>
      <c r="E3744" s="21">
        <v>1373.0</v>
      </c>
      <c r="G3744" s="1"/>
    </row>
    <row r="3745">
      <c r="A3745" s="16"/>
      <c r="B3745" s="16"/>
      <c r="C3745" s="16"/>
      <c r="D3745" s="16"/>
      <c r="E3745" s="16"/>
      <c r="G3745" s="1"/>
    </row>
    <row r="3746">
      <c r="A3746" s="17" t="s">
        <v>2525</v>
      </c>
      <c r="B3746" s="18"/>
      <c r="C3746" s="18"/>
      <c r="D3746" s="18"/>
      <c r="E3746" s="19"/>
      <c r="G3746" s="1"/>
    </row>
    <row r="3747">
      <c r="A3747" s="21" t="s">
        <v>45</v>
      </c>
      <c r="B3747" s="21" t="s">
        <v>49</v>
      </c>
      <c r="C3747" s="21" t="s">
        <v>50</v>
      </c>
      <c r="D3747" s="21" t="s">
        <v>51</v>
      </c>
      <c r="E3747" s="21" t="s">
        <v>52</v>
      </c>
      <c r="G3747" s="1"/>
    </row>
    <row r="3748">
      <c r="A3748" s="21">
        <v>103.0</v>
      </c>
      <c r="B3748" s="21" t="s">
        <v>35</v>
      </c>
      <c r="C3748" s="21">
        <v>2465.0</v>
      </c>
      <c r="D3748" s="21">
        <v>2018.0</v>
      </c>
      <c r="E3748" s="21">
        <v>13544.0</v>
      </c>
      <c r="G3748" s="1"/>
    </row>
    <row r="3749">
      <c r="A3749" s="16"/>
      <c r="B3749" s="16"/>
      <c r="C3749" s="16"/>
      <c r="D3749" s="16"/>
      <c r="E3749" s="16"/>
      <c r="G3749" s="1"/>
    </row>
    <row r="3750">
      <c r="A3750" s="17" t="s">
        <v>2529</v>
      </c>
      <c r="B3750" s="18"/>
      <c r="C3750" s="18"/>
      <c r="D3750" s="18"/>
      <c r="E3750" s="19"/>
      <c r="G3750" s="1"/>
    </row>
    <row r="3751">
      <c r="A3751" s="21" t="s">
        <v>45</v>
      </c>
      <c r="B3751" s="21" t="s">
        <v>49</v>
      </c>
      <c r="C3751" s="21" t="s">
        <v>50</v>
      </c>
      <c r="D3751" s="21" t="s">
        <v>51</v>
      </c>
      <c r="E3751" s="21" t="s">
        <v>52</v>
      </c>
      <c r="G3751" s="1"/>
    </row>
    <row r="3752">
      <c r="A3752" s="21">
        <v>46.0</v>
      </c>
      <c r="B3752" s="21" t="s">
        <v>35</v>
      </c>
      <c r="C3752" s="21">
        <v>1099.0</v>
      </c>
      <c r="D3752" s="21">
        <v>492.0</v>
      </c>
      <c r="E3752" s="21">
        <v>3646.0</v>
      </c>
      <c r="G3752" s="1"/>
    </row>
    <row r="3753">
      <c r="A3753" s="16"/>
      <c r="B3753" s="16"/>
      <c r="C3753" s="16"/>
      <c r="D3753" s="16"/>
      <c r="E3753" s="16"/>
      <c r="G3753" s="1"/>
    </row>
    <row r="3754">
      <c r="A3754" s="17" t="s">
        <v>2533</v>
      </c>
      <c r="B3754" s="18"/>
      <c r="C3754" s="18"/>
      <c r="D3754" s="18"/>
      <c r="E3754" s="19"/>
      <c r="G3754" s="1"/>
    </row>
    <row r="3755">
      <c r="A3755" s="21" t="s">
        <v>45</v>
      </c>
      <c r="B3755" s="21" t="s">
        <v>49</v>
      </c>
      <c r="C3755" s="21" t="s">
        <v>50</v>
      </c>
      <c r="D3755" s="21" t="s">
        <v>51</v>
      </c>
      <c r="E3755" s="21" t="s">
        <v>52</v>
      </c>
      <c r="G3755" s="1"/>
    </row>
    <row r="3756">
      <c r="A3756" s="21">
        <v>151.0</v>
      </c>
      <c r="B3756" s="21" t="s">
        <v>35</v>
      </c>
      <c r="C3756" s="21">
        <v>3551.0</v>
      </c>
      <c r="D3756" s="21">
        <v>2629.0</v>
      </c>
      <c r="E3756" s="21">
        <v>23715.0</v>
      </c>
      <c r="G3756" s="1"/>
    </row>
    <row r="3757">
      <c r="A3757" s="16"/>
      <c r="B3757" s="16"/>
      <c r="C3757" s="16"/>
      <c r="D3757" s="16"/>
      <c r="E3757" s="16"/>
      <c r="G3757" s="1"/>
    </row>
    <row r="3758">
      <c r="A3758" s="17" t="s">
        <v>2537</v>
      </c>
      <c r="B3758" s="18"/>
      <c r="C3758" s="18"/>
      <c r="D3758" s="18"/>
      <c r="E3758" s="19"/>
      <c r="G3758" s="1"/>
    </row>
    <row r="3759">
      <c r="A3759" s="21" t="s">
        <v>45</v>
      </c>
      <c r="B3759" s="21" t="s">
        <v>49</v>
      </c>
      <c r="C3759" s="21" t="s">
        <v>50</v>
      </c>
      <c r="D3759" s="21" t="s">
        <v>51</v>
      </c>
      <c r="E3759" s="21" t="s">
        <v>52</v>
      </c>
      <c r="G3759" s="1"/>
    </row>
    <row r="3760">
      <c r="A3760" s="21">
        <v>299.0</v>
      </c>
      <c r="B3760" s="21" t="s">
        <v>35</v>
      </c>
      <c r="C3760" s="21">
        <v>1856.0</v>
      </c>
      <c r="D3760" s="21">
        <v>1021.0</v>
      </c>
      <c r="E3760" s="21">
        <v>6934.0</v>
      </c>
      <c r="G3760" s="1"/>
    </row>
    <row r="3761">
      <c r="A3761" s="16"/>
      <c r="B3761" s="16"/>
      <c r="C3761" s="16"/>
      <c r="D3761" s="16"/>
      <c r="E3761" s="16"/>
      <c r="G3761" s="1"/>
    </row>
    <row r="3762">
      <c r="A3762" s="17" t="s">
        <v>2541</v>
      </c>
      <c r="B3762" s="18"/>
      <c r="C3762" s="18"/>
      <c r="D3762" s="18"/>
      <c r="E3762" s="19"/>
      <c r="G3762" s="1"/>
    </row>
    <row r="3763">
      <c r="A3763" s="21" t="s">
        <v>45</v>
      </c>
      <c r="B3763" s="21" t="s">
        <v>49</v>
      </c>
      <c r="C3763" s="21" t="s">
        <v>50</v>
      </c>
      <c r="D3763" s="21" t="s">
        <v>51</v>
      </c>
      <c r="E3763" s="21" t="s">
        <v>52</v>
      </c>
      <c r="G3763" s="1"/>
    </row>
    <row r="3764">
      <c r="A3764" s="21">
        <v>132.0</v>
      </c>
      <c r="B3764" s="21" t="s">
        <v>35</v>
      </c>
      <c r="C3764" s="21">
        <v>4042.0</v>
      </c>
      <c r="D3764" s="21">
        <v>4909.0</v>
      </c>
      <c r="E3764" s="21">
        <v>9640.0</v>
      </c>
      <c r="G3764" s="1"/>
    </row>
    <row r="3765">
      <c r="A3765" s="16"/>
      <c r="B3765" s="16"/>
      <c r="C3765" s="16"/>
      <c r="D3765" s="16"/>
      <c r="E3765" s="16"/>
      <c r="G3765" s="1"/>
    </row>
    <row r="3766">
      <c r="A3766" s="17" t="s">
        <v>2545</v>
      </c>
      <c r="B3766" s="18"/>
      <c r="C3766" s="18"/>
      <c r="D3766" s="18"/>
      <c r="E3766" s="19"/>
      <c r="G3766" s="1"/>
    </row>
    <row r="3767">
      <c r="A3767" s="21" t="s">
        <v>45</v>
      </c>
      <c r="B3767" s="21" t="s">
        <v>49</v>
      </c>
      <c r="C3767" s="21" t="s">
        <v>50</v>
      </c>
      <c r="D3767" s="21" t="s">
        <v>51</v>
      </c>
      <c r="E3767" s="21" t="s">
        <v>52</v>
      </c>
      <c r="G3767" s="1"/>
    </row>
    <row r="3768">
      <c r="A3768" s="21">
        <v>171.0</v>
      </c>
      <c r="B3768" s="21" t="s">
        <v>35</v>
      </c>
      <c r="C3768" s="21">
        <v>7869.0</v>
      </c>
      <c r="D3768" s="21">
        <v>3725.0</v>
      </c>
      <c r="E3768" s="21">
        <v>20368.0</v>
      </c>
      <c r="G3768" s="1"/>
    </row>
    <row r="3769">
      <c r="A3769" s="16"/>
      <c r="B3769" s="16"/>
      <c r="C3769" s="16"/>
      <c r="D3769" s="16"/>
      <c r="E3769" s="16"/>
      <c r="G3769" s="1"/>
    </row>
    <row r="3770">
      <c r="A3770" s="17" t="s">
        <v>2549</v>
      </c>
      <c r="B3770" s="18"/>
      <c r="C3770" s="18"/>
      <c r="D3770" s="18"/>
      <c r="E3770" s="19"/>
      <c r="G3770" s="1"/>
    </row>
    <row r="3771">
      <c r="A3771" s="21" t="s">
        <v>45</v>
      </c>
      <c r="B3771" s="21" t="s">
        <v>49</v>
      </c>
      <c r="C3771" s="21" t="s">
        <v>50</v>
      </c>
      <c r="D3771" s="21" t="s">
        <v>51</v>
      </c>
      <c r="E3771" s="21" t="s">
        <v>52</v>
      </c>
      <c r="G3771" s="1"/>
    </row>
    <row r="3772">
      <c r="A3772" s="21">
        <v>184.0</v>
      </c>
      <c r="B3772" s="21" t="s">
        <v>35</v>
      </c>
      <c r="C3772" s="21">
        <v>8333.0</v>
      </c>
      <c r="D3772" s="21">
        <v>17126.0</v>
      </c>
      <c r="E3772" s="21">
        <v>20768.0</v>
      </c>
      <c r="G3772" s="1"/>
    </row>
    <row r="3773">
      <c r="A3773" s="16"/>
      <c r="B3773" s="16"/>
      <c r="C3773" s="16"/>
      <c r="D3773" s="16"/>
      <c r="E3773" s="16"/>
      <c r="G3773" s="1"/>
    </row>
    <row r="3774">
      <c r="A3774" s="17" t="s">
        <v>2552</v>
      </c>
      <c r="B3774" s="18"/>
      <c r="C3774" s="18"/>
      <c r="D3774" s="18"/>
      <c r="E3774" s="19"/>
      <c r="G3774" s="1"/>
    </row>
    <row r="3775">
      <c r="A3775" s="21" t="s">
        <v>45</v>
      </c>
      <c r="B3775" s="21" t="s">
        <v>49</v>
      </c>
      <c r="C3775" s="21" t="s">
        <v>50</v>
      </c>
      <c r="D3775" s="21" t="s">
        <v>51</v>
      </c>
      <c r="E3775" s="21" t="s">
        <v>52</v>
      </c>
      <c r="G3775" s="1"/>
    </row>
    <row r="3776">
      <c r="A3776" s="21">
        <v>91.0</v>
      </c>
      <c r="B3776" s="21" t="s">
        <v>35</v>
      </c>
      <c r="C3776" s="21">
        <v>2729.0</v>
      </c>
      <c r="D3776" s="21">
        <v>897.0</v>
      </c>
      <c r="E3776" s="21">
        <v>8695.0</v>
      </c>
      <c r="G3776" s="1"/>
    </row>
    <row r="3777">
      <c r="A3777" s="16"/>
      <c r="B3777" s="16"/>
      <c r="C3777" s="16"/>
      <c r="D3777" s="16"/>
      <c r="E3777" s="16"/>
      <c r="G3777" s="1"/>
    </row>
    <row r="3778">
      <c r="A3778" s="17" t="s">
        <v>2554</v>
      </c>
      <c r="B3778" s="18"/>
      <c r="C3778" s="18"/>
      <c r="D3778" s="18"/>
      <c r="E3778" s="19"/>
      <c r="G3778" s="1"/>
    </row>
    <row r="3779">
      <c r="A3779" s="21" t="s">
        <v>45</v>
      </c>
      <c r="B3779" s="21" t="s">
        <v>49</v>
      </c>
      <c r="C3779" s="21" t="s">
        <v>50</v>
      </c>
      <c r="D3779" s="21" t="s">
        <v>51</v>
      </c>
      <c r="E3779" s="21" t="s">
        <v>52</v>
      </c>
      <c r="G3779" s="1"/>
    </row>
    <row r="3780">
      <c r="A3780" s="21">
        <v>5.0</v>
      </c>
      <c r="B3780" s="21" t="s">
        <v>35</v>
      </c>
      <c r="C3780" s="21">
        <v>113.0</v>
      </c>
      <c r="D3780" s="21">
        <v>132.0</v>
      </c>
      <c r="E3780" s="21">
        <v>979.0</v>
      </c>
      <c r="G3780" s="1"/>
    </row>
    <row r="3781">
      <c r="A3781" s="16"/>
      <c r="B3781" s="16"/>
      <c r="C3781" s="16"/>
      <c r="D3781" s="16"/>
      <c r="E3781" s="16"/>
      <c r="G3781" s="1"/>
    </row>
    <row r="3782">
      <c r="A3782" s="17" t="s">
        <v>2558</v>
      </c>
      <c r="B3782" s="18"/>
      <c r="C3782" s="18"/>
      <c r="D3782" s="18"/>
      <c r="E3782" s="19"/>
      <c r="G3782" s="1"/>
    </row>
    <row r="3783">
      <c r="A3783" s="21" t="s">
        <v>45</v>
      </c>
      <c r="B3783" s="21" t="s">
        <v>49</v>
      </c>
      <c r="C3783" s="21" t="s">
        <v>50</v>
      </c>
      <c r="D3783" s="21" t="s">
        <v>51</v>
      </c>
      <c r="E3783" s="21" t="s">
        <v>52</v>
      </c>
      <c r="G3783" s="1"/>
    </row>
    <row r="3784">
      <c r="A3784" s="21">
        <v>66.0</v>
      </c>
      <c r="B3784" s="21" t="s">
        <v>35</v>
      </c>
      <c r="C3784" s="21">
        <v>3580.0</v>
      </c>
      <c r="D3784" s="21">
        <v>6051.0</v>
      </c>
      <c r="E3784" s="21">
        <v>11511.0</v>
      </c>
      <c r="G3784" s="1"/>
    </row>
    <row r="3785">
      <c r="A3785" s="16"/>
      <c r="B3785" s="16"/>
      <c r="C3785" s="16"/>
      <c r="D3785" s="16"/>
      <c r="E3785" s="16"/>
      <c r="G3785" s="1"/>
    </row>
    <row r="3786">
      <c r="A3786" s="17" t="s">
        <v>2562</v>
      </c>
      <c r="B3786" s="18"/>
      <c r="C3786" s="18"/>
      <c r="D3786" s="18"/>
      <c r="E3786" s="19"/>
      <c r="G3786" s="1"/>
    </row>
    <row r="3787">
      <c r="A3787" s="21" t="s">
        <v>45</v>
      </c>
      <c r="B3787" s="21" t="s">
        <v>49</v>
      </c>
      <c r="C3787" s="21" t="s">
        <v>50</v>
      </c>
      <c r="D3787" s="21" t="s">
        <v>51</v>
      </c>
      <c r="E3787" s="21" t="s">
        <v>52</v>
      </c>
      <c r="G3787" s="1"/>
    </row>
    <row r="3788">
      <c r="A3788" s="21">
        <v>49.0</v>
      </c>
      <c r="B3788" s="21" t="s">
        <v>35</v>
      </c>
      <c r="C3788" s="21">
        <v>1473.0</v>
      </c>
      <c r="D3788" s="21">
        <v>1489.0</v>
      </c>
      <c r="E3788" s="21">
        <v>4135.0</v>
      </c>
      <c r="G3788" s="1"/>
    </row>
    <row r="3789">
      <c r="A3789" s="16"/>
      <c r="B3789" s="16"/>
      <c r="C3789" s="16"/>
      <c r="D3789" s="16"/>
      <c r="E3789" s="16"/>
      <c r="G3789" s="1"/>
    </row>
    <row r="3790">
      <c r="A3790" s="17" t="s">
        <v>2565</v>
      </c>
      <c r="B3790" s="18"/>
      <c r="C3790" s="18"/>
      <c r="D3790" s="18"/>
      <c r="E3790" s="19"/>
      <c r="G3790" s="1"/>
    </row>
    <row r="3791">
      <c r="A3791" s="21" t="s">
        <v>45</v>
      </c>
      <c r="B3791" s="21" t="s">
        <v>49</v>
      </c>
      <c r="C3791" s="21" t="s">
        <v>50</v>
      </c>
      <c r="D3791" s="21" t="s">
        <v>51</v>
      </c>
      <c r="E3791" s="21" t="s">
        <v>52</v>
      </c>
      <c r="G3791" s="1"/>
    </row>
    <row r="3792">
      <c r="A3792" s="21">
        <v>39.0</v>
      </c>
      <c r="B3792" s="21" t="s">
        <v>35</v>
      </c>
      <c r="C3792" s="21">
        <v>2068.0</v>
      </c>
      <c r="D3792" s="21">
        <v>1371.0</v>
      </c>
      <c r="E3792" s="21">
        <v>5636.0</v>
      </c>
      <c r="G3792" s="1"/>
    </row>
    <row r="3793">
      <c r="A3793" s="16"/>
      <c r="B3793" s="16"/>
      <c r="C3793" s="16"/>
      <c r="D3793" s="16"/>
      <c r="E3793" s="16"/>
      <c r="G3793" s="1"/>
    </row>
    <row r="3794">
      <c r="A3794" s="17" t="s">
        <v>2569</v>
      </c>
      <c r="B3794" s="18"/>
      <c r="C3794" s="18"/>
      <c r="D3794" s="18"/>
      <c r="E3794" s="19"/>
      <c r="G3794" s="1"/>
    </row>
    <row r="3795">
      <c r="A3795" s="21" t="s">
        <v>45</v>
      </c>
      <c r="B3795" s="21" t="s">
        <v>49</v>
      </c>
      <c r="C3795" s="21" t="s">
        <v>50</v>
      </c>
      <c r="D3795" s="21" t="s">
        <v>51</v>
      </c>
      <c r="E3795" s="21" t="s">
        <v>52</v>
      </c>
      <c r="G3795" s="1"/>
    </row>
    <row r="3796">
      <c r="A3796" s="21">
        <v>12.0</v>
      </c>
      <c r="B3796" s="21" t="s">
        <v>35</v>
      </c>
      <c r="C3796" s="21">
        <v>302.0</v>
      </c>
      <c r="D3796" s="21">
        <v>27.0</v>
      </c>
      <c r="E3796" s="21">
        <v>1260.0</v>
      </c>
      <c r="G3796" s="1"/>
    </row>
    <row r="3797">
      <c r="A3797" s="16"/>
      <c r="B3797" s="16"/>
      <c r="C3797" s="16"/>
      <c r="D3797" s="16"/>
      <c r="E3797" s="16"/>
      <c r="G3797" s="1"/>
    </row>
    <row r="3798">
      <c r="A3798" s="17" t="s">
        <v>2573</v>
      </c>
      <c r="B3798" s="18"/>
      <c r="C3798" s="18"/>
      <c r="D3798" s="18"/>
      <c r="E3798" s="19"/>
      <c r="G3798" s="1"/>
    </row>
    <row r="3799">
      <c r="A3799" s="21" t="s">
        <v>45</v>
      </c>
      <c r="B3799" s="21" t="s">
        <v>49</v>
      </c>
      <c r="C3799" s="21" t="s">
        <v>50</v>
      </c>
      <c r="D3799" s="21" t="s">
        <v>51</v>
      </c>
      <c r="E3799" s="21" t="s">
        <v>52</v>
      </c>
      <c r="G3799" s="1"/>
    </row>
    <row r="3800">
      <c r="A3800" s="21">
        <v>45.0</v>
      </c>
      <c r="B3800" s="21" t="s">
        <v>35</v>
      </c>
      <c r="C3800" s="21">
        <v>521.0</v>
      </c>
      <c r="D3800" s="21">
        <v>843.0</v>
      </c>
      <c r="E3800" s="21">
        <v>2749.0</v>
      </c>
      <c r="G3800" s="1"/>
    </row>
    <row r="3801">
      <c r="A3801" s="16"/>
      <c r="B3801" s="16"/>
      <c r="C3801" s="16"/>
      <c r="D3801" s="16"/>
      <c r="E3801" s="16"/>
      <c r="G3801" s="1"/>
    </row>
    <row r="3802">
      <c r="A3802" s="17" t="s">
        <v>2575</v>
      </c>
      <c r="B3802" s="18"/>
      <c r="C3802" s="18"/>
      <c r="D3802" s="18"/>
      <c r="E3802" s="19"/>
      <c r="G3802" s="1"/>
    </row>
    <row r="3803">
      <c r="A3803" s="21" t="s">
        <v>45</v>
      </c>
      <c r="B3803" s="21" t="s">
        <v>49</v>
      </c>
      <c r="C3803" s="21" t="s">
        <v>50</v>
      </c>
      <c r="D3803" s="21" t="s">
        <v>51</v>
      </c>
      <c r="E3803" s="21" t="s">
        <v>52</v>
      </c>
      <c r="G3803" s="1"/>
    </row>
    <row r="3804">
      <c r="A3804" s="21">
        <v>990.0</v>
      </c>
      <c r="B3804" s="21" t="s">
        <v>35</v>
      </c>
      <c r="C3804" s="21">
        <v>40303.0</v>
      </c>
      <c r="D3804" s="21">
        <v>52547.0</v>
      </c>
      <c r="E3804" s="21">
        <v>125385.0</v>
      </c>
      <c r="G3804" s="1"/>
    </row>
    <row r="3805">
      <c r="A3805" s="16"/>
      <c r="B3805" s="16"/>
      <c r="C3805" s="16"/>
      <c r="D3805" s="16"/>
      <c r="E3805" s="16"/>
      <c r="G3805" s="1"/>
    </row>
    <row r="3806">
      <c r="A3806" s="17" t="s">
        <v>2579</v>
      </c>
      <c r="B3806" s="18"/>
      <c r="C3806" s="18"/>
      <c r="D3806" s="18"/>
      <c r="E3806" s="19"/>
      <c r="G3806" s="1"/>
    </row>
    <row r="3807">
      <c r="A3807" s="21" t="s">
        <v>45</v>
      </c>
      <c r="B3807" s="21" t="s">
        <v>49</v>
      </c>
      <c r="C3807" s="21" t="s">
        <v>50</v>
      </c>
      <c r="D3807" s="21" t="s">
        <v>51</v>
      </c>
      <c r="E3807" s="21" t="s">
        <v>52</v>
      </c>
      <c r="G3807" s="1"/>
    </row>
    <row r="3808">
      <c r="A3808" s="21">
        <v>78.0</v>
      </c>
      <c r="B3808" s="21" t="s">
        <v>35</v>
      </c>
      <c r="C3808" s="21">
        <v>1219.0</v>
      </c>
      <c r="D3808" s="21">
        <v>927.0</v>
      </c>
      <c r="E3808" s="21">
        <v>4537.0</v>
      </c>
      <c r="G3808" s="1"/>
    </row>
    <row r="3809">
      <c r="A3809" s="16"/>
      <c r="B3809" s="16"/>
      <c r="C3809" s="16"/>
      <c r="D3809" s="16"/>
      <c r="E3809" s="16"/>
      <c r="G3809" s="1"/>
    </row>
    <row r="3810">
      <c r="A3810" s="17" t="s">
        <v>2582</v>
      </c>
      <c r="B3810" s="18"/>
      <c r="C3810" s="18"/>
      <c r="D3810" s="18"/>
      <c r="E3810" s="19"/>
      <c r="G3810" s="1"/>
    </row>
    <row r="3811">
      <c r="A3811" s="21" t="s">
        <v>45</v>
      </c>
      <c r="B3811" s="21" t="s">
        <v>49</v>
      </c>
      <c r="C3811" s="21" t="s">
        <v>50</v>
      </c>
      <c r="D3811" s="21" t="s">
        <v>51</v>
      </c>
      <c r="E3811" s="21" t="s">
        <v>52</v>
      </c>
      <c r="G3811" s="1"/>
    </row>
    <row r="3812">
      <c r="A3812" s="21">
        <v>74.0</v>
      </c>
      <c r="B3812" s="21" t="s">
        <v>35</v>
      </c>
      <c r="C3812" s="21">
        <v>504.0</v>
      </c>
      <c r="D3812" s="21">
        <v>294.0</v>
      </c>
      <c r="E3812" s="21">
        <v>4592.0</v>
      </c>
      <c r="G3812" s="1"/>
    </row>
    <row r="3813">
      <c r="A3813" s="16"/>
      <c r="B3813" s="16"/>
      <c r="C3813" s="16"/>
      <c r="D3813" s="16"/>
      <c r="E3813" s="16"/>
      <c r="G3813" s="1"/>
    </row>
    <row r="3814">
      <c r="A3814" s="17" t="s">
        <v>2587</v>
      </c>
      <c r="B3814" s="18"/>
      <c r="C3814" s="18"/>
      <c r="D3814" s="18"/>
      <c r="E3814" s="19"/>
      <c r="G3814" s="1"/>
    </row>
    <row r="3815">
      <c r="A3815" s="21" t="s">
        <v>45</v>
      </c>
      <c r="B3815" s="21" t="s">
        <v>49</v>
      </c>
      <c r="C3815" s="21" t="s">
        <v>50</v>
      </c>
      <c r="D3815" s="21" t="s">
        <v>51</v>
      </c>
      <c r="E3815" s="21" t="s">
        <v>52</v>
      </c>
      <c r="G3815" s="1"/>
    </row>
    <row r="3816">
      <c r="A3816" s="21">
        <v>80.0</v>
      </c>
      <c r="B3816" s="21" t="s">
        <v>35</v>
      </c>
      <c r="C3816" s="21">
        <v>2141.0</v>
      </c>
      <c r="D3816" s="21">
        <v>358.0</v>
      </c>
      <c r="E3816" s="21">
        <v>8370.0</v>
      </c>
      <c r="G3816" s="1"/>
    </row>
    <row r="3817">
      <c r="A3817" s="16"/>
      <c r="B3817" s="16"/>
      <c r="C3817" s="16"/>
      <c r="D3817" s="16"/>
      <c r="E3817" s="16"/>
      <c r="G3817" s="1"/>
    </row>
    <row r="3818">
      <c r="A3818" s="17" t="s">
        <v>2591</v>
      </c>
      <c r="B3818" s="18"/>
      <c r="C3818" s="18"/>
      <c r="D3818" s="18"/>
      <c r="E3818" s="19"/>
      <c r="G3818" s="1"/>
    </row>
    <row r="3819">
      <c r="A3819" s="21" t="s">
        <v>45</v>
      </c>
      <c r="B3819" s="21" t="s">
        <v>49</v>
      </c>
      <c r="C3819" s="21" t="s">
        <v>50</v>
      </c>
      <c r="D3819" s="21" t="s">
        <v>51</v>
      </c>
      <c r="E3819" s="21" t="s">
        <v>52</v>
      </c>
      <c r="G3819" s="1"/>
    </row>
    <row r="3820">
      <c r="A3820" s="21">
        <v>138.0</v>
      </c>
      <c r="B3820" s="21" t="s">
        <v>35</v>
      </c>
      <c r="C3820" s="21">
        <v>6438.0</v>
      </c>
      <c r="D3820" s="21">
        <v>7230.0</v>
      </c>
      <c r="E3820" s="21">
        <v>17229.0</v>
      </c>
      <c r="G3820" s="1"/>
    </row>
    <row r="3821">
      <c r="A3821" s="16"/>
      <c r="B3821" s="16"/>
      <c r="C3821" s="16"/>
      <c r="D3821" s="16"/>
      <c r="E3821" s="16"/>
      <c r="G3821" s="1"/>
    </row>
    <row r="3822">
      <c r="A3822" s="17" t="s">
        <v>2595</v>
      </c>
      <c r="B3822" s="18"/>
      <c r="C3822" s="18"/>
      <c r="D3822" s="18"/>
      <c r="E3822" s="19"/>
      <c r="G3822" s="1"/>
    </row>
    <row r="3823">
      <c r="A3823" s="21" t="s">
        <v>45</v>
      </c>
      <c r="B3823" s="21" t="s">
        <v>49</v>
      </c>
      <c r="C3823" s="21" t="s">
        <v>50</v>
      </c>
      <c r="D3823" s="21" t="s">
        <v>51</v>
      </c>
      <c r="E3823" s="21" t="s">
        <v>52</v>
      </c>
      <c r="G3823" s="1"/>
    </row>
    <row r="3824">
      <c r="A3824" s="21">
        <v>8.0</v>
      </c>
      <c r="B3824" s="21" t="s">
        <v>35</v>
      </c>
      <c r="C3824" s="21">
        <v>587.0</v>
      </c>
      <c r="D3824" s="21">
        <v>189.0</v>
      </c>
      <c r="E3824" s="21">
        <v>1188.0</v>
      </c>
      <c r="G3824" s="1"/>
    </row>
    <row r="3825">
      <c r="A3825" s="16"/>
      <c r="B3825" s="16"/>
      <c r="C3825" s="16"/>
      <c r="D3825" s="16"/>
      <c r="E3825" s="16"/>
      <c r="G3825" s="1"/>
    </row>
    <row r="3826">
      <c r="A3826" s="17" t="s">
        <v>2599</v>
      </c>
      <c r="B3826" s="18"/>
      <c r="C3826" s="18"/>
      <c r="D3826" s="18"/>
      <c r="E3826" s="19"/>
      <c r="G3826" s="1"/>
    </row>
    <row r="3827">
      <c r="A3827" s="21" t="s">
        <v>45</v>
      </c>
      <c r="B3827" s="21" t="s">
        <v>49</v>
      </c>
      <c r="C3827" s="21" t="s">
        <v>50</v>
      </c>
      <c r="D3827" s="21" t="s">
        <v>51</v>
      </c>
      <c r="E3827" s="21" t="s">
        <v>52</v>
      </c>
      <c r="G3827" s="1"/>
    </row>
    <row r="3828">
      <c r="A3828" s="21">
        <v>133.0</v>
      </c>
      <c r="B3828" s="21" t="s">
        <v>35</v>
      </c>
      <c r="C3828" s="21">
        <v>3962.0</v>
      </c>
      <c r="D3828" s="21">
        <v>7730.0</v>
      </c>
      <c r="E3828" s="21">
        <v>15046.0</v>
      </c>
      <c r="G3828" s="1"/>
    </row>
    <row r="3829">
      <c r="A3829" s="16"/>
      <c r="B3829" s="16"/>
      <c r="C3829" s="16"/>
      <c r="D3829" s="16"/>
      <c r="E3829" s="16"/>
      <c r="G3829" s="1"/>
    </row>
    <row r="3830">
      <c r="A3830" s="17" t="s">
        <v>2600</v>
      </c>
      <c r="B3830" s="18"/>
      <c r="C3830" s="18"/>
      <c r="D3830" s="18"/>
      <c r="E3830" s="19"/>
      <c r="G3830" s="1"/>
    </row>
    <row r="3831">
      <c r="A3831" s="21" t="s">
        <v>45</v>
      </c>
      <c r="B3831" s="21" t="s">
        <v>49</v>
      </c>
      <c r="C3831" s="21" t="s">
        <v>50</v>
      </c>
      <c r="D3831" s="21" t="s">
        <v>51</v>
      </c>
      <c r="E3831" s="21" t="s">
        <v>52</v>
      </c>
      <c r="G3831" s="1"/>
    </row>
    <row r="3832">
      <c r="A3832" s="21">
        <v>10.0</v>
      </c>
      <c r="B3832" s="21" t="s">
        <v>35</v>
      </c>
      <c r="C3832" s="21">
        <v>181.0</v>
      </c>
      <c r="D3832" s="21">
        <v>312.0</v>
      </c>
      <c r="E3832" s="21">
        <v>1067.0</v>
      </c>
      <c r="G3832" s="1"/>
    </row>
    <row r="3833">
      <c r="A3833" s="16"/>
      <c r="B3833" s="16"/>
      <c r="C3833" s="16"/>
      <c r="D3833" s="16"/>
      <c r="E3833" s="16"/>
      <c r="G3833" s="1"/>
    </row>
    <row r="3834">
      <c r="A3834" s="17" t="s">
        <v>2604</v>
      </c>
      <c r="B3834" s="18"/>
      <c r="C3834" s="18"/>
      <c r="D3834" s="18"/>
      <c r="E3834" s="19"/>
      <c r="G3834" s="1"/>
    </row>
    <row r="3835">
      <c r="A3835" s="21" t="s">
        <v>45</v>
      </c>
      <c r="B3835" s="21" t="s">
        <v>49</v>
      </c>
      <c r="C3835" s="21" t="s">
        <v>50</v>
      </c>
      <c r="D3835" s="21" t="s">
        <v>51</v>
      </c>
      <c r="E3835" s="21" t="s">
        <v>52</v>
      </c>
      <c r="G3835" s="1"/>
    </row>
    <row r="3836">
      <c r="A3836" s="21">
        <v>19.0</v>
      </c>
      <c r="B3836" s="21" t="s">
        <v>35</v>
      </c>
      <c r="C3836" s="21">
        <v>389.0</v>
      </c>
      <c r="D3836" s="21">
        <v>230.0</v>
      </c>
      <c r="E3836" s="21">
        <v>1996.0</v>
      </c>
      <c r="G3836" s="1"/>
    </row>
    <row r="3837">
      <c r="A3837" s="16"/>
      <c r="B3837" s="16"/>
      <c r="C3837" s="16"/>
      <c r="D3837" s="16"/>
      <c r="E3837" s="16"/>
      <c r="G3837" s="1"/>
    </row>
    <row r="3838">
      <c r="A3838" s="17" t="s">
        <v>2607</v>
      </c>
      <c r="B3838" s="18"/>
      <c r="C3838" s="18"/>
      <c r="D3838" s="18"/>
      <c r="E3838" s="19"/>
      <c r="G3838" s="1"/>
    </row>
    <row r="3839">
      <c r="A3839" s="21" t="s">
        <v>45</v>
      </c>
      <c r="B3839" s="21" t="s">
        <v>49</v>
      </c>
      <c r="C3839" s="21" t="s">
        <v>50</v>
      </c>
      <c r="D3839" s="21" t="s">
        <v>51</v>
      </c>
      <c r="E3839" s="21" t="s">
        <v>52</v>
      </c>
      <c r="G3839" s="1"/>
    </row>
    <row r="3840">
      <c r="A3840" s="21">
        <v>73.0</v>
      </c>
      <c r="B3840" s="21" t="s">
        <v>35</v>
      </c>
      <c r="C3840" s="21">
        <v>1793.0</v>
      </c>
      <c r="D3840" s="21">
        <v>1165.0</v>
      </c>
      <c r="E3840" s="21">
        <v>6925.0</v>
      </c>
      <c r="G3840" s="1"/>
    </row>
    <row r="3841">
      <c r="A3841" s="16"/>
      <c r="B3841" s="16"/>
      <c r="C3841" s="16"/>
      <c r="D3841" s="16"/>
      <c r="E3841" s="16"/>
      <c r="G3841" s="1"/>
    </row>
    <row r="3842">
      <c r="A3842" s="17" t="s">
        <v>2609</v>
      </c>
      <c r="B3842" s="18"/>
      <c r="C3842" s="18"/>
      <c r="D3842" s="18"/>
      <c r="E3842" s="19"/>
      <c r="G3842" s="1"/>
    </row>
    <row r="3843">
      <c r="A3843" s="21" t="s">
        <v>45</v>
      </c>
      <c r="B3843" s="21" t="s">
        <v>49</v>
      </c>
      <c r="C3843" s="21" t="s">
        <v>50</v>
      </c>
      <c r="D3843" s="21" t="s">
        <v>51</v>
      </c>
      <c r="E3843" s="21" t="s">
        <v>52</v>
      </c>
      <c r="G3843" s="1"/>
    </row>
    <row r="3844">
      <c r="A3844" s="21">
        <v>1.0</v>
      </c>
      <c r="B3844" s="21" t="s">
        <v>35</v>
      </c>
      <c r="C3844" s="21">
        <v>23.0</v>
      </c>
      <c r="D3844" s="21">
        <v>2.0</v>
      </c>
      <c r="E3844" s="21">
        <v>139.0</v>
      </c>
      <c r="G3844" s="1"/>
    </row>
    <row r="3845">
      <c r="A3845" s="16"/>
      <c r="B3845" s="16"/>
      <c r="C3845" s="16"/>
      <c r="D3845" s="16"/>
      <c r="E3845" s="16"/>
      <c r="G3845" s="1"/>
    </row>
    <row r="3846">
      <c r="A3846" s="17" t="s">
        <v>2613</v>
      </c>
      <c r="B3846" s="18"/>
      <c r="C3846" s="18"/>
      <c r="D3846" s="18"/>
      <c r="E3846" s="19"/>
      <c r="G3846" s="1"/>
    </row>
    <row r="3847">
      <c r="A3847" s="21" t="s">
        <v>45</v>
      </c>
      <c r="B3847" s="21" t="s">
        <v>49</v>
      </c>
      <c r="C3847" s="21" t="s">
        <v>50</v>
      </c>
      <c r="D3847" s="21" t="s">
        <v>51</v>
      </c>
      <c r="E3847" s="21" t="s">
        <v>52</v>
      </c>
      <c r="G3847" s="1"/>
    </row>
    <row r="3848">
      <c r="A3848" s="21">
        <v>34.0</v>
      </c>
      <c r="B3848" s="21" t="s">
        <v>35</v>
      </c>
      <c r="C3848" s="21">
        <v>640.0</v>
      </c>
      <c r="D3848" s="21">
        <v>357.0</v>
      </c>
      <c r="E3848" s="21">
        <v>2991.0</v>
      </c>
      <c r="G3848" s="1"/>
    </row>
    <row r="3849">
      <c r="A3849" s="16"/>
      <c r="B3849" s="16"/>
      <c r="C3849" s="16"/>
      <c r="D3849" s="16"/>
      <c r="E3849" s="16"/>
      <c r="G3849" s="1"/>
    </row>
    <row r="3850">
      <c r="A3850" s="17" t="s">
        <v>2616</v>
      </c>
      <c r="B3850" s="18"/>
      <c r="C3850" s="18"/>
      <c r="D3850" s="18"/>
      <c r="E3850" s="19"/>
      <c r="G3850" s="1"/>
    </row>
    <row r="3851">
      <c r="A3851" s="21" t="s">
        <v>45</v>
      </c>
      <c r="B3851" s="21" t="s">
        <v>49</v>
      </c>
      <c r="C3851" s="21" t="s">
        <v>50</v>
      </c>
      <c r="D3851" s="21" t="s">
        <v>51</v>
      </c>
      <c r="E3851" s="21" t="s">
        <v>52</v>
      </c>
      <c r="G3851" s="1"/>
    </row>
    <row r="3852">
      <c r="A3852" s="21">
        <v>12.0</v>
      </c>
      <c r="B3852" s="21" t="s">
        <v>35</v>
      </c>
      <c r="C3852" s="21">
        <v>279.0</v>
      </c>
      <c r="D3852" s="21">
        <v>145.0</v>
      </c>
      <c r="E3852" s="21">
        <v>927.0</v>
      </c>
      <c r="G3852" s="1"/>
    </row>
    <row r="3853">
      <c r="A3853" s="16"/>
      <c r="B3853" s="16"/>
      <c r="C3853" s="16"/>
      <c r="D3853" s="16"/>
      <c r="E3853" s="16"/>
      <c r="G3853" s="1"/>
    </row>
    <row r="3854">
      <c r="A3854" s="17" t="s">
        <v>2618</v>
      </c>
      <c r="B3854" s="18"/>
      <c r="C3854" s="18"/>
      <c r="D3854" s="18"/>
      <c r="E3854" s="19"/>
      <c r="G3854" s="1"/>
    </row>
    <row r="3855">
      <c r="A3855" s="21" t="s">
        <v>45</v>
      </c>
      <c r="B3855" s="21" t="s">
        <v>49</v>
      </c>
      <c r="C3855" s="21" t="s">
        <v>50</v>
      </c>
      <c r="D3855" s="21" t="s">
        <v>51</v>
      </c>
      <c r="E3855" s="21" t="s">
        <v>52</v>
      </c>
      <c r="G3855" s="1"/>
    </row>
    <row r="3856">
      <c r="A3856" s="21">
        <v>16.0</v>
      </c>
      <c r="B3856" s="21" t="s">
        <v>35</v>
      </c>
      <c r="C3856" s="21">
        <v>226.0</v>
      </c>
      <c r="D3856" s="21">
        <v>196.0</v>
      </c>
      <c r="E3856" s="21">
        <v>672.0</v>
      </c>
      <c r="G3856" s="1"/>
    </row>
    <row r="3857">
      <c r="A3857" s="16"/>
      <c r="B3857" s="16"/>
      <c r="C3857" s="16"/>
      <c r="D3857" s="16"/>
      <c r="E3857" s="16"/>
      <c r="G3857" s="1"/>
    </row>
    <row r="3858">
      <c r="A3858" s="17" t="s">
        <v>2622</v>
      </c>
      <c r="B3858" s="18"/>
      <c r="C3858" s="18"/>
      <c r="D3858" s="18"/>
      <c r="E3858" s="19"/>
      <c r="G3858" s="1"/>
    </row>
    <row r="3859">
      <c r="A3859" s="21" t="s">
        <v>45</v>
      </c>
      <c r="B3859" s="21" t="s">
        <v>49</v>
      </c>
      <c r="C3859" s="21" t="s">
        <v>50</v>
      </c>
      <c r="D3859" s="21" t="s">
        <v>51</v>
      </c>
      <c r="E3859" s="21" t="s">
        <v>52</v>
      </c>
      <c r="G3859" s="1"/>
    </row>
    <row r="3860">
      <c r="A3860" s="21">
        <v>4.0</v>
      </c>
      <c r="B3860" s="21" t="s">
        <v>35</v>
      </c>
      <c r="C3860" s="21">
        <v>77.0</v>
      </c>
      <c r="D3860" s="21">
        <v>33.0</v>
      </c>
      <c r="E3860" s="21">
        <v>459.0</v>
      </c>
      <c r="G3860" s="1"/>
    </row>
    <row r="3861">
      <c r="A3861" s="16"/>
      <c r="B3861" s="16"/>
      <c r="C3861" s="16"/>
      <c r="D3861" s="16"/>
      <c r="E3861" s="16"/>
      <c r="G3861" s="1"/>
    </row>
    <row r="3862">
      <c r="A3862" s="17" t="s">
        <v>2625</v>
      </c>
      <c r="B3862" s="18"/>
      <c r="C3862" s="18"/>
      <c r="D3862" s="18"/>
      <c r="E3862" s="19"/>
      <c r="G3862" s="1"/>
    </row>
    <row r="3863">
      <c r="A3863" s="21" t="s">
        <v>45</v>
      </c>
      <c r="B3863" s="21" t="s">
        <v>49</v>
      </c>
      <c r="C3863" s="21" t="s">
        <v>50</v>
      </c>
      <c r="D3863" s="21" t="s">
        <v>51</v>
      </c>
      <c r="E3863" s="21" t="s">
        <v>52</v>
      </c>
      <c r="G3863" s="1"/>
    </row>
    <row r="3864">
      <c r="A3864" s="21">
        <v>4.0</v>
      </c>
      <c r="B3864" s="21" t="s">
        <v>35</v>
      </c>
      <c r="C3864" s="21">
        <v>333.0</v>
      </c>
      <c r="D3864" s="21">
        <v>535.0</v>
      </c>
      <c r="E3864" s="21">
        <v>952.0</v>
      </c>
      <c r="G3864" s="1"/>
    </row>
    <row r="3865">
      <c r="A3865" s="16"/>
      <c r="B3865" s="16"/>
      <c r="C3865" s="16"/>
      <c r="D3865" s="16"/>
      <c r="E3865" s="16"/>
      <c r="G3865" s="1"/>
    </row>
    <row r="3866">
      <c r="A3866" s="17" t="s">
        <v>2627</v>
      </c>
      <c r="B3866" s="18"/>
      <c r="C3866" s="18"/>
      <c r="D3866" s="18"/>
      <c r="E3866" s="19"/>
      <c r="G3866" s="1"/>
    </row>
    <row r="3867">
      <c r="A3867" s="21" t="s">
        <v>45</v>
      </c>
      <c r="B3867" s="21" t="s">
        <v>49</v>
      </c>
      <c r="C3867" s="21" t="s">
        <v>50</v>
      </c>
      <c r="D3867" s="21" t="s">
        <v>51</v>
      </c>
      <c r="E3867" s="21" t="s">
        <v>52</v>
      </c>
      <c r="G3867" s="1"/>
    </row>
    <row r="3868">
      <c r="A3868" s="21">
        <v>45.0</v>
      </c>
      <c r="B3868" s="21" t="s">
        <v>35</v>
      </c>
      <c r="C3868" s="21">
        <v>1048.0</v>
      </c>
      <c r="D3868" s="21">
        <v>184.0</v>
      </c>
      <c r="E3868" s="21">
        <v>4003.0</v>
      </c>
      <c r="G3868" s="1"/>
    </row>
    <row r="3869">
      <c r="A3869" s="16"/>
      <c r="B3869" s="16"/>
      <c r="C3869" s="16"/>
      <c r="D3869" s="16"/>
      <c r="E3869" s="16"/>
      <c r="G3869" s="1"/>
    </row>
    <row r="3870">
      <c r="A3870" s="17" t="s">
        <v>2631</v>
      </c>
      <c r="B3870" s="18"/>
      <c r="C3870" s="18"/>
      <c r="D3870" s="18"/>
      <c r="E3870" s="19"/>
      <c r="G3870" s="1"/>
    </row>
    <row r="3871">
      <c r="A3871" s="21" t="s">
        <v>45</v>
      </c>
      <c r="B3871" s="21" t="s">
        <v>49</v>
      </c>
      <c r="C3871" s="21" t="s">
        <v>50</v>
      </c>
      <c r="D3871" s="21" t="s">
        <v>51</v>
      </c>
      <c r="E3871" s="21" t="s">
        <v>52</v>
      </c>
      <c r="G3871" s="1"/>
    </row>
    <row r="3872">
      <c r="A3872" s="21">
        <v>10.0</v>
      </c>
      <c r="B3872" s="21" t="s">
        <v>35</v>
      </c>
      <c r="C3872" s="21">
        <v>160.0</v>
      </c>
      <c r="D3872" s="21">
        <v>271.0</v>
      </c>
      <c r="E3872" s="21">
        <v>694.0</v>
      </c>
      <c r="G3872" s="1"/>
    </row>
    <row r="3873">
      <c r="A3873" s="16"/>
      <c r="B3873" s="16"/>
      <c r="C3873" s="16"/>
      <c r="D3873" s="16"/>
      <c r="E3873" s="16"/>
      <c r="G3873" s="1"/>
    </row>
    <row r="3874">
      <c r="A3874" s="17" t="s">
        <v>2635</v>
      </c>
      <c r="B3874" s="18"/>
      <c r="C3874" s="18"/>
      <c r="D3874" s="18"/>
      <c r="E3874" s="19"/>
      <c r="G3874" s="1"/>
    </row>
    <row r="3875">
      <c r="A3875" s="21" t="s">
        <v>45</v>
      </c>
      <c r="B3875" s="21" t="s">
        <v>49</v>
      </c>
      <c r="C3875" s="21" t="s">
        <v>50</v>
      </c>
      <c r="D3875" s="21" t="s">
        <v>51</v>
      </c>
      <c r="E3875" s="21" t="s">
        <v>52</v>
      </c>
      <c r="G3875" s="1"/>
    </row>
    <row r="3876">
      <c r="A3876" s="21">
        <v>98.0</v>
      </c>
      <c r="B3876" s="21" t="s">
        <v>35</v>
      </c>
      <c r="C3876" s="21">
        <v>2083.0</v>
      </c>
      <c r="D3876" s="21">
        <v>326.0</v>
      </c>
      <c r="E3876" s="21">
        <v>2943.0</v>
      </c>
      <c r="G3876" s="1"/>
    </row>
    <row r="3877">
      <c r="A3877" s="16"/>
      <c r="B3877" s="16"/>
      <c r="C3877" s="16"/>
      <c r="D3877" s="16"/>
      <c r="E3877" s="16"/>
      <c r="G3877" s="1"/>
    </row>
    <row r="3878">
      <c r="A3878" s="17" t="s">
        <v>2639</v>
      </c>
      <c r="B3878" s="18"/>
      <c r="C3878" s="18"/>
      <c r="D3878" s="18"/>
      <c r="E3878" s="19"/>
      <c r="G3878" s="1"/>
    </row>
    <row r="3879">
      <c r="A3879" s="21" t="s">
        <v>45</v>
      </c>
      <c r="B3879" s="21" t="s">
        <v>49</v>
      </c>
      <c r="C3879" s="21" t="s">
        <v>50</v>
      </c>
      <c r="D3879" s="21" t="s">
        <v>51</v>
      </c>
      <c r="E3879" s="21" t="s">
        <v>52</v>
      </c>
      <c r="G3879" s="1"/>
    </row>
    <row r="3880">
      <c r="A3880" s="21">
        <v>28.0</v>
      </c>
      <c r="B3880" s="21" t="s">
        <v>35</v>
      </c>
      <c r="C3880" s="21">
        <v>1011.0</v>
      </c>
      <c r="D3880" s="21">
        <v>1424.0</v>
      </c>
      <c r="E3880" s="21">
        <v>2485.0</v>
      </c>
      <c r="G3880" s="1"/>
    </row>
    <row r="3881">
      <c r="A3881" s="16"/>
      <c r="B3881" s="16"/>
      <c r="C3881" s="16"/>
      <c r="D3881" s="16"/>
      <c r="E3881" s="16"/>
      <c r="G3881" s="1"/>
    </row>
    <row r="3882">
      <c r="A3882" s="17" t="s">
        <v>2641</v>
      </c>
      <c r="B3882" s="18"/>
      <c r="C3882" s="18"/>
      <c r="D3882" s="18"/>
      <c r="E3882" s="19"/>
      <c r="G3882" s="1"/>
    </row>
    <row r="3883">
      <c r="A3883" s="21" t="s">
        <v>45</v>
      </c>
      <c r="B3883" s="21" t="s">
        <v>49</v>
      </c>
      <c r="C3883" s="21" t="s">
        <v>50</v>
      </c>
      <c r="D3883" s="21" t="s">
        <v>51</v>
      </c>
      <c r="E3883" s="21" t="s">
        <v>52</v>
      </c>
      <c r="G3883" s="1"/>
    </row>
    <row r="3884">
      <c r="A3884" s="21">
        <v>95.0</v>
      </c>
      <c r="B3884" s="21" t="s">
        <v>35</v>
      </c>
      <c r="C3884" s="21">
        <v>1271.0</v>
      </c>
      <c r="D3884" s="21">
        <v>3184.0</v>
      </c>
      <c r="E3884" s="21">
        <v>18225.0</v>
      </c>
      <c r="G3884" s="1"/>
    </row>
    <row r="3885">
      <c r="A3885" s="16"/>
      <c r="B3885" s="16"/>
      <c r="C3885" s="16"/>
      <c r="D3885" s="16"/>
      <c r="E3885" s="16"/>
      <c r="G3885" s="1"/>
    </row>
    <row r="3886">
      <c r="A3886" s="17" t="s">
        <v>2644</v>
      </c>
      <c r="B3886" s="18"/>
      <c r="C3886" s="18"/>
      <c r="D3886" s="18"/>
      <c r="E3886" s="19"/>
      <c r="G3886" s="1"/>
    </row>
    <row r="3887">
      <c r="A3887" s="21" t="s">
        <v>45</v>
      </c>
      <c r="B3887" s="21" t="s">
        <v>49</v>
      </c>
      <c r="C3887" s="21" t="s">
        <v>50</v>
      </c>
      <c r="D3887" s="21" t="s">
        <v>51</v>
      </c>
      <c r="E3887" s="21" t="s">
        <v>52</v>
      </c>
      <c r="G3887" s="1"/>
    </row>
    <row r="3888">
      <c r="A3888" s="21">
        <v>78.0</v>
      </c>
      <c r="B3888" s="21" t="s">
        <v>35</v>
      </c>
      <c r="C3888" s="21">
        <v>1371.0</v>
      </c>
      <c r="D3888" s="21">
        <v>1623.0</v>
      </c>
      <c r="E3888" s="21">
        <v>5331.0</v>
      </c>
      <c r="G3888" s="1"/>
    </row>
    <row r="3889">
      <c r="A3889" s="16"/>
      <c r="B3889" s="16"/>
      <c r="C3889" s="16"/>
      <c r="D3889" s="16"/>
      <c r="E3889" s="16"/>
      <c r="G3889" s="1"/>
    </row>
    <row r="3890">
      <c r="A3890" s="17" t="s">
        <v>2648</v>
      </c>
      <c r="B3890" s="18"/>
      <c r="C3890" s="18"/>
      <c r="D3890" s="18"/>
      <c r="E3890" s="19"/>
      <c r="G3890" s="1"/>
    </row>
    <row r="3891">
      <c r="A3891" s="21" t="s">
        <v>45</v>
      </c>
      <c r="B3891" s="21" t="s">
        <v>49</v>
      </c>
      <c r="C3891" s="21" t="s">
        <v>50</v>
      </c>
      <c r="D3891" s="21" t="s">
        <v>51</v>
      </c>
      <c r="E3891" s="21" t="s">
        <v>52</v>
      </c>
      <c r="G3891" s="1"/>
    </row>
    <row r="3892">
      <c r="A3892" s="21">
        <v>1471.0</v>
      </c>
      <c r="B3892" s="21" t="s">
        <v>35</v>
      </c>
      <c r="C3892" s="21">
        <v>77816.0</v>
      </c>
      <c r="D3892" s="21">
        <v>91453.0</v>
      </c>
      <c r="E3892" s="21">
        <v>365826.0</v>
      </c>
      <c r="G3892" s="1"/>
    </row>
    <row r="3893">
      <c r="A3893" s="16"/>
      <c r="B3893" s="16"/>
      <c r="C3893" s="16"/>
      <c r="D3893" s="16"/>
      <c r="E3893" s="16"/>
      <c r="G3893" s="1"/>
    </row>
    <row r="3894">
      <c r="A3894" s="17" t="s">
        <v>2651</v>
      </c>
      <c r="B3894" s="18"/>
      <c r="C3894" s="18"/>
      <c r="D3894" s="18"/>
      <c r="E3894" s="19"/>
      <c r="G3894" s="1"/>
    </row>
    <row r="3895">
      <c r="A3895" s="21" t="s">
        <v>45</v>
      </c>
      <c r="B3895" s="21" t="s">
        <v>49</v>
      </c>
      <c r="C3895" s="21" t="s">
        <v>50</v>
      </c>
      <c r="D3895" s="21" t="s">
        <v>51</v>
      </c>
      <c r="E3895" s="21" t="s">
        <v>52</v>
      </c>
      <c r="G3895" s="1"/>
    </row>
    <row r="3896">
      <c r="A3896" s="21">
        <v>18.0</v>
      </c>
      <c r="B3896" s="21" t="s">
        <v>35</v>
      </c>
      <c r="C3896" s="21">
        <v>521.0</v>
      </c>
      <c r="D3896" s="21">
        <v>416.0</v>
      </c>
      <c r="E3896" s="21">
        <v>1593.0</v>
      </c>
      <c r="G3896" s="1"/>
    </row>
    <row r="3897">
      <c r="A3897" s="16"/>
      <c r="B3897" s="16"/>
      <c r="C3897" s="16"/>
      <c r="D3897" s="16"/>
      <c r="E3897" s="16"/>
      <c r="G3897" s="1"/>
    </row>
    <row r="3898">
      <c r="A3898" s="17" t="s">
        <v>2653</v>
      </c>
      <c r="B3898" s="18"/>
      <c r="C3898" s="18"/>
      <c r="D3898" s="18"/>
      <c r="E3898" s="19"/>
      <c r="G3898" s="1"/>
    </row>
    <row r="3899">
      <c r="A3899" s="21" t="s">
        <v>45</v>
      </c>
      <c r="B3899" s="21" t="s">
        <v>49</v>
      </c>
      <c r="C3899" s="21" t="s">
        <v>50</v>
      </c>
      <c r="D3899" s="21" t="s">
        <v>51</v>
      </c>
      <c r="E3899" s="21" t="s">
        <v>52</v>
      </c>
      <c r="G3899" s="1"/>
    </row>
    <row r="3900">
      <c r="A3900" s="21">
        <v>42.0</v>
      </c>
      <c r="B3900" s="21" t="s">
        <v>35</v>
      </c>
      <c r="C3900" s="21">
        <v>951.0</v>
      </c>
      <c r="D3900" s="21">
        <v>526.0</v>
      </c>
      <c r="E3900" s="21">
        <v>3996.0</v>
      </c>
      <c r="G3900" s="1"/>
    </row>
    <row r="3901">
      <c r="A3901" s="16"/>
      <c r="B3901" s="16"/>
      <c r="C3901" s="16"/>
      <c r="D3901" s="16"/>
      <c r="E3901" s="16"/>
      <c r="G3901" s="1"/>
    </row>
    <row r="3902">
      <c r="A3902" s="17" t="s">
        <v>2657</v>
      </c>
      <c r="B3902" s="18"/>
      <c r="C3902" s="18"/>
      <c r="D3902" s="18"/>
      <c r="E3902" s="19"/>
      <c r="G3902" s="1"/>
    </row>
    <row r="3903">
      <c r="A3903" s="21" t="s">
        <v>45</v>
      </c>
      <c r="B3903" s="21" t="s">
        <v>49</v>
      </c>
      <c r="C3903" s="21" t="s">
        <v>50</v>
      </c>
      <c r="D3903" s="21" t="s">
        <v>51</v>
      </c>
      <c r="E3903" s="21" t="s">
        <v>52</v>
      </c>
      <c r="G3903" s="1"/>
    </row>
    <row r="3904">
      <c r="A3904" s="21">
        <v>4.0</v>
      </c>
      <c r="B3904" s="21" t="s">
        <v>35</v>
      </c>
      <c r="C3904" s="21">
        <v>90.0</v>
      </c>
      <c r="D3904" s="21">
        <v>57.0</v>
      </c>
      <c r="E3904" s="21">
        <v>478.0</v>
      </c>
      <c r="G3904" s="1"/>
    </row>
    <row r="3905">
      <c r="A3905" s="16"/>
      <c r="B3905" s="16"/>
      <c r="C3905" s="16"/>
      <c r="D3905" s="16"/>
      <c r="E3905" s="16"/>
      <c r="G3905" s="1"/>
    </row>
    <row r="3906">
      <c r="A3906" s="17" t="s">
        <v>2661</v>
      </c>
      <c r="B3906" s="18"/>
      <c r="C3906" s="18"/>
      <c r="D3906" s="18"/>
      <c r="E3906" s="19"/>
      <c r="G3906" s="1"/>
    </row>
    <row r="3907">
      <c r="A3907" s="21" t="s">
        <v>45</v>
      </c>
      <c r="B3907" s="21" t="s">
        <v>49</v>
      </c>
      <c r="C3907" s="21" t="s">
        <v>50</v>
      </c>
      <c r="D3907" s="21" t="s">
        <v>51</v>
      </c>
      <c r="E3907" s="21" t="s">
        <v>52</v>
      </c>
      <c r="G3907" s="1"/>
    </row>
    <row r="3908">
      <c r="A3908" s="21">
        <v>261.0</v>
      </c>
      <c r="B3908" s="21" t="s">
        <v>35</v>
      </c>
      <c r="C3908" s="21">
        <v>7433.0</v>
      </c>
      <c r="D3908" s="21">
        <v>3172.0</v>
      </c>
      <c r="E3908" s="21">
        <v>37309.0</v>
      </c>
      <c r="G3908" s="1"/>
    </row>
    <row r="3909">
      <c r="A3909" s="16"/>
      <c r="B3909" s="16"/>
      <c r="C3909" s="16"/>
      <c r="D3909" s="16"/>
      <c r="E3909" s="16"/>
      <c r="G3909" s="1"/>
    </row>
    <row r="3910">
      <c r="A3910" s="17" t="s">
        <v>2665</v>
      </c>
      <c r="B3910" s="18"/>
      <c r="C3910" s="18"/>
      <c r="D3910" s="18"/>
      <c r="E3910" s="19"/>
      <c r="G3910" s="1"/>
    </row>
    <row r="3911">
      <c r="A3911" s="21" t="s">
        <v>45</v>
      </c>
      <c r="B3911" s="21" t="s">
        <v>49</v>
      </c>
      <c r="C3911" s="21" t="s">
        <v>50</v>
      </c>
      <c r="D3911" s="21" t="s">
        <v>51</v>
      </c>
      <c r="E3911" s="21" t="s">
        <v>52</v>
      </c>
      <c r="G3911" s="1"/>
    </row>
    <row r="3912">
      <c r="A3912" s="21">
        <v>32.0</v>
      </c>
      <c r="B3912" s="21" t="s">
        <v>35</v>
      </c>
      <c r="C3912" s="21">
        <v>1097.0</v>
      </c>
      <c r="D3912" s="21">
        <v>916.0</v>
      </c>
      <c r="E3912" s="21">
        <v>3901.0</v>
      </c>
      <c r="G3912" s="1"/>
    </row>
    <row r="3913">
      <c r="A3913" s="17"/>
      <c r="B3913" s="18"/>
      <c r="C3913" s="18"/>
      <c r="D3913" s="18"/>
      <c r="E3913" s="19"/>
      <c r="G3913" s="1"/>
    </row>
    <row r="3914">
      <c r="A3914" s="17" t="s">
        <v>2669</v>
      </c>
      <c r="B3914" s="18"/>
      <c r="C3914" s="18"/>
      <c r="D3914" s="18"/>
      <c r="E3914" s="19"/>
      <c r="G3914" s="1"/>
    </row>
    <row r="3915">
      <c r="A3915" s="21" t="s">
        <v>45</v>
      </c>
      <c r="B3915" s="21" t="s">
        <v>49</v>
      </c>
      <c r="C3915" s="21" t="s">
        <v>50</v>
      </c>
      <c r="D3915" s="21" t="s">
        <v>51</v>
      </c>
      <c r="E3915" s="21" t="s">
        <v>52</v>
      </c>
      <c r="G3915" s="1"/>
    </row>
    <row r="3916">
      <c r="A3916" s="21">
        <v>52.0</v>
      </c>
      <c r="B3916" s="21" t="s">
        <v>35</v>
      </c>
      <c r="C3916" s="21">
        <v>2576.0</v>
      </c>
      <c r="D3916" s="21">
        <v>2397.0</v>
      </c>
      <c r="E3916" s="21">
        <v>7156.0</v>
      </c>
      <c r="G3916" s="1"/>
    </row>
    <row r="3917">
      <c r="A3917" s="16"/>
      <c r="B3917" s="16"/>
      <c r="C3917" s="16"/>
      <c r="D3917" s="16"/>
      <c r="E3917" s="16"/>
      <c r="G3917" s="1"/>
    </row>
    <row r="3918">
      <c r="A3918" s="17" t="s">
        <v>2673</v>
      </c>
      <c r="B3918" s="18"/>
      <c r="C3918" s="18"/>
      <c r="D3918" s="18"/>
      <c r="E3918" s="19"/>
      <c r="G3918" s="1"/>
    </row>
    <row r="3919">
      <c r="A3919" s="21" t="s">
        <v>45</v>
      </c>
      <c r="B3919" s="21" t="s">
        <v>49</v>
      </c>
      <c r="C3919" s="21" t="s">
        <v>50</v>
      </c>
      <c r="D3919" s="21" t="s">
        <v>51</v>
      </c>
      <c r="E3919" s="21" t="s">
        <v>52</v>
      </c>
      <c r="G3919" s="1"/>
    </row>
    <row r="3920">
      <c r="A3920" s="21">
        <v>4.0</v>
      </c>
      <c r="B3920" s="21" t="s">
        <v>35</v>
      </c>
      <c r="C3920" s="21">
        <v>61.0</v>
      </c>
      <c r="D3920" s="21">
        <v>43.0</v>
      </c>
      <c r="E3920" s="21">
        <v>308.0</v>
      </c>
      <c r="G3920" s="1"/>
    </row>
    <row r="3921">
      <c r="A3921" s="16"/>
      <c r="B3921" s="16"/>
      <c r="C3921" s="16"/>
      <c r="D3921" s="16"/>
      <c r="E3921" s="16"/>
      <c r="G3921" s="1"/>
    </row>
    <row r="3922">
      <c r="A3922" s="17" t="s">
        <v>2677</v>
      </c>
      <c r="B3922" s="18"/>
      <c r="C3922" s="18"/>
      <c r="D3922" s="18"/>
      <c r="E3922" s="19"/>
      <c r="G3922" s="1"/>
    </row>
    <row r="3923">
      <c r="A3923" s="21" t="s">
        <v>45</v>
      </c>
      <c r="B3923" s="21" t="s">
        <v>49</v>
      </c>
      <c r="C3923" s="21" t="s">
        <v>50</v>
      </c>
      <c r="D3923" s="21" t="s">
        <v>51</v>
      </c>
      <c r="E3923" s="21" t="s">
        <v>52</v>
      </c>
      <c r="G3923" s="1"/>
    </row>
    <row r="3924">
      <c r="A3924" s="21">
        <v>289.0</v>
      </c>
      <c r="B3924" s="21" t="s">
        <v>35</v>
      </c>
      <c r="C3924" s="21">
        <v>9310.0</v>
      </c>
      <c r="D3924" s="21">
        <v>9519.0</v>
      </c>
      <c r="E3924" s="21">
        <v>51396.0</v>
      </c>
      <c r="G3924" s="1"/>
    </row>
    <row r="3925">
      <c r="A3925" s="16"/>
      <c r="B3925" s="16"/>
      <c r="C3925" s="16"/>
      <c r="D3925" s="16"/>
      <c r="E3925" s="16"/>
      <c r="G3925" s="1"/>
    </row>
    <row r="3926">
      <c r="A3926" s="17" t="s">
        <v>2680</v>
      </c>
      <c r="B3926" s="18"/>
      <c r="C3926" s="18"/>
      <c r="D3926" s="18"/>
      <c r="E3926" s="19"/>
      <c r="G3926" s="1"/>
    </row>
    <row r="3927">
      <c r="A3927" s="21" t="s">
        <v>45</v>
      </c>
      <c r="B3927" s="21" t="s">
        <v>49</v>
      </c>
      <c r="C3927" s="21" t="s">
        <v>50</v>
      </c>
      <c r="D3927" s="21" t="s">
        <v>51</v>
      </c>
      <c r="E3927" s="21" t="s">
        <v>52</v>
      </c>
      <c r="G3927" s="1"/>
    </row>
    <row r="3928">
      <c r="A3928" s="21">
        <v>254.0</v>
      </c>
      <c r="B3928" s="21" t="s">
        <v>35</v>
      </c>
      <c r="C3928" s="21">
        <v>6244.0</v>
      </c>
      <c r="D3928" s="21">
        <v>11572.0</v>
      </c>
      <c r="E3928" s="21">
        <v>21120.0</v>
      </c>
      <c r="G3928" s="1"/>
    </row>
    <row r="3929">
      <c r="A3929" s="16"/>
      <c r="B3929" s="16"/>
      <c r="C3929" s="16"/>
      <c r="D3929" s="16"/>
      <c r="E3929" s="16"/>
      <c r="G3929" s="1"/>
    </row>
    <row r="3930">
      <c r="A3930" s="17" t="s">
        <v>2682</v>
      </c>
      <c r="B3930" s="18"/>
      <c r="C3930" s="18"/>
      <c r="D3930" s="18"/>
      <c r="E3930" s="19"/>
      <c r="G3930" s="1"/>
    </row>
    <row r="3931">
      <c r="A3931" s="21" t="s">
        <v>45</v>
      </c>
      <c r="B3931" s="21" t="s">
        <v>49</v>
      </c>
      <c r="C3931" s="21" t="s">
        <v>50</v>
      </c>
      <c r="D3931" s="21" t="s">
        <v>51</v>
      </c>
      <c r="E3931" s="21" t="s">
        <v>52</v>
      </c>
      <c r="G3931" s="1"/>
    </row>
    <row r="3932">
      <c r="A3932" s="21">
        <v>179.0</v>
      </c>
      <c r="B3932" s="21" t="s">
        <v>35</v>
      </c>
      <c r="C3932" s="21">
        <v>5550.0</v>
      </c>
      <c r="D3932" s="21">
        <v>1319.0</v>
      </c>
      <c r="E3932" s="21">
        <v>20002.0</v>
      </c>
      <c r="G3932" s="1"/>
    </row>
    <row r="3933">
      <c r="A3933" s="16"/>
      <c r="B3933" s="16"/>
      <c r="C3933" s="16"/>
      <c r="D3933" s="16"/>
      <c r="E3933" s="16"/>
      <c r="G3933" s="1"/>
    </row>
    <row r="3934">
      <c r="A3934" s="17" t="s">
        <v>2686</v>
      </c>
      <c r="B3934" s="18"/>
      <c r="C3934" s="18"/>
      <c r="D3934" s="18"/>
      <c r="E3934" s="19"/>
      <c r="G3934" s="1"/>
    </row>
    <row r="3935">
      <c r="A3935" s="21" t="s">
        <v>45</v>
      </c>
      <c r="B3935" s="21" t="s">
        <v>49</v>
      </c>
      <c r="C3935" s="21" t="s">
        <v>50</v>
      </c>
      <c r="D3935" s="21" t="s">
        <v>51</v>
      </c>
      <c r="E3935" s="21" t="s">
        <v>52</v>
      </c>
      <c r="G3935" s="1"/>
    </row>
    <row r="3936">
      <c r="A3936" s="21">
        <v>6.0</v>
      </c>
      <c r="B3936" s="21" t="s">
        <v>35</v>
      </c>
      <c r="C3936" s="21">
        <v>315.0</v>
      </c>
      <c r="D3936" s="21">
        <v>77.0</v>
      </c>
      <c r="E3936" s="21">
        <v>1175.0</v>
      </c>
      <c r="G3936" s="1"/>
    </row>
    <row r="3937">
      <c r="A3937" s="16"/>
      <c r="B3937" s="16"/>
      <c r="C3937" s="16"/>
      <c r="D3937" s="16"/>
      <c r="E3937" s="16"/>
      <c r="G3937" s="1"/>
    </row>
    <row r="3938">
      <c r="A3938" s="17" t="s">
        <v>2692</v>
      </c>
      <c r="B3938" s="18"/>
      <c r="C3938" s="18"/>
      <c r="D3938" s="18"/>
      <c r="E3938" s="19"/>
      <c r="G3938" s="1"/>
    </row>
    <row r="3939">
      <c r="A3939" s="21" t="s">
        <v>45</v>
      </c>
      <c r="B3939" s="21" t="s">
        <v>49</v>
      </c>
      <c r="C3939" s="21" t="s">
        <v>50</v>
      </c>
      <c r="D3939" s="21" t="s">
        <v>51</v>
      </c>
      <c r="E3939" s="21" t="s">
        <v>52</v>
      </c>
      <c r="G3939" s="1"/>
    </row>
    <row r="3940">
      <c r="A3940" s="21">
        <v>32.0</v>
      </c>
      <c r="B3940" s="21" t="s">
        <v>35</v>
      </c>
      <c r="C3940" s="21">
        <v>1197.0</v>
      </c>
      <c r="D3940" s="21">
        <v>466.0</v>
      </c>
      <c r="E3940" s="21">
        <v>10130.0</v>
      </c>
      <c r="G3940" s="1"/>
    </row>
    <row r="3941">
      <c r="A3941" s="16"/>
      <c r="B3941" s="16"/>
      <c r="C3941" s="16"/>
      <c r="D3941" s="16"/>
      <c r="E3941" s="16"/>
      <c r="G3941" s="1"/>
    </row>
    <row r="3942">
      <c r="A3942" s="17" t="s">
        <v>2694</v>
      </c>
      <c r="B3942" s="18"/>
      <c r="C3942" s="18"/>
      <c r="D3942" s="18"/>
      <c r="E3942" s="19"/>
      <c r="G3942" s="1"/>
    </row>
    <row r="3943">
      <c r="A3943" s="21" t="s">
        <v>45</v>
      </c>
      <c r="B3943" s="21" t="s">
        <v>49</v>
      </c>
      <c r="C3943" s="21" t="s">
        <v>50</v>
      </c>
      <c r="D3943" s="21" t="s">
        <v>51</v>
      </c>
      <c r="E3943" s="21" t="s">
        <v>52</v>
      </c>
      <c r="G3943" s="1"/>
    </row>
    <row r="3944">
      <c r="A3944" s="21">
        <v>517.0</v>
      </c>
      <c r="B3944" s="21" t="s">
        <v>35</v>
      </c>
      <c r="C3944" s="21">
        <v>21035.0</v>
      </c>
      <c r="D3944" s="21">
        <v>17171.0</v>
      </c>
      <c r="E3944" s="21">
        <v>76959.0</v>
      </c>
      <c r="G3944" s="1"/>
    </row>
    <row r="3945">
      <c r="A3945" s="16"/>
      <c r="B3945" s="16"/>
      <c r="C3945" s="16"/>
      <c r="D3945" s="16"/>
      <c r="E3945" s="16"/>
      <c r="G3945" s="1"/>
    </row>
    <row r="3946">
      <c r="A3946" s="17" t="s">
        <v>2697</v>
      </c>
      <c r="B3946" s="18"/>
      <c r="C3946" s="18"/>
      <c r="D3946" s="18"/>
      <c r="E3946" s="19"/>
      <c r="G3946" s="1"/>
    </row>
    <row r="3947">
      <c r="A3947" s="21" t="s">
        <v>45</v>
      </c>
      <c r="B3947" s="21" t="s">
        <v>49</v>
      </c>
      <c r="C3947" s="21" t="s">
        <v>50</v>
      </c>
      <c r="D3947" s="21" t="s">
        <v>51</v>
      </c>
      <c r="E3947" s="21" t="s">
        <v>52</v>
      </c>
      <c r="G3947" s="1"/>
    </row>
    <row r="3948">
      <c r="A3948" s="21">
        <v>36.0</v>
      </c>
      <c r="B3948" s="21" t="s">
        <v>35</v>
      </c>
      <c r="C3948" s="21">
        <v>1570.0</v>
      </c>
      <c r="D3948" s="21">
        <v>2723.0</v>
      </c>
      <c r="E3948" s="21">
        <v>5460.0</v>
      </c>
      <c r="G3948" s="1"/>
    </row>
    <row r="3949">
      <c r="A3949" s="16"/>
      <c r="B3949" s="16"/>
      <c r="C3949" s="16"/>
      <c r="D3949" s="16"/>
      <c r="E3949" s="16"/>
      <c r="G3949" s="1"/>
    </row>
    <row r="3950">
      <c r="A3950" s="17" t="s">
        <v>2699</v>
      </c>
      <c r="B3950" s="18"/>
      <c r="C3950" s="18"/>
      <c r="D3950" s="18"/>
      <c r="E3950" s="19"/>
      <c r="G3950" s="1"/>
    </row>
    <row r="3951">
      <c r="A3951" s="21" t="s">
        <v>45</v>
      </c>
      <c r="B3951" s="21" t="s">
        <v>49</v>
      </c>
      <c r="C3951" s="21" t="s">
        <v>50</v>
      </c>
      <c r="D3951" s="21" t="s">
        <v>51</v>
      </c>
      <c r="E3951" s="21" t="s">
        <v>52</v>
      </c>
      <c r="G3951" s="1"/>
    </row>
    <row r="3952">
      <c r="A3952" s="21">
        <v>82.0</v>
      </c>
      <c r="B3952" s="21" t="s">
        <v>35</v>
      </c>
      <c r="C3952" s="21">
        <v>4247.0</v>
      </c>
      <c r="D3952" s="21">
        <v>913.0</v>
      </c>
      <c r="E3952" s="21">
        <v>17168.0</v>
      </c>
      <c r="G3952" s="1"/>
    </row>
    <row r="3953">
      <c r="A3953" s="16"/>
      <c r="B3953" s="16"/>
      <c r="C3953" s="16"/>
      <c r="D3953" s="16"/>
      <c r="E3953" s="16"/>
      <c r="G3953" s="1"/>
    </row>
    <row r="3954">
      <c r="A3954" s="17" t="s">
        <v>2702</v>
      </c>
      <c r="B3954" s="18"/>
      <c r="C3954" s="18"/>
      <c r="D3954" s="18"/>
      <c r="E3954" s="19"/>
      <c r="G3954" s="1"/>
    </row>
    <row r="3955">
      <c r="A3955" s="21" t="s">
        <v>45</v>
      </c>
      <c r="B3955" s="21" t="s">
        <v>49</v>
      </c>
      <c r="C3955" s="21" t="s">
        <v>50</v>
      </c>
      <c r="D3955" s="21" t="s">
        <v>51</v>
      </c>
      <c r="E3955" s="21" t="s">
        <v>52</v>
      </c>
      <c r="G3955" s="1"/>
    </row>
    <row r="3956">
      <c r="A3956" s="21">
        <v>2.0</v>
      </c>
      <c r="B3956" s="21" t="s">
        <v>35</v>
      </c>
      <c r="C3956" s="21">
        <v>24.0</v>
      </c>
      <c r="D3956" s="21">
        <v>8.0</v>
      </c>
      <c r="E3956" s="21">
        <v>104.0</v>
      </c>
      <c r="G3956" s="1"/>
    </row>
    <row r="3957">
      <c r="A3957" s="16"/>
      <c r="B3957" s="16"/>
      <c r="C3957" s="16"/>
      <c r="D3957" s="16"/>
      <c r="E3957" s="16"/>
      <c r="G3957" s="1"/>
    </row>
    <row r="3958">
      <c r="A3958" s="17" t="s">
        <v>2704</v>
      </c>
      <c r="B3958" s="18"/>
      <c r="C3958" s="18"/>
      <c r="D3958" s="18"/>
      <c r="E3958" s="19"/>
      <c r="G3958" s="1"/>
    </row>
    <row r="3959">
      <c r="A3959" s="21" t="s">
        <v>45</v>
      </c>
      <c r="B3959" s="21" t="s">
        <v>49</v>
      </c>
      <c r="C3959" s="21" t="s">
        <v>50</v>
      </c>
      <c r="D3959" s="21" t="s">
        <v>51</v>
      </c>
      <c r="E3959" s="21" t="s">
        <v>52</v>
      </c>
      <c r="G3959" s="1"/>
    </row>
    <row r="3960">
      <c r="A3960" s="21">
        <v>137.0</v>
      </c>
      <c r="B3960" s="21" t="s">
        <v>35</v>
      </c>
      <c r="C3960" s="21">
        <v>6262.0</v>
      </c>
      <c r="D3960" s="21">
        <v>5365.0</v>
      </c>
      <c r="E3960" s="21">
        <v>27365.0</v>
      </c>
      <c r="G3960" s="1"/>
    </row>
    <row r="3961">
      <c r="A3961" s="16"/>
      <c r="B3961" s="16"/>
      <c r="C3961" s="16"/>
      <c r="D3961" s="16"/>
      <c r="E3961" s="16"/>
      <c r="G3961" s="1"/>
    </row>
    <row r="3962">
      <c r="A3962" s="17" t="s">
        <v>2708</v>
      </c>
      <c r="B3962" s="18"/>
      <c r="C3962" s="18"/>
      <c r="D3962" s="18"/>
      <c r="E3962" s="19"/>
      <c r="G3962" s="1"/>
    </row>
    <row r="3963">
      <c r="A3963" s="21" t="s">
        <v>45</v>
      </c>
      <c r="B3963" s="21" t="s">
        <v>49</v>
      </c>
      <c r="C3963" s="21" t="s">
        <v>50</v>
      </c>
      <c r="D3963" s="21" t="s">
        <v>51</v>
      </c>
      <c r="E3963" s="21" t="s">
        <v>52</v>
      </c>
      <c r="G3963" s="1"/>
    </row>
    <row r="3964">
      <c r="A3964" s="21">
        <v>115.0</v>
      </c>
      <c r="B3964" s="21" t="s">
        <v>35</v>
      </c>
      <c r="C3964" s="21">
        <v>3451.0</v>
      </c>
      <c r="D3964" s="21">
        <v>5674.0</v>
      </c>
      <c r="E3964" s="21">
        <v>16877.0</v>
      </c>
      <c r="G3964" s="1"/>
    </row>
    <row r="3965">
      <c r="A3965" s="16"/>
      <c r="B3965" s="16"/>
      <c r="C3965" s="16"/>
      <c r="D3965" s="16"/>
      <c r="E3965" s="16"/>
      <c r="G3965" s="1"/>
    </row>
    <row r="3966">
      <c r="A3966" s="17" t="s">
        <v>2710</v>
      </c>
      <c r="B3966" s="18"/>
      <c r="C3966" s="18"/>
      <c r="D3966" s="18"/>
      <c r="E3966" s="19"/>
      <c r="G3966" s="1"/>
    </row>
    <row r="3967">
      <c r="A3967" s="21" t="s">
        <v>45</v>
      </c>
      <c r="B3967" s="21" t="s">
        <v>49</v>
      </c>
      <c r="C3967" s="21" t="s">
        <v>50</v>
      </c>
      <c r="D3967" s="21" t="s">
        <v>51</v>
      </c>
      <c r="E3967" s="21" t="s">
        <v>52</v>
      </c>
      <c r="G3967" s="1"/>
    </row>
    <row r="3968">
      <c r="A3968" s="21">
        <v>78.0</v>
      </c>
      <c r="B3968" s="21" t="s">
        <v>35</v>
      </c>
      <c r="C3968" s="21">
        <v>1701.0</v>
      </c>
      <c r="D3968" s="21">
        <v>1400.0</v>
      </c>
      <c r="E3968" s="21">
        <v>6275.0</v>
      </c>
      <c r="G3968" s="1"/>
    </row>
    <row r="3969">
      <c r="A3969" s="16"/>
      <c r="B3969" s="16"/>
      <c r="C3969" s="16"/>
      <c r="D3969" s="16"/>
      <c r="E3969" s="16"/>
      <c r="G3969" s="1"/>
    </row>
    <row r="3970">
      <c r="A3970" s="17" t="s">
        <v>2712</v>
      </c>
      <c r="B3970" s="18"/>
      <c r="C3970" s="18"/>
      <c r="D3970" s="18"/>
      <c r="E3970" s="19"/>
      <c r="G3970" s="1"/>
    </row>
    <row r="3971">
      <c r="A3971" s="21" t="s">
        <v>45</v>
      </c>
      <c r="B3971" s="21" t="s">
        <v>49</v>
      </c>
      <c r="C3971" s="21" t="s">
        <v>50</v>
      </c>
      <c r="D3971" s="21" t="s">
        <v>51</v>
      </c>
      <c r="E3971" s="21" t="s">
        <v>52</v>
      </c>
      <c r="G3971" s="1"/>
    </row>
    <row r="3972">
      <c r="A3972" s="21">
        <v>1.0</v>
      </c>
      <c r="B3972" s="21" t="s">
        <v>35</v>
      </c>
      <c r="C3972" s="21">
        <v>137.0</v>
      </c>
      <c r="D3972" s="21">
        <v>51.0</v>
      </c>
      <c r="E3972" s="21">
        <v>670.0</v>
      </c>
      <c r="G3972" s="1"/>
    </row>
    <row r="3973">
      <c r="A3973" s="16"/>
      <c r="B3973" s="16"/>
      <c r="C3973" s="16"/>
      <c r="D3973" s="16"/>
      <c r="E3973" s="16"/>
      <c r="G3973" s="1"/>
    </row>
    <row r="3974">
      <c r="A3974" s="17" t="s">
        <v>2716</v>
      </c>
      <c r="B3974" s="18"/>
      <c r="C3974" s="18"/>
      <c r="D3974" s="18"/>
      <c r="E3974" s="19"/>
      <c r="G3974" s="1"/>
    </row>
    <row r="3975">
      <c r="A3975" s="21" t="s">
        <v>45</v>
      </c>
      <c r="B3975" s="21" t="s">
        <v>49</v>
      </c>
      <c r="C3975" s="21" t="s">
        <v>50</v>
      </c>
      <c r="D3975" s="21" t="s">
        <v>51</v>
      </c>
      <c r="E3975" s="21" t="s">
        <v>52</v>
      </c>
      <c r="G3975" s="1"/>
    </row>
    <row r="3976">
      <c r="A3976" s="21">
        <v>3.0</v>
      </c>
      <c r="B3976" s="21" t="s">
        <v>35</v>
      </c>
      <c r="C3976" s="21">
        <v>146.0</v>
      </c>
      <c r="D3976" s="21">
        <v>349.0</v>
      </c>
      <c r="E3976" s="21">
        <v>1135.0</v>
      </c>
      <c r="G3976" s="1"/>
    </row>
    <row r="3977">
      <c r="A3977" s="16"/>
      <c r="B3977" s="16"/>
      <c r="C3977" s="16"/>
      <c r="D3977" s="16"/>
      <c r="E3977" s="16"/>
      <c r="G3977" s="1"/>
    </row>
    <row r="3978">
      <c r="A3978" s="22"/>
      <c r="B3978" s="22"/>
      <c r="C3978" s="22"/>
      <c r="D3978" s="22"/>
      <c r="E3978" s="22"/>
      <c r="G3978" s="1"/>
    </row>
    <row r="3979">
      <c r="A3979" s="23"/>
      <c r="B3979" s="23"/>
      <c r="C3979" s="23"/>
      <c r="D3979" s="23"/>
      <c r="E3979" s="23"/>
      <c r="G3979" s="1"/>
    </row>
    <row r="3980">
      <c r="A3980" s="23"/>
      <c r="B3980" s="23"/>
      <c r="C3980" s="23"/>
      <c r="D3980" s="23"/>
      <c r="E3980" s="23"/>
      <c r="G3980" s="1"/>
    </row>
    <row r="3981">
      <c r="A3981" s="16"/>
      <c r="B3981" s="16"/>
      <c r="C3981" s="16"/>
      <c r="D3981" s="16"/>
      <c r="E3981" s="16"/>
      <c r="G3981" s="1"/>
    </row>
    <row r="3982">
      <c r="A3982" s="22"/>
      <c r="B3982" s="22"/>
      <c r="C3982" s="22"/>
      <c r="D3982" s="22"/>
      <c r="E3982" s="22"/>
      <c r="G3982" s="1"/>
    </row>
    <row r="3983">
      <c r="A3983" s="23"/>
      <c r="B3983" s="23"/>
      <c r="C3983" s="23"/>
      <c r="D3983" s="23"/>
      <c r="E3983" s="23"/>
      <c r="G3983" s="1"/>
    </row>
    <row r="3984">
      <c r="A3984" s="23"/>
      <c r="B3984" s="23"/>
      <c r="C3984" s="23"/>
      <c r="D3984" s="23"/>
      <c r="E3984" s="23"/>
      <c r="G3984" s="1"/>
    </row>
    <row r="3985">
      <c r="A3985" s="16"/>
      <c r="B3985" s="16"/>
      <c r="C3985" s="16"/>
      <c r="D3985" s="16"/>
      <c r="E3985" s="16"/>
      <c r="G3985" s="1"/>
    </row>
    <row r="3986">
      <c r="A3986" s="22"/>
      <c r="B3986" s="22"/>
      <c r="C3986" s="22"/>
      <c r="D3986" s="22"/>
      <c r="E3986" s="22"/>
      <c r="G3986" s="1"/>
    </row>
    <row r="3987">
      <c r="A3987" s="23"/>
      <c r="B3987" s="23"/>
      <c r="C3987" s="23"/>
      <c r="D3987" s="23"/>
      <c r="E3987" s="23"/>
      <c r="G3987" s="1"/>
    </row>
    <row r="3988">
      <c r="A3988" s="23"/>
      <c r="B3988" s="23"/>
      <c r="C3988" s="23"/>
      <c r="D3988" s="23"/>
      <c r="E3988" s="23"/>
      <c r="G3988" s="1"/>
    </row>
    <row r="3989">
      <c r="A3989" s="16"/>
      <c r="B3989" s="16"/>
      <c r="C3989" s="16"/>
      <c r="D3989" s="16"/>
      <c r="E3989" s="16"/>
      <c r="G3989" s="1"/>
    </row>
    <row r="3990">
      <c r="A3990" s="22"/>
      <c r="B3990" s="22"/>
      <c r="C3990" s="22"/>
      <c r="D3990" s="22"/>
      <c r="E3990" s="22"/>
      <c r="G3990" s="1"/>
    </row>
    <row r="3991">
      <c r="A3991" s="23"/>
      <c r="B3991" s="23"/>
      <c r="C3991" s="23"/>
      <c r="D3991" s="23"/>
      <c r="E3991" s="23"/>
      <c r="G3991" s="1"/>
    </row>
    <row r="3992">
      <c r="A3992" s="23"/>
      <c r="B3992" s="23"/>
      <c r="C3992" s="23"/>
      <c r="D3992" s="23"/>
      <c r="E3992" s="23"/>
      <c r="G3992" s="1"/>
    </row>
    <row r="3993">
      <c r="A3993" s="16"/>
      <c r="B3993" s="16"/>
      <c r="C3993" s="16"/>
      <c r="D3993" s="16"/>
      <c r="E3993" s="16"/>
      <c r="G3993" s="1"/>
    </row>
    <row r="3994">
      <c r="A3994" s="22"/>
      <c r="B3994" s="22"/>
      <c r="C3994" s="22"/>
      <c r="D3994" s="22"/>
      <c r="E3994" s="22"/>
      <c r="G3994" s="1"/>
    </row>
    <row r="3995">
      <c r="A3995" s="23"/>
      <c r="B3995" s="23"/>
      <c r="C3995" s="23"/>
      <c r="D3995" s="23"/>
      <c r="E3995" s="23"/>
      <c r="G3995" s="1"/>
    </row>
    <row r="3996">
      <c r="A3996" s="23"/>
      <c r="B3996" s="23"/>
      <c r="C3996" s="23"/>
      <c r="D3996" s="23"/>
      <c r="E3996" s="23"/>
      <c r="G3996" s="1"/>
    </row>
    <row r="3997">
      <c r="A3997" s="16"/>
      <c r="B3997" s="16"/>
      <c r="C3997" s="16"/>
      <c r="D3997" s="16"/>
      <c r="E3997" s="16"/>
      <c r="G3997" s="1"/>
    </row>
    <row r="3998">
      <c r="A3998" s="22"/>
      <c r="B3998" s="22"/>
      <c r="C3998" s="22"/>
      <c r="D3998" s="22"/>
      <c r="E3998" s="22"/>
      <c r="G3998" s="1"/>
    </row>
    <row r="3999">
      <c r="A3999" s="23"/>
      <c r="B3999" s="23"/>
      <c r="C3999" s="23"/>
      <c r="D3999" s="23"/>
      <c r="E3999" s="23"/>
      <c r="G3999" s="1"/>
    </row>
    <row r="4000">
      <c r="A4000" s="23"/>
      <c r="B4000" s="23"/>
      <c r="C4000" s="23"/>
      <c r="D4000" s="23"/>
      <c r="E4000" s="23"/>
      <c r="G4000" s="1"/>
    </row>
    <row r="4001">
      <c r="A4001" s="16"/>
      <c r="B4001" s="16"/>
      <c r="C4001" s="16"/>
      <c r="D4001" s="16"/>
      <c r="E4001" s="16"/>
      <c r="G4001" s="1"/>
    </row>
    <row r="4002">
      <c r="A4002" s="22"/>
      <c r="B4002" s="22"/>
      <c r="C4002" s="22"/>
      <c r="D4002" s="22"/>
      <c r="E4002" s="22"/>
      <c r="G4002" s="1"/>
    </row>
    <row r="4003">
      <c r="A4003" s="23"/>
      <c r="B4003" s="23"/>
      <c r="C4003" s="23"/>
      <c r="D4003" s="23"/>
      <c r="E4003" s="23"/>
      <c r="G4003" s="1"/>
    </row>
    <row r="4004">
      <c r="A4004" s="23"/>
      <c r="B4004" s="23"/>
      <c r="C4004" s="23"/>
      <c r="D4004" s="23"/>
      <c r="E4004" s="23"/>
      <c r="G4004" s="1"/>
    </row>
    <row r="4005">
      <c r="A4005" s="22"/>
      <c r="B4005" s="22"/>
      <c r="C4005" s="22"/>
      <c r="D4005" s="22"/>
      <c r="E4005" s="22"/>
      <c r="G4005" s="1"/>
    </row>
    <row r="4006">
      <c r="A4006" s="23"/>
      <c r="B4006" s="23"/>
      <c r="C4006" s="23"/>
      <c r="D4006" s="23"/>
      <c r="E4006" s="23"/>
      <c r="G4006" s="1"/>
    </row>
    <row r="4007">
      <c r="A4007" s="23"/>
      <c r="B4007" s="23"/>
      <c r="C4007" s="23"/>
      <c r="D4007" s="23"/>
      <c r="E4007" s="23"/>
      <c r="G4007" s="1"/>
    </row>
    <row r="4008">
      <c r="A4008" s="16"/>
      <c r="B4008" s="16"/>
      <c r="C4008" s="16"/>
      <c r="D4008" s="16"/>
      <c r="E4008" s="16"/>
      <c r="G4008" s="1"/>
    </row>
    <row r="4009">
      <c r="A4009" s="22"/>
      <c r="B4009" s="22"/>
      <c r="C4009" s="22"/>
      <c r="D4009" s="22"/>
      <c r="E4009" s="22"/>
      <c r="G4009" s="1"/>
    </row>
    <row r="4010">
      <c r="A4010" s="23"/>
      <c r="B4010" s="23"/>
      <c r="C4010" s="23"/>
      <c r="D4010" s="23"/>
      <c r="E4010" s="23"/>
      <c r="G4010" s="1"/>
    </row>
    <row r="4011">
      <c r="A4011" s="23"/>
      <c r="B4011" s="23"/>
      <c r="C4011" s="23"/>
      <c r="D4011" s="23"/>
      <c r="E4011" s="23"/>
      <c r="G4011" s="1"/>
    </row>
    <row r="4012">
      <c r="A4012" s="16"/>
      <c r="B4012" s="16"/>
      <c r="C4012" s="16"/>
      <c r="D4012" s="16"/>
      <c r="E4012" s="16"/>
      <c r="G4012" s="1"/>
    </row>
    <row r="4013">
      <c r="A4013" s="22"/>
      <c r="B4013" s="22"/>
      <c r="C4013" s="22"/>
      <c r="D4013" s="22"/>
      <c r="E4013" s="22"/>
      <c r="G4013" s="1"/>
    </row>
    <row r="4014">
      <c r="A4014" s="23"/>
      <c r="B4014" s="23"/>
      <c r="C4014" s="23"/>
      <c r="D4014" s="23"/>
      <c r="E4014" s="23"/>
      <c r="G4014" s="1"/>
    </row>
    <row r="4015">
      <c r="A4015" s="23"/>
      <c r="B4015" s="23"/>
      <c r="C4015" s="23"/>
      <c r="D4015" s="23"/>
      <c r="E4015" s="23"/>
      <c r="G4015" s="1"/>
    </row>
    <row r="4016">
      <c r="A4016" s="16"/>
      <c r="B4016" s="16"/>
      <c r="C4016" s="16"/>
      <c r="D4016" s="16"/>
      <c r="E4016" s="16"/>
      <c r="G4016" s="1"/>
    </row>
    <row r="4017">
      <c r="A4017" s="22"/>
      <c r="B4017" s="22"/>
      <c r="C4017" s="22"/>
      <c r="D4017" s="22"/>
      <c r="E4017" s="22"/>
      <c r="G4017" s="1"/>
    </row>
    <row r="4018">
      <c r="A4018" s="23"/>
      <c r="B4018" s="23"/>
      <c r="C4018" s="23"/>
      <c r="D4018" s="23"/>
      <c r="E4018" s="23"/>
      <c r="G4018" s="1"/>
    </row>
    <row r="4019">
      <c r="A4019" s="23"/>
      <c r="B4019" s="23"/>
      <c r="C4019" s="23"/>
      <c r="D4019" s="23"/>
      <c r="E4019" s="23"/>
      <c r="G4019" s="1"/>
    </row>
    <row r="4020">
      <c r="A4020" s="16"/>
      <c r="B4020" s="16"/>
      <c r="C4020" s="16"/>
      <c r="D4020" s="16"/>
      <c r="E4020" s="16"/>
      <c r="G4020" s="1"/>
    </row>
    <row r="4021">
      <c r="A4021" s="22"/>
      <c r="B4021" s="22"/>
      <c r="C4021" s="22"/>
      <c r="D4021" s="22"/>
      <c r="E4021" s="22"/>
      <c r="G4021" s="1"/>
    </row>
    <row r="4022">
      <c r="A4022" s="23"/>
      <c r="B4022" s="23"/>
      <c r="C4022" s="23"/>
      <c r="D4022" s="23"/>
      <c r="E4022" s="23"/>
      <c r="G4022" s="1"/>
    </row>
    <row r="4023">
      <c r="A4023" s="23"/>
      <c r="B4023" s="23"/>
      <c r="C4023" s="23"/>
      <c r="D4023" s="23"/>
      <c r="E4023" s="23"/>
      <c r="G4023" s="1"/>
    </row>
    <row r="4024">
      <c r="A4024" s="16"/>
      <c r="B4024" s="16"/>
      <c r="C4024" s="16"/>
      <c r="D4024" s="16"/>
      <c r="E4024" s="16"/>
      <c r="G4024" s="1"/>
    </row>
    <row r="4025">
      <c r="A4025" s="22"/>
      <c r="B4025" s="22"/>
      <c r="C4025" s="22"/>
      <c r="D4025" s="22"/>
      <c r="E4025" s="22"/>
      <c r="G4025" s="1"/>
    </row>
    <row r="4026">
      <c r="A4026" s="23"/>
      <c r="B4026" s="23"/>
      <c r="C4026" s="23"/>
      <c r="D4026" s="23"/>
      <c r="E4026" s="23"/>
      <c r="G4026" s="1"/>
    </row>
    <row r="4027">
      <c r="A4027" s="23"/>
      <c r="B4027" s="23"/>
      <c r="C4027" s="23"/>
      <c r="D4027" s="23"/>
      <c r="E4027" s="23"/>
      <c r="G4027" s="1"/>
    </row>
    <row r="4028">
      <c r="A4028" s="16"/>
      <c r="B4028" s="16"/>
      <c r="C4028" s="16"/>
      <c r="D4028" s="16"/>
      <c r="E4028" s="16"/>
      <c r="G4028" s="1"/>
    </row>
    <row r="4029">
      <c r="A4029" s="22"/>
      <c r="B4029" s="22"/>
      <c r="C4029" s="22"/>
      <c r="D4029" s="22"/>
      <c r="E4029" s="22"/>
      <c r="G4029" s="1"/>
    </row>
    <row r="4030">
      <c r="A4030" s="23"/>
      <c r="B4030" s="23"/>
      <c r="C4030" s="23"/>
      <c r="D4030" s="23"/>
      <c r="E4030" s="23"/>
      <c r="G4030" s="1"/>
    </row>
    <row r="4031">
      <c r="A4031" s="23"/>
      <c r="B4031" s="23"/>
      <c r="C4031" s="23"/>
      <c r="D4031" s="23"/>
      <c r="E4031" s="23"/>
      <c r="G4031" s="1"/>
    </row>
    <row r="4032">
      <c r="A4032" s="16"/>
      <c r="B4032" s="16"/>
      <c r="C4032" s="16"/>
      <c r="D4032" s="16"/>
      <c r="E4032" s="16"/>
      <c r="G4032" s="1"/>
    </row>
    <row r="4033">
      <c r="A4033" s="22"/>
      <c r="B4033" s="22"/>
      <c r="C4033" s="22"/>
      <c r="D4033" s="22"/>
      <c r="E4033" s="22"/>
      <c r="G4033" s="1"/>
    </row>
    <row r="4034">
      <c r="A4034" s="23"/>
      <c r="B4034" s="23"/>
      <c r="C4034" s="23"/>
      <c r="D4034" s="23"/>
      <c r="E4034" s="23"/>
      <c r="G4034" s="1"/>
    </row>
    <row r="4035">
      <c r="A4035" s="23"/>
      <c r="B4035" s="23"/>
      <c r="C4035" s="23"/>
      <c r="D4035" s="23"/>
      <c r="E4035" s="23"/>
      <c r="G4035" s="1"/>
    </row>
    <row r="4036">
      <c r="A4036" s="16"/>
      <c r="B4036" s="16"/>
      <c r="C4036" s="16"/>
      <c r="D4036" s="16"/>
      <c r="E4036" s="16"/>
      <c r="G4036" s="1"/>
    </row>
    <row r="4037">
      <c r="A4037" s="22"/>
      <c r="B4037" s="22"/>
      <c r="C4037" s="22"/>
      <c r="D4037" s="22"/>
      <c r="E4037" s="22"/>
      <c r="G4037" s="1"/>
    </row>
    <row r="4038">
      <c r="A4038" s="23"/>
      <c r="B4038" s="23"/>
      <c r="C4038" s="23"/>
      <c r="D4038" s="23"/>
      <c r="E4038" s="23"/>
      <c r="G4038" s="1"/>
    </row>
    <row r="4039">
      <c r="A4039" s="23"/>
      <c r="B4039" s="23"/>
      <c r="C4039" s="23"/>
      <c r="D4039" s="23"/>
      <c r="E4039" s="23"/>
      <c r="G4039" s="1"/>
    </row>
    <row r="4040">
      <c r="A4040" s="16"/>
      <c r="B4040" s="16"/>
      <c r="C4040" s="16"/>
      <c r="D4040" s="16"/>
      <c r="E4040" s="16"/>
      <c r="G4040" s="1"/>
    </row>
    <row r="4041">
      <c r="A4041" s="22"/>
      <c r="B4041" s="22"/>
      <c r="C4041" s="22"/>
      <c r="D4041" s="22"/>
      <c r="E4041" s="22"/>
      <c r="G4041" s="1"/>
    </row>
    <row r="4042">
      <c r="A4042" s="23"/>
      <c r="B4042" s="23"/>
      <c r="C4042" s="23"/>
      <c r="D4042" s="23"/>
      <c r="E4042" s="23"/>
      <c r="G4042" s="1"/>
    </row>
    <row r="4043">
      <c r="A4043" s="23"/>
      <c r="B4043" s="23"/>
      <c r="C4043" s="23"/>
      <c r="D4043" s="23"/>
      <c r="E4043" s="23"/>
      <c r="G4043" s="1"/>
    </row>
    <row r="4044">
      <c r="A4044" s="16"/>
      <c r="B4044" s="16"/>
      <c r="C4044" s="16"/>
      <c r="D4044" s="16"/>
      <c r="E4044" s="16"/>
      <c r="G4044" s="1"/>
    </row>
    <row r="4045">
      <c r="A4045" s="22"/>
      <c r="B4045" s="22"/>
      <c r="C4045" s="22"/>
      <c r="D4045" s="22"/>
      <c r="E4045" s="22"/>
      <c r="G4045" s="1"/>
    </row>
    <row r="4046">
      <c r="A4046" s="23"/>
      <c r="B4046" s="23"/>
      <c r="C4046" s="23"/>
      <c r="D4046" s="23"/>
      <c r="E4046" s="23"/>
      <c r="G4046" s="1"/>
    </row>
    <row r="4047">
      <c r="A4047" s="23"/>
      <c r="B4047" s="23"/>
      <c r="C4047" s="23"/>
      <c r="D4047" s="23"/>
      <c r="E4047" s="23"/>
      <c r="G4047" s="1"/>
    </row>
    <row r="4048">
      <c r="A4048" s="16"/>
      <c r="B4048" s="16"/>
      <c r="C4048" s="16"/>
      <c r="D4048" s="16"/>
      <c r="E4048" s="16"/>
      <c r="G4048" s="1"/>
    </row>
    <row r="4049">
      <c r="A4049" s="22"/>
      <c r="B4049" s="22"/>
      <c r="C4049" s="22"/>
      <c r="D4049" s="22"/>
      <c r="E4049" s="22"/>
      <c r="G4049" s="1"/>
    </row>
    <row r="4050">
      <c r="A4050" s="23"/>
      <c r="B4050" s="23"/>
      <c r="C4050" s="23"/>
      <c r="D4050" s="23"/>
      <c r="E4050" s="23"/>
      <c r="G4050" s="1"/>
    </row>
    <row r="4051">
      <c r="A4051" s="23"/>
      <c r="B4051" s="23"/>
      <c r="C4051" s="23"/>
      <c r="D4051" s="23"/>
      <c r="E4051" s="23"/>
      <c r="G4051" s="1"/>
    </row>
    <row r="4052">
      <c r="A4052" s="16"/>
      <c r="B4052" s="16"/>
      <c r="C4052" s="16"/>
      <c r="D4052" s="16"/>
      <c r="E4052" s="16"/>
      <c r="G4052" s="1"/>
    </row>
    <row r="4053">
      <c r="A4053" s="22"/>
      <c r="B4053" s="22"/>
      <c r="C4053" s="22"/>
      <c r="D4053" s="22"/>
      <c r="E4053" s="22"/>
      <c r="G4053" s="1"/>
    </row>
    <row r="4054">
      <c r="A4054" s="23"/>
      <c r="B4054" s="23"/>
      <c r="C4054" s="23"/>
      <c r="D4054" s="23"/>
      <c r="E4054" s="23"/>
      <c r="G4054" s="1"/>
    </row>
    <row r="4055">
      <c r="A4055" s="23"/>
      <c r="B4055" s="23"/>
      <c r="C4055" s="23"/>
      <c r="D4055" s="23"/>
      <c r="E4055" s="23"/>
      <c r="G4055" s="1"/>
    </row>
    <row r="4056">
      <c r="A4056" s="16"/>
      <c r="B4056" s="16"/>
      <c r="C4056" s="16"/>
      <c r="D4056" s="16"/>
      <c r="E4056" s="16"/>
      <c r="G4056" s="1"/>
    </row>
    <row r="4057">
      <c r="A4057" s="22"/>
      <c r="B4057" s="22"/>
      <c r="C4057" s="22"/>
      <c r="D4057" s="22"/>
      <c r="E4057" s="22"/>
      <c r="G4057" s="1"/>
    </row>
    <row r="4058">
      <c r="A4058" s="23"/>
      <c r="B4058" s="23"/>
      <c r="C4058" s="23"/>
      <c r="D4058" s="23"/>
      <c r="E4058" s="23"/>
      <c r="G4058" s="1"/>
    </row>
    <row r="4059">
      <c r="A4059" s="23"/>
      <c r="B4059" s="23"/>
      <c r="C4059" s="23"/>
      <c r="D4059" s="23"/>
      <c r="E4059" s="23"/>
      <c r="G4059" s="1"/>
    </row>
    <row r="4060">
      <c r="A4060" s="16"/>
      <c r="B4060" s="16"/>
      <c r="C4060" s="16"/>
      <c r="D4060" s="16"/>
      <c r="E4060" s="16"/>
      <c r="G4060" s="1"/>
    </row>
    <row r="4061">
      <c r="A4061" s="22"/>
      <c r="B4061" s="22"/>
      <c r="C4061" s="22"/>
      <c r="D4061" s="22"/>
      <c r="E4061" s="22"/>
      <c r="G4061" s="1"/>
    </row>
    <row r="4062">
      <c r="A4062" s="23"/>
      <c r="B4062" s="23"/>
      <c r="C4062" s="23"/>
      <c r="D4062" s="23"/>
      <c r="E4062" s="23"/>
      <c r="G4062" s="1"/>
    </row>
    <row r="4063">
      <c r="A4063" s="23"/>
      <c r="B4063" s="23"/>
      <c r="C4063" s="23"/>
      <c r="D4063" s="23"/>
      <c r="E4063" s="23"/>
      <c r="G4063" s="1"/>
    </row>
    <row r="4064">
      <c r="A4064" s="16"/>
      <c r="B4064" s="16"/>
      <c r="C4064" s="16"/>
      <c r="D4064" s="16"/>
      <c r="E4064" s="16"/>
      <c r="G4064" s="1"/>
    </row>
    <row r="4065">
      <c r="A4065" s="22"/>
      <c r="B4065" s="22"/>
      <c r="C4065" s="22"/>
      <c r="D4065" s="22"/>
      <c r="E4065" s="22"/>
      <c r="G4065" s="1"/>
    </row>
    <row r="4066">
      <c r="A4066" s="23"/>
      <c r="B4066" s="23"/>
      <c r="C4066" s="23"/>
      <c r="D4066" s="23"/>
      <c r="E4066" s="23"/>
      <c r="G4066" s="1"/>
    </row>
    <row r="4067">
      <c r="A4067" s="23"/>
      <c r="B4067" s="23"/>
      <c r="C4067" s="23"/>
      <c r="D4067" s="23"/>
      <c r="E4067" s="23"/>
      <c r="G4067" s="1"/>
    </row>
    <row r="4068">
      <c r="A4068" s="16"/>
      <c r="B4068" s="16"/>
      <c r="C4068" s="16"/>
      <c r="D4068" s="16"/>
      <c r="E4068" s="16"/>
      <c r="G4068" s="1"/>
    </row>
    <row r="4069">
      <c r="A4069" s="22"/>
      <c r="B4069" s="22"/>
      <c r="C4069" s="22"/>
      <c r="D4069" s="22"/>
      <c r="E4069" s="22"/>
      <c r="G4069" s="1"/>
    </row>
    <row r="4070">
      <c r="A4070" s="23"/>
      <c r="B4070" s="23"/>
      <c r="C4070" s="23"/>
      <c r="D4070" s="23"/>
      <c r="E4070" s="23"/>
      <c r="G4070" s="1"/>
    </row>
    <row r="4071">
      <c r="A4071" s="23"/>
      <c r="B4071" s="23"/>
      <c r="C4071" s="23"/>
      <c r="D4071" s="23"/>
      <c r="E4071" s="23"/>
      <c r="G4071" s="1"/>
    </row>
    <row r="4072">
      <c r="A4072" s="16"/>
      <c r="B4072" s="16"/>
      <c r="C4072" s="16"/>
      <c r="D4072" s="16"/>
      <c r="E4072" s="16"/>
      <c r="G4072" s="1"/>
    </row>
    <row r="4073">
      <c r="A4073" s="22"/>
      <c r="B4073" s="22"/>
      <c r="C4073" s="22"/>
      <c r="D4073" s="22"/>
      <c r="E4073" s="22"/>
      <c r="G4073" s="1"/>
    </row>
    <row r="4074">
      <c r="A4074" s="23"/>
      <c r="B4074" s="23"/>
      <c r="C4074" s="23"/>
      <c r="D4074" s="23"/>
      <c r="E4074" s="23"/>
      <c r="G4074" s="1"/>
    </row>
    <row r="4075">
      <c r="A4075" s="23"/>
      <c r="B4075" s="23"/>
      <c r="C4075" s="23"/>
      <c r="D4075" s="23"/>
      <c r="E4075" s="23"/>
      <c r="G4075" s="1"/>
    </row>
    <row r="4076">
      <c r="A4076" s="16"/>
      <c r="B4076" s="16"/>
      <c r="C4076" s="16"/>
      <c r="D4076" s="16"/>
      <c r="E4076" s="16"/>
      <c r="G4076" s="1"/>
    </row>
    <row r="4077">
      <c r="A4077" s="22"/>
      <c r="B4077" s="22"/>
      <c r="C4077" s="22"/>
      <c r="D4077" s="22"/>
      <c r="E4077" s="22"/>
      <c r="G4077" s="1"/>
    </row>
    <row r="4078">
      <c r="A4078" s="23"/>
      <c r="B4078" s="23"/>
      <c r="C4078" s="23"/>
      <c r="D4078" s="23"/>
      <c r="E4078" s="23"/>
      <c r="G4078" s="1"/>
    </row>
    <row r="4079">
      <c r="A4079" s="23"/>
      <c r="B4079" s="23"/>
      <c r="C4079" s="23"/>
      <c r="D4079" s="23"/>
      <c r="E4079" s="23"/>
      <c r="G4079" s="1"/>
    </row>
    <row r="4080">
      <c r="A4080" s="16"/>
      <c r="B4080" s="16"/>
      <c r="C4080" s="16"/>
      <c r="D4080" s="16"/>
      <c r="E4080" s="16"/>
      <c r="G4080" s="1"/>
    </row>
    <row r="4081">
      <c r="A4081" s="22"/>
      <c r="B4081" s="22"/>
      <c r="C4081" s="22"/>
      <c r="D4081" s="22"/>
      <c r="E4081" s="22"/>
      <c r="G4081" s="1"/>
    </row>
    <row r="4082">
      <c r="A4082" s="23"/>
      <c r="B4082" s="23"/>
      <c r="C4082" s="23"/>
      <c r="D4082" s="23"/>
      <c r="E4082" s="23"/>
      <c r="G4082" s="1"/>
    </row>
    <row r="4083">
      <c r="A4083" s="23"/>
      <c r="B4083" s="23"/>
      <c r="C4083" s="23"/>
      <c r="D4083" s="23"/>
      <c r="E4083" s="23"/>
      <c r="G4083" s="1"/>
    </row>
    <row r="4084">
      <c r="A4084" s="16"/>
      <c r="B4084" s="16"/>
      <c r="C4084" s="16"/>
      <c r="D4084" s="16"/>
      <c r="E4084" s="16"/>
      <c r="G4084" s="1"/>
    </row>
    <row r="4085">
      <c r="A4085" s="22"/>
      <c r="B4085" s="22"/>
      <c r="C4085" s="22"/>
      <c r="D4085" s="22"/>
      <c r="E4085" s="22"/>
      <c r="G4085" s="1"/>
    </row>
    <row r="4086">
      <c r="A4086" s="23"/>
      <c r="B4086" s="23"/>
      <c r="C4086" s="23"/>
      <c r="D4086" s="23"/>
      <c r="E4086" s="23"/>
      <c r="G4086" s="1"/>
    </row>
    <row r="4087">
      <c r="A4087" s="23"/>
      <c r="B4087" s="23"/>
      <c r="C4087" s="23"/>
      <c r="D4087" s="23"/>
      <c r="E4087" s="23"/>
      <c r="G4087" s="1"/>
    </row>
    <row r="4088">
      <c r="A4088" s="16"/>
      <c r="B4088" s="16"/>
      <c r="C4088" s="16"/>
      <c r="D4088" s="16"/>
      <c r="E4088" s="16"/>
      <c r="G4088" s="1"/>
    </row>
    <row r="4089">
      <c r="A4089" s="22"/>
      <c r="B4089" s="22"/>
      <c r="C4089" s="22"/>
      <c r="D4089" s="22"/>
      <c r="E4089" s="22"/>
      <c r="G4089" s="1"/>
    </row>
    <row r="4090">
      <c r="A4090" s="23"/>
      <c r="B4090" s="23"/>
      <c r="C4090" s="23"/>
      <c r="D4090" s="23"/>
      <c r="E4090" s="23"/>
      <c r="G4090" s="1"/>
    </row>
    <row r="4091">
      <c r="A4091" s="23"/>
      <c r="B4091" s="23"/>
      <c r="C4091" s="23"/>
      <c r="D4091" s="23"/>
      <c r="E4091" s="23"/>
      <c r="G4091" s="1"/>
    </row>
    <row r="4092">
      <c r="A4092" s="16"/>
      <c r="B4092" s="16"/>
      <c r="C4092" s="16"/>
      <c r="D4092" s="16"/>
      <c r="E4092" s="16"/>
      <c r="G4092" s="1"/>
    </row>
    <row r="4093">
      <c r="A4093" s="22"/>
      <c r="B4093" s="22"/>
      <c r="C4093" s="22"/>
      <c r="D4093" s="22"/>
      <c r="E4093" s="22"/>
      <c r="G4093" s="1"/>
    </row>
    <row r="4094">
      <c r="A4094" s="23"/>
      <c r="B4094" s="23"/>
      <c r="C4094" s="23"/>
      <c r="D4094" s="23"/>
      <c r="E4094" s="23"/>
      <c r="G4094" s="1"/>
    </row>
    <row r="4095">
      <c r="A4095" s="23"/>
      <c r="B4095" s="23"/>
      <c r="C4095" s="23"/>
      <c r="D4095" s="23"/>
      <c r="E4095" s="23"/>
      <c r="G4095" s="1"/>
    </row>
    <row r="4096">
      <c r="A4096" s="16"/>
      <c r="B4096" s="16"/>
      <c r="C4096" s="16"/>
      <c r="D4096" s="16"/>
      <c r="E4096" s="16"/>
      <c r="G4096" s="1"/>
    </row>
    <row r="4097">
      <c r="A4097" s="22"/>
      <c r="B4097" s="22"/>
      <c r="C4097" s="22"/>
      <c r="D4097" s="22"/>
      <c r="E4097" s="22"/>
      <c r="G4097" s="1"/>
    </row>
    <row r="4098">
      <c r="A4098" s="23"/>
      <c r="B4098" s="23"/>
      <c r="C4098" s="23"/>
      <c r="D4098" s="23"/>
      <c r="E4098" s="23"/>
      <c r="G4098" s="1"/>
    </row>
    <row r="4099">
      <c r="A4099" s="23"/>
      <c r="B4099" s="23"/>
      <c r="C4099" s="23"/>
      <c r="D4099" s="23"/>
      <c r="E4099" s="23"/>
      <c r="G4099" s="1"/>
    </row>
    <row r="4100">
      <c r="A4100" s="16"/>
      <c r="B4100" s="16"/>
      <c r="C4100" s="16"/>
      <c r="D4100" s="16"/>
      <c r="E4100" s="16"/>
      <c r="G4100" s="1"/>
    </row>
    <row r="4101">
      <c r="A4101" s="22"/>
      <c r="B4101" s="22"/>
      <c r="C4101" s="22"/>
      <c r="D4101" s="22"/>
      <c r="E4101" s="22"/>
      <c r="G4101" s="1"/>
    </row>
    <row r="4102">
      <c r="A4102" s="23"/>
      <c r="B4102" s="23"/>
      <c r="C4102" s="23"/>
      <c r="D4102" s="23"/>
      <c r="E4102" s="23"/>
      <c r="G4102" s="1"/>
    </row>
    <row r="4103">
      <c r="A4103" s="23"/>
      <c r="B4103" s="23"/>
      <c r="C4103" s="23"/>
      <c r="D4103" s="23"/>
      <c r="E4103" s="23"/>
      <c r="G4103" s="1"/>
    </row>
    <row r="4104">
      <c r="A4104" s="16"/>
      <c r="B4104" s="16"/>
      <c r="C4104" s="16"/>
      <c r="D4104" s="16"/>
      <c r="E4104" s="16"/>
      <c r="G4104" s="1"/>
    </row>
    <row r="4105">
      <c r="A4105" s="22"/>
      <c r="B4105" s="22"/>
      <c r="C4105" s="22"/>
      <c r="D4105" s="22"/>
      <c r="E4105" s="22"/>
      <c r="G4105" s="1"/>
    </row>
    <row r="4106">
      <c r="A4106" s="23"/>
      <c r="B4106" s="23"/>
      <c r="C4106" s="23"/>
      <c r="D4106" s="23"/>
      <c r="E4106" s="23"/>
      <c r="G4106" s="1"/>
    </row>
    <row r="4107">
      <c r="A4107" s="23"/>
      <c r="B4107" s="23"/>
      <c r="C4107" s="23"/>
      <c r="D4107" s="23"/>
      <c r="E4107" s="23"/>
      <c r="G4107" s="1"/>
    </row>
    <row r="4108">
      <c r="A4108" s="16"/>
      <c r="B4108" s="16"/>
      <c r="C4108" s="16"/>
      <c r="D4108" s="16"/>
      <c r="E4108" s="16"/>
      <c r="G4108" s="1"/>
    </row>
    <row r="4109">
      <c r="A4109" s="22"/>
      <c r="B4109" s="22"/>
      <c r="C4109" s="22"/>
      <c r="D4109" s="22"/>
      <c r="E4109" s="22"/>
      <c r="G4109" s="1"/>
    </row>
    <row r="4110">
      <c r="A4110" s="23"/>
      <c r="B4110" s="23"/>
      <c r="C4110" s="23"/>
      <c r="D4110" s="23"/>
      <c r="E4110" s="23"/>
      <c r="G4110" s="1"/>
    </row>
    <row r="4111">
      <c r="A4111" s="23"/>
      <c r="B4111" s="23"/>
      <c r="C4111" s="23"/>
      <c r="D4111" s="23"/>
      <c r="E4111" s="23"/>
      <c r="G4111" s="1"/>
    </row>
    <row r="4112">
      <c r="A4112" s="16"/>
      <c r="B4112" s="16"/>
      <c r="C4112" s="16"/>
      <c r="D4112" s="16"/>
      <c r="E4112" s="16"/>
      <c r="G4112" s="1"/>
    </row>
    <row r="4113">
      <c r="A4113" s="22"/>
      <c r="B4113" s="22"/>
      <c r="C4113" s="22"/>
      <c r="D4113" s="22"/>
      <c r="E4113" s="22"/>
      <c r="G4113" s="1"/>
    </row>
    <row r="4114">
      <c r="A4114" s="23"/>
      <c r="B4114" s="23"/>
      <c r="C4114" s="23"/>
      <c r="D4114" s="23"/>
      <c r="E4114" s="23"/>
      <c r="G4114" s="1"/>
    </row>
    <row r="4115">
      <c r="A4115" s="23"/>
      <c r="B4115" s="23"/>
      <c r="C4115" s="23"/>
      <c r="D4115" s="23"/>
      <c r="E4115" s="23"/>
      <c r="G4115" s="1"/>
    </row>
    <row r="4116">
      <c r="A4116" s="16"/>
      <c r="B4116" s="16"/>
      <c r="C4116" s="16"/>
      <c r="D4116" s="16"/>
      <c r="E4116" s="16"/>
      <c r="G4116" s="1"/>
    </row>
    <row r="4117">
      <c r="A4117" s="22"/>
      <c r="B4117" s="22"/>
      <c r="C4117" s="22"/>
      <c r="D4117" s="22"/>
      <c r="E4117" s="22"/>
      <c r="G4117" s="1"/>
    </row>
    <row r="4118">
      <c r="A4118" s="23"/>
      <c r="B4118" s="23"/>
      <c r="C4118" s="23"/>
      <c r="D4118" s="23"/>
      <c r="E4118" s="23"/>
      <c r="G4118" s="1"/>
    </row>
    <row r="4119">
      <c r="A4119" s="23"/>
      <c r="B4119" s="23"/>
      <c r="C4119" s="23"/>
      <c r="D4119" s="23"/>
      <c r="E4119" s="23"/>
      <c r="G4119" s="1"/>
    </row>
    <row r="4120">
      <c r="A4120" s="16"/>
      <c r="B4120" s="16"/>
      <c r="C4120" s="16"/>
      <c r="D4120" s="16"/>
      <c r="E4120" s="16"/>
      <c r="G4120" s="1"/>
    </row>
    <row r="4121">
      <c r="A4121" s="22"/>
      <c r="B4121" s="22"/>
      <c r="C4121" s="22"/>
      <c r="D4121" s="22"/>
      <c r="E4121" s="22"/>
      <c r="G4121" s="1"/>
    </row>
    <row r="4122">
      <c r="A4122" s="23"/>
      <c r="B4122" s="23"/>
      <c r="C4122" s="23"/>
      <c r="D4122" s="23"/>
      <c r="E4122" s="23"/>
      <c r="G4122" s="1"/>
    </row>
    <row r="4123">
      <c r="A4123" s="23"/>
      <c r="B4123" s="23"/>
      <c r="C4123" s="23"/>
      <c r="D4123" s="23"/>
      <c r="E4123" s="23"/>
      <c r="G4123" s="1"/>
    </row>
    <row r="4124">
      <c r="A4124" s="16"/>
      <c r="B4124" s="16"/>
      <c r="C4124" s="16"/>
      <c r="D4124" s="16"/>
      <c r="E4124" s="16"/>
      <c r="G4124" s="1"/>
    </row>
    <row r="4125">
      <c r="A4125" s="22"/>
      <c r="B4125" s="22"/>
      <c r="C4125" s="22"/>
      <c r="D4125" s="22"/>
      <c r="E4125" s="22"/>
      <c r="G4125" s="1"/>
    </row>
    <row r="4126">
      <c r="A4126" s="23"/>
      <c r="B4126" s="23"/>
      <c r="C4126" s="23"/>
      <c r="D4126" s="23"/>
      <c r="E4126" s="23"/>
      <c r="G4126" s="1"/>
    </row>
    <row r="4127">
      <c r="A4127" s="23"/>
      <c r="B4127" s="23"/>
      <c r="C4127" s="23"/>
      <c r="D4127" s="23"/>
      <c r="E4127" s="23"/>
      <c r="G4127" s="1"/>
    </row>
    <row r="4128">
      <c r="A4128" s="16"/>
      <c r="B4128" s="16"/>
      <c r="C4128" s="16"/>
      <c r="D4128" s="16"/>
      <c r="E4128" s="16"/>
      <c r="G4128" s="1"/>
    </row>
    <row r="4129">
      <c r="A4129" s="22"/>
      <c r="B4129" s="22"/>
      <c r="C4129" s="22"/>
      <c r="D4129" s="22"/>
      <c r="E4129" s="22"/>
      <c r="G4129" s="1"/>
    </row>
    <row r="4130">
      <c r="A4130" s="23"/>
      <c r="B4130" s="23"/>
      <c r="C4130" s="23"/>
      <c r="D4130" s="23"/>
      <c r="E4130" s="23"/>
      <c r="G4130" s="1"/>
    </row>
    <row r="4131">
      <c r="A4131" s="23"/>
      <c r="B4131" s="23"/>
      <c r="C4131" s="23"/>
      <c r="D4131" s="23"/>
      <c r="E4131" s="23"/>
      <c r="G4131" s="1"/>
    </row>
    <row r="4132">
      <c r="A4132" s="16"/>
      <c r="B4132" s="16"/>
      <c r="C4132" s="16"/>
      <c r="D4132" s="16"/>
      <c r="E4132" s="16"/>
      <c r="G4132" s="1"/>
    </row>
    <row r="4133">
      <c r="A4133" s="22"/>
      <c r="B4133" s="22"/>
      <c r="C4133" s="22"/>
      <c r="D4133" s="22"/>
      <c r="E4133" s="22"/>
      <c r="G4133" s="1"/>
    </row>
    <row r="4134">
      <c r="A4134" s="23"/>
      <c r="B4134" s="23"/>
      <c r="C4134" s="23"/>
      <c r="D4134" s="23"/>
      <c r="E4134" s="23"/>
      <c r="G4134" s="1"/>
    </row>
    <row r="4135">
      <c r="A4135" s="23"/>
      <c r="B4135" s="23"/>
      <c r="C4135" s="23"/>
      <c r="D4135" s="23"/>
      <c r="E4135" s="23"/>
      <c r="G4135" s="1"/>
    </row>
    <row r="4136">
      <c r="A4136" s="16"/>
      <c r="B4136" s="16"/>
      <c r="C4136" s="16"/>
      <c r="D4136" s="16"/>
      <c r="E4136" s="16"/>
      <c r="G4136" s="1"/>
    </row>
    <row r="4137">
      <c r="A4137" s="22"/>
      <c r="B4137" s="22"/>
      <c r="C4137" s="22"/>
      <c r="D4137" s="22"/>
      <c r="E4137" s="22"/>
      <c r="G4137" s="1"/>
    </row>
    <row r="4138">
      <c r="A4138" s="23"/>
      <c r="B4138" s="23"/>
      <c r="C4138" s="23"/>
      <c r="D4138" s="23"/>
      <c r="E4138" s="23"/>
      <c r="G4138" s="1"/>
    </row>
    <row r="4139">
      <c r="A4139" s="23"/>
      <c r="B4139" s="23"/>
      <c r="C4139" s="23"/>
      <c r="D4139" s="23"/>
      <c r="E4139" s="23"/>
      <c r="G4139" s="1"/>
    </row>
    <row r="4140">
      <c r="A4140" s="16"/>
      <c r="B4140" s="16"/>
      <c r="C4140" s="16"/>
      <c r="D4140" s="16"/>
      <c r="E4140" s="16"/>
      <c r="G4140" s="1"/>
    </row>
    <row r="4141">
      <c r="A4141" s="22"/>
      <c r="B4141" s="22"/>
      <c r="C4141" s="22"/>
      <c r="D4141" s="22"/>
      <c r="E4141" s="22"/>
      <c r="G4141" s="1"/>
    </row>
    <row r="4142">
      <c r="A4142" s="23"/>
      <c r="B4142" s="23"/>
      <c r="C4142" s="23"/>
      <c r="D4142" s="23"/>
      <c r="E4142" s="23"/>
      <c r="G4142" s="1"/>
    </row>
    <row r="4143">
      <c r="A4143" s="23"/>
      <c r="B4143" s="23"/>
      <c r="C4143" s="23"/>
      <c r="D4143" s="23"/>
      <c r="E4143" s="23"/>
      <c r="G4143" s="1"/>
    </row>
    <row r="4144">
      <c r="A4144" s="16"/>
      <c r="B4144" s="16"/>
      <c r="C4144" s="16"/>
      <c r="D4144" s="16"/>
      <c r="E4144" s="16"/>
      <c r="G4144" s="1"/>
    </row>
    <row r="4145">
      <c r="A4145" s="22"/>
      <c r="B4145" s="22"/>
      <c r="C4145" s="22"/>
      <c r="D4145" s="22"/>
      <c r="E4145" s="22"/>
      <c r="G4145" s="1"/>
    </row>
    <row r="4146">
      <c r="A4146" s="23"/>
      <c r="B4146" s="23"/>
      <c r="C4146" s="23"/>
      <c r="D4146" s="23"/>
      <c r="E4146" s="23"/>
      <c r="G4146" s="1"/>
    </row>
    <row r="4147">
      <c r="A4147" s="23"/>
      <c r="B4147" s="23"/>
      <c r="C4147" s="23"/>
      <c r="D4147" s="23"/>
      <c r="E4147" s="23"/>
      <c r="G4147" s="1"/>
    </row>
    <row r="4148">
      <c r="A4148" s="16"/>
      <c r="B4148" s="16"/>
      <c r="C4148" s="16"/>
      <c r="D4148" s="16"/>
      <c r="E4148" s="16"/>
      <c r="G4148" s="1"/>
    </row>
    <row r="4149">
      <c r="A4149" s="22"/>
      <c r="B4149" s="22"/>
      <c r="C4149" s="22"/>
      <c r="D4149" s="22"/>
      <c r="E4149" s="22"/>
      <c r="G4149" s="1"/>
    </row>
    <row r="4150">
      <c r="A4150" s="23"/>
      <c r="B4150" s="23"/>
      <c r="C4150" s="23"/>
      <c r="D4150" s="23"/>
      <c r="E4150" s="23"/>
      <c r="G4150" s="1"/>
    </row>
    <row r="4151">
      <c r="A4151" s="23"/>
      <c r="B4151" s="23"/>
      <c r="C4151" s="23"/>
      <c r="D4151" s="23"/>
      <c r="E4151" s="23"/>
      <c r="G4151" s="1"/>
    </row>
    <row r="4152">
      <c r="A4152" s="16"/>
      <c r="B4152" s="16"/>
      <c r="C4152" s="16"/>
      <c r="D4152" s="16"/>
      <c r="E4152" s="16"/>
      <c r="G4152" s="1"/>
    </row>
    <row r="4153">
      <c r="A4153" s="22"/>
      <c r="B4153" s="22"/>
      <c r="C4153" s="22"/>
      <c r="D4153" s="22"/>
      <c r="E4153" s="22"/>
      <c r="G4153" s="1"/>
    </row>
    <row r="4154">
      <c r="A4154" s="23"/>
      <c r="B4154" s="23"/>
      <c r="C4154" s="23"/>
      <c r="D4154" s="23"/>
      <c r="E4154" s="23"/>
      <c r="G4154" s="1"/>
    </row>
    <row r="4155">
      <c r="A4155" s="23"/>
      <c r="B4155" s="23"/>
      <c r="C4155" s="23"/>
      <c r="D4155" s="23"/>
      <c r="E4155" s="23"/>
      <c r="G4155" s="1"/>
    </row>
    <row r="4156">
      <c r="A4156" s="16"/>
      <c r="B4156" s="16"/>
      <c r="C4156" s="16"/>
      <c r="D4156" s="16"/>
      <c r="E4156" s="16"/>
      <c r="G4156" s="1"/>
    </row>
    <row r="4157">
      <c r="A4157" s="22"/>
      <c r="B4157" s="22"/>
      <c r="C4157" s="22"/>
      <c r="D4157" s="22"/>
      <c r="E4157" s="22"/>
      <c r="G4157" s="1"/>
    </row>
    <row r="4158">
      <c r="A4158" s="23"/>
      <c r="B4158" s="23"/>
      <c r="C4158" s="23"/>
      <c r="D4158" s="23"/>
      <c r="E4158" s="23"/>
      <c r="G4158" s="1"/>
    </row>
    <row r="4159">
      <c r="A4159" s="23"/>
      <c r="B4159" s="23"/>
      <c r="C4159" s="23"/>
      <c r="D4159" s="23"/>
      <c r="E4159" s="23"/>
      <c r="G4159" s="1"/>
    </row>
    <row r="4160">
      <c r="A4160" s="16"/>
      <c r="B4160" s="16"/>
      <c r="C4160" s="16"/>
      <c r="D4160" s="16"/>
      <c r="E4160" s="16"/>
      <c r="G4160" s="1"/>
    </row>
    <row r="4161">
      <c r="A4161" s="22"/>
      <c r="B4161" s="22"/>
      <c r="C4161" s="22"/>
      <c r="D4161" s="22"/>
      <c r="E4161" s="22"/>
      <c r="G4161" s="1"/>
    </row>
    <row r="4162">
      <c r="A4162" s="23"/>
      <c r="B4162" s="23"/>
      <c r="C4162" s="23"/>
      <c r="D4162" s="23"/>
      <c r="E4162" s="23"/>
      <c r="G4162" s="1"/>
    </row>
    <row r="4163">
      <c r="A4163" s="23"/>
      <c r="B4163" s="23"/>
      <c r="C4163" s="23"/>
      <c r="D4163" s="23"/>
      <c r="E4163" s="23"/>
      <c r="G4163" s="1"/>
    </row>
    <row r="4164">
      <c r="A4164" s="16"/>
      <c r="B4164" s="16"/>
      <c r="C4164" s="16"/>
      <c r="D4164" s="16"/>
      <c r="E4164" s="16"/>
      <c r="G4164" s="1"/>
    </row>
    <row r="4165">
      <c r="A4165" s="22"/>
      <c r="B4165" s="22"/>
      <c r="C4165" s="22"/>
      <c r="D4165" s="22"/>
      <c r="E4165" s="22"/>
      <c r="G4165" s="1"/>
    </row>
    <row r="4166">
      <c r="A4166" s="23"/>
      <c r="B4166" s="23"/>
      <c r="C4166" s="23"/>
      <c r="D4166" s="23"/>
      <c r="E4166" s="23"/>
      <c r="G4166" s="1"/>
    </row>
    <row r="4167">
      <c r="A4167" s="23"/>
      <c r="B4167" s="23"/>
      <c r="C4167" s="23"/>
      <c r="D4167" s="23"/>
      <c r="E4167" s="23"/>
      <c r="G4167" s="1"/>
    </row>
    <row r="4168">
      <c r="A4168" s="16"/>
      <c r="B4168" s="16"/>
      <c r="C4168" s="16"/>
      <c r="D4168" s="16"/>
      <c r="E4168" s="16"/>
      <c r="G4168" s="1"/>
    </row>
    <row r="4169">
      <c r="A4169" s="22"/>
      <c r="B4169" s="22"/>
      <c r="C4169" s="22"/>
      <c r="D4169" s="22"/>
      <c r="E4169" s="22"/>
      <c r="G4169" s="1"/>
    </row>
    <row r="4170">
      <c r="A4170" s="23"/>
      <c r="B4170" s="23"/>
      <c r="C4170" s="23"/>
      <c r="D4170" s="23"/>
      <c r="E4170" s="23"/>
      <c r="G4170" s="1"/>
    </row>
    <row r="4171">
      <c r="A4171" s="23"/>
      <c r="B4171" s="23"/>
      <c r="C4171" s="23"/>
      <c r="D4171" s="23"/>
      <c r="E4171" s="23"/>
      <c r="G4171" s="1"/>
    </row>
    <row r="4172">
      <c r="A4172" s="16"/>
      <c r="B4172" s="16"/>
      <c r="C4172" s="16"/>
      <c r="D4172" s="16"/>
      <c r="E4172" s="16"/>
      <c r="G4172" s="1"/>
    </row>
    <row r="4173">
      <c r="A4173" s="22"/>
      <c r="B4173" s="22"/>
      <c r="C4173" s="22"/>
      <c r="D4173" s="22"/>
      <c r="E4173" s="22"/>
      <c r="G4173" s="1"/>
    </row>
    <row r="4174">
      <c r="A4174" s="23"/>
      <c r="B4174" s="23"/>
      <c r="C4174" s="23"/>
      <c r="D4174" s="23"/>
      <c r="E4174" s="23"/>
      <c r="G4174" s="1"/>
    </row>
    <row r="4175">
      <c r="A4175" s="23"/>
      <c r="B4175" s="23"/>
      <c r="C4175" s="23"/>
      <c r="D4175" s="23"/>
      <c r="E4175" s="23"/>
      <c r="G4175" s="1"/>
    </row>
    <row r="4176">
      <c r="A4176" s="16"/>
      <c r="B4176" s="16"/>
      <c r="C4176" s="16"/>
      <c r="D4176" s="16"/>
      <c r="E4176" s="16"/>
      <c r="G4176" s="1"/>
    </row>
    <row r="4177">
      <c r="A4177" s="22"/>
      <c r="B4177" s="22"/>
      <c r="C4177" s="22"/>
      <c r="D4177" s="22"/>
      <c r="E4177" s="22"/>
      <c r="G4177" s="1"/>
    </row>
    <row r="4178">
      <c r="A4178" s="23"/>
      <c r="B4178" s="23"/>
      <c r="C4178" s="23"/>
      <c r="D4178" s="23"/>
      <c r="E4178" s="23"/>
      <c r="G4178" s="1"/>
    </row>
    <row r="4179">
      <c r="A4179" s="23"/>
      <c r="B4179" s="23"/>
      <c r="C4179" s="23"/>
      <c r="D4179" s="23"/>
      <c r="E4179" s="23"/>
      <c r="G4179" s="1"/>
    </row>
    <row r="4180">
      <c r="A4180" s="16"/>
      <c r="B4180" s="16"/>
      <c r="C4180" s="16"/>
      <c r="D4180" s="16"/>
      <c r="E4180" s="16"/>
      <c r="G4180" s="1"/>
    </row>
    <row r="4181">
      <c r="A4181" s="22"/>
      <c r="B4181" s="22"/>
      <c r="C4181" s="22"/>
      <c r="D4181" s="22"/>
      <c r="E4181" s="22"/>
      <c r="G4181" s="1"/>
    </row>
    <row r="4182">
      <c r="A4182" s="23"/>
      <c r="B4182" s="23"/>
      <c r="C4182" s="23"/>
      <c r="D4182" s="23"/>
      <c r="E4182" s="23"/>
      <c r="G4182" s="1"/>
    </row>
    <row r="4183">
      <c r="A4183" s="23"/>
      <c r="B4183" s="23"/>
      <c r="C4183" s="23"/>
      <c r="D4183" s="23"/>
      <c r="E4183" s="23"/>
      <c r="G4183" s="1"/>
    </row>
    <row r="4184">
      <c r="A4184" s="16"/>
      <c r="B4184" s="16"/>
      <c r="C4184" s="16"/>
      <c r="D4184" s="16"/>
      <c r="E4184" s="16"/>
      <c r="G4184" s="1"/>
    </row>
    <row r="4185">
      <c r="A4185" s="22"/>
      <c r="B4185" s="22"/>
      <c r="C4185" s="22"/>
      <c r="D4185" s="22"/>
      <c r="E4185" s="22"/>
      <c r="G4185" s="1"/>
    </row>
    <row r="4186">
      <c r="A4186" s="23"/>
      <c r="B4186" s="23"/>
      <c r="C4186" s="23"/>
      <c r="D4186" s="23"/>
      <c r="E4186" s="23"/>
      <c r="G4186" s="1"/>
    </row>
    <row r="4187">
      <c r="A4187" s="23"/>
      <c r="B4187" s="23"/>
      <c r="C4187" s="23"/>
      <c r="D4187" s="23"/>
      <c r="E4187" s="23"/>
      <c r="G4187" s="1"/>
    </row>
    <row r="4188">
      <c r="A4188" s="16"/>
      <c r="B4188" s="16"/>
      <c r="C4188" s="16"/>
      <c r="D4188" s="16"/>
      <c r="E4188" s="16"/>
      <c r="G4188" s="1"/>
    </row>
    <row r="4189">
      <c r="A4189" s="22"/>
      <c r="B4189" s="22"/>
      <c r="C4189" s="22"/>
      <c r="D4189" s="22"/>
      <c r="E4189" s="22"/>
      <c r="G4189" s="1"/>
    </row>
    <row r="4190">
      <c r="A4190" s="23"/>
      <c r="B4190" s="23"/>
      <c r="C4190" s="23"/>
      <c r="D4190" s="23"/>
      <c r="E4190" s="23"/>
      <c r="G4190" s="1"/>
    </row>
    <row r="4191">
      <c r="A4191" s="23"/>
      <c r="B4191" s="23"/>
      <c r="C4191" s="23"/>
      <c r="D4191" s="23"/>
      <c r="E4191" s="23"/>
      <c r="G4191" s="1"/>
    </row>
    <row r="4192">
      <c r="A4192" s="16"/>
      <c r="B4192" s="16"/>
      <c r="C4192" s="16"/>
      <c r="D4192" s="16"/>
      <c r="E4192" s="16"/>
      <c r="G4192" s="1"/>
    </row>
    <row r="4193">
      <c r="A4193" s="22"/>
      <c r="B4193" s="22"/>
      <c r="C4193" s="22"/>
      <c r="D4193" s="22"/>
      <c r="E4193" s="22"/>
      <c r="G4193" s="1"/>
    </row>
    <row r="4194">
      <c r="A4194" s="23"/>
      <c r="B4194" s="23"/>
      <c r="C4194" s="23"/>
      <c r="D4194" s="23"/>
      <c r="E4194" s="23"/>
      <c r="G4194" s="1"/>
    </row>
    <row r="4195">
      <c r="A4195" s="23"/>
      <c r="B4195" s="23"/>
      <c r="C4195" s="23"/>
      <c r="D4195" s="23"/>
      <c r="E4195" s="23"/>
      <c r="G4195" s="1"/>
    </row>
    <row r="4196">
      <c r="A4196" s="16"/>
      <c r="B4196" s="16"/>
      <c r="C4196" s="16"/>
      <c r="D4196" s="16"/>
      <c r="E4196" s="16"/>
      <c r="G4196" s="1"/>
    </row>
    <row r="4197">
      <c r="A4197" s="22"/>
      <c r="B4197" s="22"/>
      <c r="C4197" s="22"/>
      <c r="D4197" s="22"/>
      <c r="E4197" s="22"/>
      <c r="G4197" s="1"/>
    </row>
    <row r="4198">
      <c r="A4198" s="23"/>
      <c r="B4198" s="23"/>
      <c r="C4198" s="23"/>
      <c r="D4198" s="23"/>
      <c r="E4198" s="23"/>
      <c r="G4198" s="1"/>
    </row>
    <row r="4199">
      <c r="A4199" s="23"/>
      <c r="B4199" s="23"/>
      <c r="C4199" s="23"/>
      <c r="D4199" s="23"/>
      <c r="E4199" s="23"/>
      <c r="G4199" s="1"/>
    </row>
    <row r="4200">
      <c r="A4200" s="16"/>
      <c r="B4200" s="16"/>
      <c r="C4200" s="16"/>
      <c r="D4200" s="16"/>
      <c r="E4200" s="16"/>
      <c r="G4200" s="1"/>
    </row>
    <row r="4201">
      <c r="A4201" s="22"/>
      <c r="B4201" s="22"/>
      <c r="C4201" s="22"/>
      <c r="D4201" s="22"/>
      <c r="E4201" s="22"/>
      <c r="G4201" s="1"/>
    </row>
    <row r="4202">
      <c r="A4202" s="23"/>
      <c r="B4202" s="23"/>
      <c r="C4202" s="23"/>
      <c r="D4202" s="23"/>
      <c r="E4202" s="23"/>
      <c r="G4202" s="1"/>
    </row>
    <row r="4203">
      <c r="A4203" s="23"/>
      <c r="B4203" s="23"/>
      <c r="C4203" s="23"/>
      <c r="D4203" s="23"/>
      <c r="E4203" s="23"/>
      <c r="G4203" s="1"/>
    </row>
    <row r="4204">
      <c r="A4204" s="16"/>
      <c r="B4204" s="16"/>
      <c r="C4204" s="16"/>
      <c r="D4204" s="16"/>
      <c r="E4204" s="16"/>
      <c r="G4204" s="1"/>
    </row>
    <row r="4205">
      <c r="A4205" s="22"/>
      <c r="B4205" s="22"/>
      <c r="C4205" s="22"/>
      <c r="D4205" s="22"/>
      <c r="E4205" s="22"/>
      <c r="G4205" s="1"/>
    </row>
    <row r="4206">
      <c r="A4206" s="23"/>
      <c r="B4206" s="23"/>
      <c r="C4206" s="23"/>
      <c r="D4206" s="23"/>
      <c r="E4206" s="23"/>
      <c r="G4206" s="1"/>
    </row>
    <row r="4207">
      <c r="A4207" s="23"/>
      <c r="B4207" s="23"/>
      <c r="C4207" s="23"/>
      <c r="D4207" s="23"/>
      <c r="E4207" s="23"/>
      <c r="G4207" s="1"/>
    </row>
    <row r="4208">
      <c r="A4208" s="16"/>
      <c r="B4208" s="16"/>
      <c r="C4208" s="16"/>
      <c r="D4208" s="16"/>
      <c r="E4208" s="16"/>
      <c r="G4208" s="1"/>
    </row>
    <row r="4209">
      <c r="A4209" s="22"/>
      <c r="B4209" s="22"/>
      <c r="C4209" s="22"/>
      <c r="D4209" s="22"/>
      <c r="E4209" s="22"/>
      <c r="G4209" s="1"/>
    </row>
    <row r="4210">
      <c r="A4210" s="23"/>
      <c r="B4210" s="23"/>
      <c r="C4210" s="23"/>
      <c r="D4210" s="23"/>
      <c r="E4210" s="23"/>
      <c r="G4210" s="1"/>
    </row>
    <row r="4211">
      <c r="A4211" s="23"/>
      <c r="B4211" s="23"/>
      <c r="C4211" s="23"/>
      <c r="D4211" s="23"/>
      <c r="E4211" s="23"/>
      <c r="G4211" s="1"/>
    </row>
    <row r="4212">
      <c r="A4212" s="16"/>
      <c r="B4212" s="16"/>
      <c r="C4212" s="16"/>
      <c r="D4212" s="16"/>
      <c r="E4212" s="16"/>
      <c r="G4212" s="1"/>
    </row>
    <row r="4213">
      <c r="A4213" s="22"/>
      <c r="B4213" s="22"/>
      <c r="C4213" s="22"/>
      <c r="D4213" s="22"/>
      <c r="E4213" s="22"/>
      <c r="G4213" s="1"/>
    </row>
    <row r="4214">
      <c r="A4214" s="23"/>
      <c r="B4214" s="23"/>
      <c r="C4214" s="23"/>
      <c r="D4214" s="23"/>
      <c r="E4214" s="23"/>
      <c r="G4214" s="1"/>
    </row>
    <row r="4215">
      <c r="A4215" s="23"/>
      <c r="B4215" s="23"/>
      <c r="C4215" s="23"/>
      <c r="D4215" s="23"/>
      <c r="E4215" s="23"/>
      <c r="G4215" s="1"/>
    </row>
    <row r="4216">
      <c r="A4216" s="16"/>
      <c r="B4216" s="16"/>
      <c r="C4216" s="16"/>
      <c r="D4216" s="16"/>
      <c r="E4216" s="16"/>
      <c r="G4216" s="1"/>
    </row>
    <row r="4217">
      <c r="A4217" s="22"/>
      <c r="B4217" s="22"/>
      <c r="C4217" s="22"/>
      <c r="D4217" s="22"/>
      <c r="E4217" s="22"/>
      <c r="G4217" s="1"/>
    </row>
    <row r="4218">
      <c r="A4218" s="23"/>
      <c r="B4218" s="23"/>
      <c r="C4218" s="23"/>
      <c r="D4218" s="23"/>
      <c r="E4218" s="23"/>
      <c r="G4218" s="1"/>
    </row>
    <row r="4219">
      <c r="A4219" s="23"/>
      <c r="B4219" s="23"/>
      <c r="C4219" s="23"/>
      <c r="D4219" s="23"/>
      <c r="E4219" s="23"/>
      <c r="G4219" s="1"/>
    </row>
    <row r="4220">
      <c r="A4220" s="16"/>
      <c r="B4220" s="16"/>
      <c r="C4220" s="16"/>
      <c r="D4220" s="16"/>
      <c r="E4220" s="16"/>
      <c r="G4220" s="1"/>
    </row>
    <row r="4221">
      <c r="A4221" s="22"/>
      <c r="B4221" s="22"/>
      <c r="C4221" s="22"/>
      <c r="D4221" s="22"/>
      <c r="E4221" s="22"/>
      <c r="G4221" s="1"/>
    </row>
    <row r="4222">
      <c r="A4222" s="23"/>
      <c r="B4222" s="23"/>
      <c r="C4222" s="23"/>
      <c r="D4222" s="23"/>
      <c r="E4222" s="23"/>
      <c r="G4222" s="1"/>
    </row>
    <row r="4223">
      <c r="A4223" s="23"/>
      <c r="B4223" s="23"/>
      <c r="C4223" s="23"/>
      <c r="D4223" s="23"/>
      <c r="E4223" s="23"/>
      <c r="G4223" s="1"/>
    </row>
    <row r="4224">
      <c r="A4224" s="16"/>
      <c r="B4224" s="16"/>
      <c r="C4224" s="16"/>
      <c r="D4224" s="16"/>
      <c r="E4224" s="16"/>
      <c r="G4224" s="1"/>
    </row>
    <row r="4225">
      <c r="A4225" s="22"/>
      <c r="B4225" s="22"/>
      <c r="C4225" s="22"/>
      <c r="D4225" s="22"/>
      <c r="E4225" s="22"/>
      <c r="G4225" s="1"/>
    </row>
    <row r="4226">
      <c r="A4226" s="23"/>
      <c r="B4226" s="23"/>
      <c r="C4226" s="23"/>
      <c r="D4226" s="23"/>
      <c r="E4226" s="23"/>
      <c r="G4226" s="1"/>
    </row>
    <row r="4227">
      <c r="A4227" s="23"/>
      <c r="B4227" s="23"/>
      <c r="C4227" s="23"/>
      <c r="D4227" s="23"/>
      <c r="E4227" s="23"/>
      <c r="G4227" s="1"/>
    </row>
    <row r="4228">
      <c r="A4228" s="16"/>
      <c r="B4228" s="16"/>
      <c r="C4228" s="16"/>
      <c r="D4228" s="16"/>
      <c r="E4228" s="16"/>
      <c r="G4228" s="1"/>
    </row>
    <row r="4229">
      <c r="A4229" s="22"/>
      <c r="B4229" s="22"/>
      <c r="C4229" s="22"/>
      <c r="D4229" s="22"/>
      <c r="E4229" s="22"/>
      <c r="G4229" s="1"/>
    </row>
    <row r="4230">
      <c r="A4230" s="23"/>
      <c r="B4230" s="23"/>
      <c r="C4230" s="23"/>
      <c r="D4230" s="23"/>
      <c r="E4230" s="23"/>
      <c r="G4230" s="1"/>
    </row>
    <row r="4231">
      <c r="A4231" s="23"/>
      <c r="B4231" s="23"/>
      <c r="C4231" s="23"/>
      <c r="D4231" s="23"/>
      <c r="E4231" s="23"/>
      <c r="G4231" s="1"/>
    </row>
    <row r="4232">
      <c r="A4232" s="16"/>
      <c r="B4232" s="16"/>
      <c r="C4232" s="16"/>
      <c r="D4232" s="16"/>
      <c r="E4232" s="16"/>
      <c r="G4232" s="1"/>
    </row>
    <row r="4233">
      <c r="A4233" s="22"/>
      <c r="B4233" s="22"/>
      <c r="C4233" s="22"/>
      <c r="D4233" s="22"/>
      <c r="E4233" s="22"/>
      <c r="G4233" s="1"/>
    </row>
    <row r="4234">
      <c r="A4234" s="23"/>
      <c r="B4234" s="23"/>
      <c r="C4234" s="23"/>
      <c r="D4234" s="23"/>
      <c r="E4234" s="23"/>
      <c r="G4234" s="1"/>
    </row>
    <row r="4235">
      <c r="A4235" s="23"/>
      <c r="B4235" s="23"/>
      <c r="C4235" s="23"/>
      <c r="D4235" s="23"/>
      <c r="E4235" s="23"/>
      <c r="G4235" s="1"/>
    </row>
    <row r="4236">
      <c r="A4236" s="16"/>
      <c r="B4236" s="16"/>
      <c r="C4236" s="16"/>
      <c r="D4236" s="16"/>
      <c r="E4236" s="16"/>
      <c r="G4236" s="1"/>
    </row>
    <row r="4237">
      <c r="A4237" s="22"/>
      <c r="B4237" s="22"/>
      <c r="C4237" s="22"/>
      <c r="D4237" s="22"/>
      <c r="E4237" s="22"/>
      <c r="G4237" s="1"/>
    </row>
    <row r="4238">
      <c r="A4238" s="23"/>
      <c r="B4238" s="23"/>
      <c r="C4238" s="23"/>
      <c r="D4238" s="23"/>
      <c r="E4238" s="23"/>
      <c r="G4238" s="1"/>
    </row>
    <row r="4239">
      <c r="A4239" s="23"/>
      <c r="B4239" s="23"/>
      <c r="C4239" s="23"/>
      <c r="D4239" s="23"/>
      <c r="E4239" s="23"/>
      <c r="G4239" s="1"/>
    </row>
    <row r="4240">
      <c r="A4240" s="16"/>
      <c r="B4240" s="16"/>
      <c r="C4240" s="16"/>
      <c r="D4240" s="16"/>
      <c r="E4240" s="16"/>
      <c r="G4240" s="1"/>
    </row>
    <row r="4241">
      <c r="A4241" s="22"/>
      <c r="B4241" s="22"/>
      <c r="C4241" s="22"/>
      <c r="D4241" s="22"/>
      <c r="E4241" s="22"/>
      <c r="G4241" s="1"/>
    </row>
    <row r="4242">
      <c r="A4242" s="23"/>
      <c r="B4242" s="23"/>
      <c r="C4242" s="23"/>
      <c r="D4242" s="23"/>
      <c r="E4242" s="23"/>
      <c r="G4242" s="1"/>
    </row>
    <row r="4243">
      <c r="A4243" s="23"/>
      <c r="B4243" s="23"/>
      <c r="C4243" s="23"/>
      <c r="D4243" s="23"/>
      <c r="E4243" s="23"/>
      <c r="G4243" s="1"/>
    </row>
    <row r="4244">
      <c r="A4244" s="16"/>
      <c r="B4244" s="16"/>
      <c r="C4244" s="16"/>
      <c r="D4244" s="16"/>
      <c r="E4244" s="16"/>
      <c r="G4244" s="1"/>
    </row>
    <row r="4245">
      <c r="A4245" s="22"/>
      <c r="B4245" s="22"/>
      <c r="C4245" s="22"/>
      <c r="D4245" s="22"/>
      <c r="E4245" s="22"/>
      <c r="G4245" s="1"/>
    </row>
    <row r="4246">
      <c r="A4246" s="23"/>
      <c r="B4246" s="23"/>
      <c r="C4246" s="23"/>
      <c r="D4246" s="23"/>
      <c r="E4246" s="23"/>
      <c r="G4246" s="1"/>
    </row>
    <row r="4247">
      <c r="A4247" s="23"/>
      <c r="B4247" s="23"/>
      <c r="C4247" s="23"/>
      <c r="D4247" s="23"/>
      <c r="E4247" s="23"/>
      <c r="G4247" s="1"/>
    </row>
    <row r="4248">
      <c r="A4248" s="16"/>
      <c r="B4248" s="16"/>
      <c r="C4248" s="16"/>
      <c r="D4248" s="16"/>
      <c r="E4248" s="16"/>
      <c r="G4248" s="1"/>
    </row>
    <row r="4249">
      <c r="A4249" s="22"/>
      <c r="B4249" s="22"/>
      <c r="C4249" s="22"/>
      <c r="D4249" s="22"/>
      <c r="E4249" s="22"/>
      <c r="G4249" s="1"/>
    </row>
    <row r="4250">
      <c r="A4250" s="23"/>
      <c r="B4250" s="23"/>
      <c r="C4250" s="23"/>
      <c r="D4250" s="23"/>
      <c r="E4250" s="23"/>
      <c r="G4250" s="1"/>
    </row>
    <row r="4251">
      <c r="A4251" s="23"/>
      <c r="B4251" s="23"/>
      <c r="C4251" s="23"/>
      <c r="D4251" s="23"/>
      <c r="E4251" s="23"/>
      <c r="G4251" s="1"/>
    </row>
    <row r="4252">
      <c r="A4252" s="16"/>
      <c r="B4252" s="16"/>
      <c r="C4252" s="16"/>
      <c r="D4252" s="16"/>
      <c r="E4252" s="16"/>
      <c r="G4252" s="1"/>
    </row>
    <row r="4253">
      <c r="A4253" s="22"/>
      <c r="B4253" s="22"/>
      <c r="C4253" s="22"/>
      <c r="D4253" s="22"/>
      <c r="E4253" s="22"/>
      <c r="G4253" s="1"/>
    </row>
    <row r="4254">
      <c r="A4254" s="23"/>
      <c r="B4254" s="23"/>
      <c r="C4254" s="23"/>
      <c r="D4254" s="23"/>
      <c r="E4254" s="23"/>
      <c r="G4254" s="1"/>
    </row>
    <row r="4255">
      <c r="A4255" s="23"/>
      <c r="B4255" s="23"/>
      <c r="C4255" s="23"/>
      <c r="D4255" s="23"/>
      <c r="E4255" s="23"/>
      <c r="G4255" s="1"/>
    </row>
    <row r="4256">
      <c r="A4256" s="16"/>
      <c r="B4256" s="16"/>
      <c r="C4256" s="16"/>
      <c r="D4256" s="16"/>
      <c r="E4256" s="16"/>
      <c r="G4256" s="1"/>
    </row>
    <row r="4257">
      <c r="A4257" s="22"/>
      <c r="B4257" s="22"/>
      <c r="C4257" s="22"/>
      <c r="D4257" s="22"/>
      <c r="E4257" s="22"/>
      <c r="G4257" s="1"/>
    </row>
    <row r="4258">
      <c r="A4258" s="23"/>
      <c r="B4258" s="23"/>
      <c r="C4258" s="23"/>
      <c r="D4258" s="23"/>
      <c r="E4258" s="23"/>
      <c r="G4258" s="1"/>
    </row>
    <row r="4259">
      <c r="A4259" s="23"/>
      <c r="B4259" s="23"/>
      <c r="C4259" s="23"/>
      <c r="D4259" s="23"/>
      <c r="E4259" s="23"/>
      <c r="G4259" s="1"/>
    </row>
    <row r="4260">
      <c r="A4260" s="16"/>
      <c r="B4260" s="16"/>
      <c r="C4260" s="16"/>
      <c r="D4260" s="16"/>
      <c r="E4260" s="16"/>
      <c r="G4260" s="1"/>
    </row>
    <row r="4261">
      <c r="A4261" s="22"/>
      <c r="B4261" s="22"/>
      <c r="C4261" s="22"/>
      <c r="D4261" s="22"/>
      <c r="E4261" s="22"/>
      <c r="G4261" s="1"/>
    </row>
    <row r="4262">
      <c r="A4262" s="23"/>
      <c r="B4262" s="23"/>
      <c r="C4262" s="23"/>
      <c r="D4262" s="23"/>
      <c r="E4262" s="23"/>
      <c r="G4262" s="1"/>
    </row>
    <row r="4263">
      <c r="A4263" s="23"/>
      <c r="B4263" s="23"/>
      <c r="C4263" s="23"/>
      <c r="D4263" s="23"/>
      <c r="E4263" s="23"/>
      <c r="G4263" s="1"/>
    </row>
    <row r="4264">
      <c r="A4264" s="16"/>
      <c r="B4264" s="16"/>
      <c r="C4264" s="16"/>
      <c r="D4264" s="16"/>
      <c r="E4264" s="16"/>
      <c r="G4264" s="1"/>
    </row>
    <row r="4265">
      <c r="A4265" s="22"/>
      <c r="B4265" s="22"/>
      <c r="C4265" s="22"/>
      <c r="D4265" s="22"/>
      <c r="E4265" s="22"/>
      <c r="G4265" s="1"/>
    </row>
    <row r="4266">
      <c r="A4266" s="23"/>
      <c r="B4266" s="23"/>
      <c r="C4266" s="23"/>
      <c r="D4266" s="23"/>
      <c r="E4266" s="23"/>
      <c r="G4266" s="1"/>
    </row>
    <row r="4267">
      <c r="A4267" s="23"/>
      <c r="B4267" s="23"/>
      <c r="C4267" s="23"/>
      <c r="D4267" s="23"/>
      <c r="E4267" s="23"/>
      <c r="G4267" s="1"/>
    </row>
    <row r="4268">
      <c r="A4268" s="16"/>
      <c r="B4268" s="16"/>
      <c r="C4268" s="16"/>
      <c r="D4268" s="16"/>
      <c r="E4268" s="16"/>
      <c r="G4268" s="1"/>
    </row>
    <row r="4269">
      <c r="A4269" s="22"/>
      <c r="B4269" s="22"/>
      <c r="C4269" s="22"/>
      <c r="D4269" s="22"/>
      <c r="E4269" s="22"/>
      <c r="G4269" s="1"/>
    </row>
    <row r="4270">
      <c r="A4270" s="23"/>
      <c r="B4270" s="23"/>
      <c r="C4270" s="23"/>
      <c r="D4270" s="23"/>
      <c r="E4270" s="23"/>
      <c r="G4270" s="1"/>
    </row>
    <row r="4271">
      <c r="A4271" s="23"/>
      <c r="B4271" s="23"/>
      <c r="C4271" s="23"/>
      <c r="D4271" s="23"/>
      <c r="E4271" s="23"/>
      <c r="G4271" s="1"/>
    </row>
    <row r="4272">
      <c r="A4272" s="16"/>
      <c r="B4272" s="16"/>
      <c r="C4272" s="16"/>
      <c r="D4272" s="16"/>
      <c r="E4272" s="16"/>
      <c r="G4272" s="1"/>
    </row>
    <row r="4273">
      <c r="A4273" s="22"/>
      <c r="B4273" s="22"/>
      <c r="C4273" s="22"/>
      <c r="D4273" s="22"/>
      <c r="E4273" s="22"/>
      <c r="G4273" s="1"/>
    </row>
    <row r="4274">
      <c r="A4274" s="23"/>
      <c r="B4274" s="23"/>
      <c r="C4274" s="23"/>
      <c r="D4274" s="23"/>
      <c r="E4274" s="23"/>
      <c r="G4274" s="1"/>
    </row>
    <row r="4275">
      <c r="A4275" s="23"/>
      <c r="B4275" s="23"/>
      <c r="C4275" s="23"/>
      <c r="D4275" s="23"/>
      <c r="E4275" s="23"/>
      <c r="G4275" s="1"/>
    </row>
    <row r="4276">
      <c r="A4276" s="16"/>
      <c r="B4276" s="16"/>
      <c r="C4276" s="16"/>
      <c r="D4276" s="16"/>
      <c r="E4276" s="16"/>
      <c r="G4276" s="1"/>
    </row>
    <row r="4277">
      <c r="A4277" s="22"/>
      <c r="B4277" s="22"/>
      <c r="C4277" s="22"/>
      <c r="D4277" s="22"/>
      <c r="E4277" s="22"/>
      <c r="G4277" s="1"/>
    </row>
    <row r="4278">
      <c r="A4278" s="23"/>
      <c r="B4278" s="23"/>
      <c r="C4278" s="23"/>
      <c r="D4278" s="23"/>
      <c r="E4278" s="23"/>
      <c r="G4278" s="1"/>
    </row>
    <row r="4279">
      <c r="A4279" s="23"/>
      <c r="B4279" s="23"/>
      <c r="C4279" s="23"/>
      <c r="D4279" s="23"/>
      <c r="E4279" s="23"/>
      <c r="G4279" s="1"/>
    </row>
    <row r="4280">
      <c r="A4280" s="16"/>
      <c r="B4280" s="16"/>
      <c r="C4280" s="16"/>
      <c r="D4280" s="16"/>
      <c r="E4280" s="16"/>
      <c r="G4280" s="1"/>
    </row>
    <row r="4281">
      <c r="A4281" s="22"/>
      <c r="B4281" s="22"/>
      <c r="C4281" s="22"/>
      <c r="D4281" s="22"/>
      <c r="E4281" s="22"/>
      <c r="G4281" s="1"/>
    </row>
    <row r="4282">
      <c r="A4282" s="23"/>
      <c r="B4282" s="23"/>
      <c r="C4282" s="23"/>
      <c r="D4282" s="23"/>
      <c r="E4282" s="23"/>
      <c r="G4282" s="1"/>
    </row>
    <row r="4283">
      <c r="A4283" s="23"/>
      <c r="B4283" s="23"/>
      <c r="C4283" s="23"/>
      <c r="D4283" s="23"/>
      <c r="E4283" s="23"/>
      <c r="G4283" s="1"/>
    </row>
    <row r="4284">
      <c r="A4284" s="16"/>
      <c r="B4284" s="16"/>
      <c r="C4284" s="16"/>
      <c r="D4284" s="16"/>
      <c r="E4284" s="16"/>
      <c r="G4284" s="1"/>
    </row>
    <row r="4285">
      <c r="A4285" s="22"/>
      <c r="B4285" s="22"/>
      <c r="C4285" s="22"/>
      <c r="D4285" s="22"/>
      <c r="E4285" s="22"/>
      <c r="G4285" s="1"/>
    </row>
    <row r="4286">
      <c r="A4286" s="23"/>
      <c r="B4286" s="23"/>
      <c r="C4286" s="23"/>
      <c r="D4286" s="23"/>
      <c r="E4286" s="23"/>
      <c r="G4286" s="1"/>
    </row>
    <row r="4287">
      <c r="A4287" s="23"/>
      <c r="B4287" s="23"/>
      <c r="C4287" s="23"/>
      <c r="D4287" s="23"/>
      <c r="E4287" s="23"/>
      <c r="G4287" s="1"/>
    </row>
    <row r="4288">
      <c r="A4288" s="16"/>
      <c r="B4288" s="16"/>
      <c r="C4288" s="16"/>
      <c r="D4288" s="16"/>
      <c r="E4288" s="16"/>
      <c r="G4288" s="1"/>
    </row>
    <row r="4289">
      <c r="A4289" s="22"/>
      <c r="B4289" s="22"/>
      <c r="C4289" s="22"/>
      <c r="D4289" s="22"/>
      <c r="E4289" s="22"/>
      <c r="G4289" s="1"/>
    </row>
    <row r="4290">
      <c r="A4290" s="23"/>
      <c r="B4290" s="23"/>
      <c r="C4290" s="23"/>
      <c r="D4290" s="23"/>
      <c r="E4290" s="23"/>
      <c r="G4290" s="1"/>
    </row>
    <row r="4291">
      <c r="A4291" s="23"/>
      <c r="B4291" s="23"/>
      <c r="C4291" s="23"/>
      <c r="D4291" s="23"/>
      <c r="E4291" s="23"/>
      <c r="G4291" s="1"/>
    </row>
    <row r="4292">
      <c r="A4292" s="16"/>
      <c r="B4292" s="16"/>
      <c r="C4292" s="16"/>
      <c r="D4292" s="16"/>
      <c r="E4292" s="16"/>
      <c r="G4292" s="1"/>
    </row>
    <row r="4293">
      <c r="A4293" s="22"/>
      <c r="B4293" s="22"/>
      <c r="C4293" s="22"/>
      <c r="D4293" s="22"/>
      <c r="E4293" s="22"/>
      <c r="G4293" s="1"/>
    </row>
    <row r="4294">
      <c r="A4294" s="23"/>
      <c r="B4294" s="23"/>
      <c r="C4294" s="23"/>
      <c r="D4294" s="23"/>
      <c r="E4294" s="23"/>
      <c r="G4294" s="1"/>
    </row>
    <row r="4295">
      <c r="A4295" s="23"/>
      <c r="B4295" s="23"/>
      <c r="C4295" s="23"/>
      <c r="D4295" s="23"/>
      <c r="E4295" s="23"/>
      <c r="G4295" s="1"/>
    </row>
    <row r="4296">
      <c r="A4296" s="16"/>
      <c r="B4296" s="16"/>
      <c r="C4296" s="16"/>
      <c r="D4296" s="16"/>
      <c r="E4296" s="16"/>
      <c r="G4296" s="1"/>
    </row>
    <row r="4297">
      <c r="A4297" s="22"/>
      <c r="B4297" s="22"/>
      <c r="C4297" s="22"/>
      <c r="D4297" s="22"/>
      <c r="E4297" s="22"/>
      <c r="G4297" s="1"/>
    </row>
    <row r="4298">
      <c r="A4298" s="23"/>
      <c r="B4298" s="23"/>
      <c r="C4298" s="23"/>
      <c r="D4298" s="23"/>
      <c r="E4298" s="23"/>
      <c r="G4298" s="1"/>
    </row>
    <row r="4299">
      <c r="A4299" s="23"/>
      <c r="B4299" s="23"/>
      <c r="C4299" s="23"/>
      <c r="D4299" s="23"/>
      <c r="E4299" s="23"/>
      <c r="G4299" s="1"/>
    </row>
    <row r="4300">
      <c r="A4300" s="16"/>
      <c r="B4300" s="16"/>
      <c r="C4300" s="16"/>
      <c r="D4300" s="16"/>
      <c r="E4300" s="16"/>
      <c r="G4300" s="1"/>
    </row>
    <row r="4301">
      <c r="A4301" s="22"/>
      <c r="B4301" s="22"/>
      <c r="C4301" s="22"/>
      <c r="D4301" s="22"/>
      <c r="E4301" s="22"/>
      <c r="G4301" s="1"/>
    </row>
    <row r="4302">
      <c r="A4302" s="23"/>
      <c r="B4302" s="23"/>
      <c r="C4302" s="23"/>
      <c r="D4302" s="23"/>
      <c r="E4302" s="23"/>
      <c r="G4302" s="1"/>
    </row>
    <row r="4303">
      <c r="A4303" s="23"/>
      <c r="B4303" s="23"/>
      <c r="C4303" s="23"/>
      <c r="D4303" s="23"/>
      <c r="E4303" s="23"/>
      <c r="G4303" s="1"/>
    </row>
    <row r="4304">
      <c r="A4304" s="16"/>
      <c r="B4304" s="16"/>
      <c r="C4304" s="16"/>
      <c r="D4304" s="16"/>
      <c r="E4304" s="16"/>
      <c r="G4304" s="1"/>
    </row>
    <row r="4305">
      <c r="A4305" s="22"/>
      <c r="B4305" s="22"/>
      <c r="C4305" s="22"/>
      <c r="D4305" s="22"/>
      <c r="E4305" s="22"/>
      <c r="G4305" s="1"/>
    </row>
    <row r="4306">
      <c r="A4306" s="23"/>
      <c r="B4306" s="23"/>
      <c r="C4306" s="23"/>
      <c r="D4306" s="23"/>
      <c r="E4306" s="23"/>
      <c r="G4306" s="1"/>
    </row>
    <row r="4307">
      <c r="A4307" s="23"/>
      <c r="B4307" s="23"/>
      <c r="C4307" s="23"/>
      <c r="D4307" s="23"/>
      <c r="E4307" s="23"/>
      <c r="G4307" s="1"/>
    </row>
    <row r="4308">
      <c r="A4308" s="16"/>
      <c r="B4308" s="16"/>
      <c r="C4308" s="16"/>
      <c r="D4308" s="16"/>
      <c r="E4308" s="16"/>
      <c r="G4308" s="1"/>
    </row>
    <row r="4309">
      <c r="A4309" s="22"/>
      <c r="B4309" s="22"/>
      <c r="C4309" s="22"/>
      <c r="D4309" s="22"/>
      <c r="E4309" s="22"/>
      <c r="G4309" s="1"/>
    </row>
    <row r="4310">
      <c r="A4310" s="23"/>
      <c r="B4310" s="23"/>
      <c r="C4310" s="23"/>
      <c r="D4310" s="23"/>
      <c r="E4310" s="23"/>
      <c r="G4310" s="1"/>
    </row>
    <row r="4311">
      <c r="A4311" s="23"/>
      <c r="B4311" s="23"/>
      <c r="C4311" s="23"/>
      <c r="D4311" s="23"/>
      <c r="E4311" s="23"/>
      <c r="G4311" s="1"/>
    </row>
    <row r="4312">
      <c r="A4312" s="16"/>
      <c r="B4312" s="16"/>
      <c r="C4312" s="16"/>
      <c r="D4312" s="16"/>
      <c r="E4312" s="16"/>
      <c r="G4312" s="1"/>
    </row>
    <row r="4313">
      <c r="A4313" s="22"/>
      <c r="B4313" s="22"/>
      <c r="C4313" s="22"/>
      <c r="D4313" s="22"/>
      <c r="E4313" s="22"/>
      <c r="G4313" s="1"/>
    </row>
    <row r="4314">
      <c r="A4314" s="23"/>
      <c r="B4314" s="23"/>
      <c r="C4314" s="23"/>
      <c r="D4314" s="23"/>
      <c r="E4314" s="23"/>
      <c r="G4314" s="1"/>
    </row>
    <row r="4315">
      <c r="A4315" s="23"/>
      <c r="B4315" s="23"/>
      <c r="C4315" s="23"/>
      <c r="D4315" s="23"/>
      <c r="E4315" s="23"/>
      <c r="G4315" s="1"/>
    </row>
    <row r="4316">
      <c r="A4316" s="16"/>
      <c r="B4316" s="16"/>
      <c r="C4316" s="16"/>
      <c r="D4316" s="16"/>
      <c r="E4316" s="16"/>
      <c r="G4316" s="1"/>
    </row>
    <row r="4317">
      <c r="A4317" s="22"/>
      <c r="B4317" s="22"/>
      <c r="C4317" s="22"/>
      <c r="D4317" s="22"/>
      <c r="E4317" s="22"/>
      <c r="G4317" s="1"/>
    </row>
    <row r="4318">
      <c r="A4318" s="23"/>
      <c r="B4318" s="23"/>
      <c r="C4318" s="23"/>
      <c r="D4318" s="23"/>
      <c r="E4318" s="23"/>
      <c r="G4318" s="1"/>
    </row>
    <row r="4319">
      <c r="A4319" s="23"/>
      <c r="B4319" s="23"/>
      <c r="C4319" s="23"/>
      <c r="D4319" s="23"/>
      <c r="E4319" s="23"/>
      <c r="G4319" s="1"/>
    </row>
    <row r="4320">
      <c r="A4320" s="16"/>
      <c r="B4320" s="16"/>
      <c r="C4320" s="16"/>
      <c r="D4320" s="16"/>
      <c r="E4320" s="16"/>
      <c r="G4320" s="1"/>
    </row>
    <row r="4321">
      <c r="A4321" s="22"/>
      <c r="B4321" s="22"/>
      <c r="C4321" s="22"/>
      <c r="D4321" s="22"/>
      <c r="E4321" s="22"/>
      <c r="G4321" s="1"/>
    </row>
    <row r="4322">
      <c r="A4322" s="23"/>
      <c r="B4322" s="23"/>
      <c r="C4322" s="23"/>
      <c r="D4322" s="23"/>
      <c r="E4322" s="23"/>
      <c r="G4322" s="1"/>
    </row>
    <row r="4323">
      <c r="A4323" s="23"/>
      <c r="B4323" s="23"/>
      <c r="C4323" s="23"/>
      <c r="D4323" s="23"/>
      <c r="E4323" s="23"/>
      <c r="G4323" s="1"/>
    </row>
    <row r="4324">
      <c r="A4324" s="16"/>
      <c r="B4324" s="16"/>
      <c r="C4324" s="16"/>
      <c r="D4324" s="16"/>
      <c r="E4324" s="16"/>
      <c r="G4324" s="1"/>
    </row>
    <row r="4325">
      <c r="A4325" s="22"/>
      <c r="B4325" s="22"/>
      <c r="C4325" s="22"/>
      <c r="D4325" s="22"/>
      <c r="E4325" s="22"/>
      <c r="G4325" s="1"/>
    </row>
    <row r="4326">
      <c r="A4326" s="23"/>
      <c r="B4326" s="23"/>
      <c r="C4326" s="23"/>
      <c r="D4326" s="23"/>
      <c r="E4326" s="23"/>
      <c r="G4326" s="1"/>
    </row>
    <row r="4327">
      <c r="A4327" s="23"/>
      <c r="B4327" s="23"/>
      <c r="C4327" s="23"/>
      <c r="D4327" s="23"/>
      <c r="E4327" s="23"/>
      <c r="G4327" s="1"/>
    </row>
    <row r="4328">
      <c r="A4328" s="16"/>
      <c r="B4328" s="16"/>
      <c r="C4328" s="16"/>
      <c r="D4328" s="16"/>
      <c r="E4328" s="16"/>
      <c r="G4328" s="1"/>
    </row>
    <row r="4329">
      <c r="A4329" s="22"/>
      <c r="B4329" s="22"/>
      <c r="C4329" s="22"/>
      <c r="D4329" s="22"/>
      <c r="E4329" s="22"/>
      <c r="G4329" s="1"/>
    </row>
    <row r="4330">
      <c r="A4330" s="23"/>
      <c r="B4330" s="23"/>
      <c r="C4330" s="23"/>
      <c r="D4330" s="23"/>
      <c r="E4330" s="23"/>
      <c r="G4330" s="1"/>
    </row>
    <row r="4331">
      <c r="A4331" s="23"/>
      <c r="B4331" s="23"/>
      <c r="C4331" s="23"/>
      <c r="D4331" s="23"/>
      <c r="E4331" s="23"/>
      <c r="G4331" s="1"/>
    </row>
    <row r="4332">
      <c r="A4332" s="16"/>
      <c r="B4332" s="16"/>
      <c r="C4332" s="16"/>
      <c r="D4332" s="16"/>
      <c r="E4332" s="16"/>
      <c r="G4332" s="1"/>
    </row>
    <row r="4333">
      <c r="A4333" s="22"/>
      <c r="B4333" s="22"/>
      <c r="C4333" s="22"/>
      <c r="D4333" s="22"/>
      <c r="E4333" s="22"/>
      <c r="G4333" s="1"/>
    </row>
    <row r="4334">
      <c r="A4334" s="23"/>
      <c r="B4334" s="23"/>
      <c r="C4334" s="23"/>
      <c r="D4334" s="23"/>
      <c r="E4334" s="23"/>
      <c r="G4334" s="1"/>
    </row>
    <row r="4335">
      <c r="A4335" s="23"/>
      <c r="B4335" s="23"/>
      <c r="C4335" s="23"/>
      <c r="D4335" s="23"/>
      <c r="E4335" s="23"/>
      <c r="G4335" s="1"/>
    </row>
    <row r="4336">
      <c r="A4336" s="16"/>
      <c r="B4336" s="16"/>
      <c r="C4336" s="16"/>
      <c r="D4336" s="16"/>
      <c r="E4336" s="16"/>
      <c r="G4336" s="1"/>
    </row>
    <row r="4337">
      <c r="A4337" s="22"/>
      <c r="B4337" s="22"/>
      <c r="C4337" s="22"/>
      <c r="D4337" s="22"/>
      <c r="E4337" s="22"/>
      <c r="G4337" s="1"/>
    </row>
    <row r="4338">
      <c r="A4338" s="23"/>
      <c r="B4338" s="23"/>
      <c r="C4338" s="23"/>
      <c r="D4338" s="23"/>
      <c r="E4338" s="23"/>
      <c r="G4338" s="1"/>
    </row>
    <row r="4339">
      <c r="A4339" s="23"/>
      <c r="B4339" s="23"/>
      <c r="C4339" s="23"/>
      <c r="D4339" s="23"/>
      <c r="E4339" s="23"/>
      <c r="G4339" s="1"/>
    </row>
    <row r="4340">
      <c r="A4340" s="16"/>
      <c r="B4340" s="16"/>
      <c r="C4340" s="16"/>
      <c r="D4340" s="16"/>
      <c r="E4340" s="16"/>
      <c r="G4340" s="1"/>
    </row>
    <row r="4341">
      <c r="A4341" s="22"/>
      <c r="B4341" s="22"/>
      <c r="C4341" s="22"/>
      <c r="D4341" s="22"/>
      <c r="E4341" s="22"/>
      <c r="G4341" s="1"/>
    </row>
    <row r="4342">
      <c r="A4342" s="23"/>
      <c r="B4342" s="23"/>
      <c r="C4342" s="23"/>
      <c r="D4342" s="23"/>
      <c r="E4342" s="23"/>
      <c r="G4342" s="1"/>
    </row>
    <row r="4343">
      <c r="A4343" s="23"/>
      <c r="B4343" s="23"/>
      <c r="C4343" s="23"/>
      <c r="D4343" s="23"/>
      <c r="E4343" s="23"/>
      <c r="G4343" s="1"/>
    </row>
    <row r="4344">
      <c r="A4344" s="16"/>
      <c r="B4344" s="16"/>
      <c r="C4344" s="16"/>
      <c r="D4344" s="16"/>
      <c r="E4344" s="16"/>
      <c r="G4344" s="1"/>
    </row>
    <row r="4345">
      <c r="A4345" s="22"/>
      <c r="B4345" s="22"/>
      <c r="C4345" s="22"/>
      <c r="D4345" s="22"/>
      <c r="E4345" s="22"/>
      <c r="G4345" s="1"/>
    </row>
    <row r="4346">
      <c r="A4346" s="23"/>
      <c r="B4346" s="23"/>
      <c r="C4346" s="23"/>
      <c r="D4346" s="23"/>
      <c r="E4346" s="23"/>
      <c r="G4346" s="1"/>
    </row>
    <row r="4347">
      <c r="A4347" s="23"/>
      <c r="B4347" s="23"/>
      <c r="C4347" s="23"/>
      <c r="D4347" s="23"/>
      <c r="E4347" s="23"/>
      <c r="G4347" s="1"/>
    </row>
    <row r="4348">
      <c r="A4348" s="16"/>
      <c r="B4348" s="16"/>
      <c r="C4348" s="16"/>
      <c r="D4348" s="16"/>
      <c r="E4348" s="16"/>
      <c r="G4348" s="1"/>
    </row>
    <row r="4349">
      <c r="A4349" s="22"/>
      <c r="B4349" s="22"/>
      <c r="C4349" s="22"/>
      <c r="D4349" s="22"/>
      <c r="E4349" s="22"/>
      <c r="G4349" s="1"/>
    </row>
    <row r="4350">
      <c r="A4350" s="23"/>
      <c r="B4350" s="23"/>
      <c r="C4350" s="23"/>
      <c r="D4350" s="23"/>
      <c r="E4350" s="23"/>
      <c r="G4350" s="1"/>
    </row>
    <row r="4351">
      <c r="A4351" s="23"/>
      <c r="B4351" s="23"/>
      <c r="C4351" s="23"/>
      <c r="D4351" s="23"/>
      <c r="E4351" s="23"/>
      <c r="G4351" s="1"/>
    </row>
    <row r="4352">
      <c r="A4352" s="16"/>
      <c r="B4352" s="16"/>
      <c r="C4352" s="16"/>
      <c r="D4352" s="16"/>
      <c r="E4352" s="16"/>
      <c r="G4352" s="1"/>
    </row>
    <row r="4353">
      <c r="A4353" s="22"/>
      <c r="B4353" s="22"/>
      <c r="C4353" s="22"/>
      <c r="D4353" s="22"/>
      <c r="E4353" s="22"/>
      <c r="G4353" s="1"/>
    </row>
    <row r="4354">
      <c r="A4354" s="23"/>
      <c r="B4354" s="23"/>
      <c r="C4354" s="23"/>
      <c r="D4354" s="23"/>
      <c r="E4354" s="23"/>
      <c r="G4354" s="1"/>
    </row>
    <row r="4355">
      <c r="A4355" s="23"/>
      <c r="B4355" s="23"/>
      <c r="C4355" s="23"/>
      <c r="D4355" s="23"/>
      <c r="E4355" s="23"/>
      <c r="G4355" s="1"/>
    </row>
    <row r="4356">
      <c r="A4356" s="16"/>
      <c r="B4356" s="16"/>
      <c r="C4356" s="16"/>
      <c r="D4356" s="16"/>
      <c r="E4356" s="16"/>
      <c r="G4356" s="1"/>
    </row>
    <row r="4357">
      <c r="A4357" s="22"/>
      <c r="B4357" s="22"/>
      <c r="C4357" s="22"/>
      <c r="D4357" s="22"/>
      <c r="E4357" s="22"/>
      <c r="G4357" s="1"/>
    </row>
    <row r="4358">
      <c r="A4358" s="23"/>
      <c r="B4358" s="23"/>
      <c r="C4358" s="23"/>
      <c r="D4358" s="23"/>
      <c r="E4358" s="23"/>
      <c r="G4358" s="1"/>
    </row>
    <row r="4359">
      <c r="A4359" s="23"/>
      <c r="B4359" s="23"/>
      <c r="C4359" s="23"/>
      <c r="D4359" s="23"/>
      <c r="E4359" s="23"/>
      <c r="G4359" s="1"/>
    </row>
    <row r="4360">
      <c r="A4360" s="16"/>
      <c r="B4360" s="16"/>
      <c r="C4360" s="16"/>
      <c r="D4360" s="16"/>
      <c r="E4360" s="16"/>
      <c r="G4360" s="1"/>
    </row>
    <row r="4361">
      <c r="A4361" s="22"/>
      <c r="B4361" s="22"/>
      <c r="C4361" s="22"/>
      <c r="D4361" s="22"/>
      <c r="E4361" s="22"/>
      <c r="G4361" s="1"/>
    </row>
    <row r="4362">
      <c r="A4362" s="23"/>
      <c r="B4362" s="23"/>
      <c r="C4362" s="23"/>
      <c r="D4362" s="23"/>
      <c r="E4362" s="23"/>
      <c r="G4362" s="1"/>
    </row>
    <row r="4363">
      <c r="A4363" s="23"/>
      <c r="B4363" s="23"/>
      <c r="C4363" s="23"/>
      <c r="D4363" s="23"/>
      <c r="E4363" s="23"/>
      <c r="G4363" s="1"/>
    </row>
    <row r="4364">
      <c r="A4364" s="16"/>
      <c r="B4364" s="16"/>
      <c r="C4364" s="16"/>
      <c r="D4364" s="16"/>
      <c r="E4364" s="16"/>
      <c r="G4364" s="1"/>
    </row>
    <row r="4365">
      <c r="A4365" s="22"/>
      <c r="B4365" s="22"/>
      <c r="C4365" s="22"/>
      <c r="D4365" s="22"/>
      <c r="E4365" s="22"/>
      <c r="G4365" s="1"/>
    </row>
    <row r="4366">
      <c r="A4366" s="23"/>
      <c r="B4366" s="23"/>
      <c r="C4366" s="23"/>
      <c r="D4366" s="23"/>
      <c r="E4366" s="23"/>
      <c r="G4366" s="1"/>
    </row>
    <row r="4367">
      <c r="A4367" s="23"/>
      <c r="B4367" s="23"/>
      <c r="C4367" s="23"/>
      <c r="D4367" s="23"/>
      <c r="E4367" s="23"/>
      <c r="G4367" s="1"/>
    </row>
    <row r="4368">
      <c r="A4368" s="16"/>
      <c r="B4368" s="16"/>
      <c r="C4368" s="16"/>
      <c r="D4368" s="16"/>
      <c r="E4368" s="16"/>
      <c r="G4368" s="1"/>
    </row>
    <row r="4369">
      <c r="A4369" s="22"/>
      <c r="B4369" s="22"/>
      <c r="C4369" s="22"/>
      <c r="D4369" s="22"/>
      <c r="E4369" s="22"/>
      <c r="G4369" s="1"/>
    </row>
    <row r="4370">
      <c r="A4370" s="23"/>
      <c r="B4370" s="23"/>
      <c r="C4370" s="23"/>
      <c r="D4370" s="23"/>
      <c r="E4370" s="23"/>
      <c r="G4370" s="1"/>
    </row>
    <row r="4371">
      <c r="A4371" s="23"/>
      <c r="B4371" s="23"/>
      <c r="C4371" s="23"/>
      <c r="D4371" s="23"/>
      <c r="E4371" s="23"/>
      <c r="G4371" s="1"/>
    </row>
    <row r="4372">
      <c r="A4372" s="16"/>
      <c r="B4372" s="16"/>
      <c r="C4372" s="16"/>
      <c r="D4372" s="16"/>
      <c r="E4372" s="16"/>
      <c r="G4372" s="1"/>
    </row>
    <row r="4373">
      <c r="A4373" s="22"/>
      <c r="B4373" s="22"/>
      <c r="C4373" s="22"/>
      <c r="D4373" s="22"/>
      <c r="E4373" s="22"/>
      <c r="G4373" s="1"/>
    </row>
    <row r="4374">
      <c r="A4374" s="23"/>
      <c r="B4374" s="23"/>
      <c r="C4374" s="23"/>
      <c r="D4374" s="23"/>
      <c r="E4374" s="23"/>
      <c r="G4374" s="1"/>
    </row>
    <row r="4375">
      <c r="A4375" s="23"/>
      <c r="B4375" s="23"/>
      <c r="C4375" s="23"/>
      <c r="D4375" s="23"/>
      <c r="E4375" s="23"/>
      <c r="G4375" s="1"/>
    </row>
    <row r="4376">
      <c r="A4376" s="16"/>
      <c r="B4376" s="16"/>
      <c r="C4376" s="16"/>
      <c r="D4376" s="16"/>
      <c r="E4376" s="16"/>
      <c r="G4376" s="1"/>
    </row>
    <row r="4377">
      <c r="A4377" s="22"/>
      <c r="B4377" s="22"/>
      <c r="C4377" s="22"/>
      <c r="D4377" s="22"/>
      <c r="E4377" s="22"/>
      <c r="G4377" s="1"/>
    </row>
    <row r="4378">
      <c r="A4378" s="23"/>
      <c r="B4378" s="23"/>
      <c r="C4378" s="23"/>
      <c r="D4378" s="23"/>
      <c r="E4378" s="23"/>
      <c r="G4378" s="1"/>
    </row>
    <row r="4379">
      <c r="A4379" s="23"/>
      <c r="B4379" s="23"/>
      <c r="C4379" s="23"/>
      <c r="D4379" s="23"/>
      <c r="E4379" s="23"/>
      <c r="G4379" s="1"/>
    </row>
    <row r="4380">
      <c r="A4380" s="16"/>
      <c r="B4380" s="16"/>
      <c r="C4380" s="16"/>
      <c r="D4380" s="16"/>
      <c r="E4380" s="16"/>
      <c r="G4380" s="1"/>
    </row>
    <row r="4381">
      <c r="A4381" s="22"/>
      <c r="B4381" s="22"/>
      <c r="C4381" s="22"/>
      <c r="D4381" s="22"/>
      <c r="E4381" s="22"/>
      <c r="G4381" s="1"/>
    </row>
    <row r="4382">
      <c r="A4382" s="23"/>
      <c r="B4382" s="23"/>
      <c r="C4382" s="23"/>
      <c r="D4382" s="23"/>
      <c r="E4382" s="23"/>
      <c r="G4382" s="1"/>
    </row>
    <row r="4383">
      <c r="A4383" s="23"/>
      <c r="B4383" s="23"/>
      <c r="C4383" s="23"/>
      <c r="D4383" s="23"/>
      <c r="E4383" s="23"/>
      <c r="G4383" s="1"/>
    </row>
    <row r="4384">
      <c r="A4384" s="16"/>
      <c r="B4384" s="16"/>
      <c r="C4384" s="16"/>
      <c r="D4384" s="16"/>
      <c r="E4384" s="16"/>
      <c r="G4384" s="1"/>
    </row>
    <row r="4385">
      <c r="A4385" s="22"/>
      <c r="B4385" s="22"/>
      <c r="C4385" s="22"/>
      <c r="D4385" s="22"/>
      <c r="E4385" s="22"/>
      <c r="G4385" s="1"/>
    </row>
    <row r="4386">
      <c r="A4386" s="23"/>
      <c r="B4386" s="23"/>
      <c r="C4386" s="23"/>
      <c r="D4386" s="23"/>
      <c r="E4386" s="23"/>
      <c r="G4386" s="1"/>
    </row>
    <row r="4387">
      <c r="A4387" s="23"/>
      <c r="B4387" s="23"/>
      <c r="C4387" s="23"/>
      <c r="D4387" s="23"/>
      <c r="E4387" s="23"/>
      <c r="G4387" s="1"/>
    </row>
    <row r="4388">
      <c r="A4388" s="16"/>
      <c r="B4388" s="16"/>
      <c r="C4388" s="16"/>
      <c r="D4388" s="16"/>
      <c r="E4388" s="16"/>
      <c r="G4388" s="1"/>
    </row>
    <row r="4389">
      <c r="A4389" s="22"/>
      <c r="B4389" s="22"/>
      <c r="C4389" s="22"/>
      <c r="D4389" s="22"/>
      <c r="E4389" s="22"/>
      <c r="G4389" s="1"/>
    </row>
    <row r="4390">
      <c r="A4390" s="23"/>
      <c r="B4390" s="23"/>
      <c r="C4390" s="23"/>
      <c r="D4390" s="23"/>
      <c r="E4390" s="23"/>
      <c r="G4390" s="1"/>
    </row>
    <row r="4391">
      <c r="A4391" s="23"/>
      <c r="B4391" s="23"/>
      <c r="C4391" s="23"/>
      <c r="D4391" s="23"/>
      <c r="E4391" s="23"/>
      <c r="G4391" s="1"/>
    </row>
    <row r="4392">
      <c r="A4392" s="16"/>
      <c r="B4392" s="16"/>
      <c r="C4392" s="16"/>
      <c r="D4392" s="16"/>
      <c r="E4392" s="16"/>
      <c r="G4392" s="1"/>
    </row>
    <row r="4393">
      <c r="A4393" s="22"/>
      <c r="B4393" s="22"/>
      <c r="C4393" s="22"/>
      <c r="D4393" s="22"/>
      <c r="E4393" s="22"/>
      <c r="G4393" s="1"/>
    </row>
    <row r="4394">
      <c r="A4394" s="23"/>
      <c r="B4394" s="23"/>
      <c r="C4394" s="23"/>
      <c r="D4394" s="23"/>
      <c r="E4394" s="23"/>
      <c r="G4394" s="1"/>
    </row>
    <row r="4395">
      <c r="A4395" s="23"/>
      <c r="B4395" s="23"/>
      <c r="C4395" s="23"/>
      <c r="D4395" s="23"/>
      <c r="E4395" s="23"/>
      <c r="G4395" s="1"/>
    </row>
    <row r="4396">
      <c r="A4396" s="16"/>
      <c r="B4396" s="16"/>
      <c r="C4396" s="16"/>
      <c r="D4396" s="16"/>
      <c r="E4396" s="16"/>
      <c r="G4396" s="1"/>
    </row>
    <row r="4397">
      <c r="A4397" s="22"/>
      <c r="B4397" s="22"/>
      <c r="C4397" s="22"/>
      <c r="D4397" s="22"/>
      <c r="E4397" s="22"/>
      <c r="G4397" s="1"/>
    </row>
    <row r="4398">
      <c r="A4398" s="23"/>
      <c r="B4398" s="23"/>
      <c r="C4398" s="23"/>
      <c r="D4398" s="23"/>
      <c r="E4398" s="23"/>
      <c r="G4398" s="1"/>
    </row>
    <row r="4399">
      <c r="A4399" s="23"/>
      <c r="B4399" s="23"/>
      <c r="C4399" s="23"/>
      <c r="D4399" s="23"/>
      <c r="E4399" s="23"/>
      <c r="G4399" s="1"/>
    </row>
    <row r="4400">
      <c r="A4400" s="16"/>
      <c r="B4400" s="16"/>
      <c r="C4400" s="16"/>
      <c r="D4400" s="16"/>
      <c r="E4400" s="16"/>
      <c r="G4400" s="1"/>
    </row>
    <row r="4401">
      <c r="A4401" s="22"/>
      <c r="B4401" s="22"/>
      <c r="C4401" s="22"/>
      <c r="D4401" s="22"/>
      <c r="E4401" s="22"/>
      <c r="G4401" s="1"/>
    </row>
    <row r="4402">
      <c r="A4402" s="23"/>
      <c r="B4402" s="23"/>
      <c r="C4402" s="23"/>
      <c r="D4402" s="23"/>
      <c r="E4402" s="23"/>
      <c r="G4402" s="1"/>
    </row>
    <row r="4403">
      <c r="A4403" s="23"/>
      <c r="B4403" s="23"/>
      <c r="C4403" s="23"/>
      <c r="D4403" s="23"/>
      <c r="E4403" s="23"/>
      <c r="G4403" s="1"/>
    </row>
    <row r="4404">
      <c r="A4404" s="16"/>
      <c r="B4404" s="16"/>
      <c r="C4404" s="16"/>
      <c r="D4404" s="16"/>
      <c r="E4404" s="16"/>
      <c r="G4404" s="1"/>
    </row>
    <row r="4405">
      <c r="A4405" s="22"/>
      <c r="B4405" s="22"/>
      <c r="C4405" s="22"/>
      <c r="D4405" s="22"/>
      <c r="E4405" s="22"/>
      <c r="G4405" s="1"/>
    </row>
    <row r="4406">
      <c r="A4406" s="23"/>
      <c r="B4406" s="23"/>
      <c r="C4406" s="23"/>
      <c r="D4406" s="23"/>
      <c r="E4406" s="23"/>
      <c r="G4406" s="1"/>
    </row>
    <row r="4407">
      <c r="A4407" s="23"/>
      <c r="B4407" s="23"/>
      <c r="C4407" s="23"/>
      <c r="D4407" s="23"/>
      <c r="E4407" s="23"/>
      <c r="G4407" s="1"/>
    </row>
    <row r="4408">
      <c r="A4408" s="16"/>
      <c r="B4408" s="16"/>
      <c r="C4408" s="16"/>
      <c r="D4408" s="16"/>
      <c r="E4408" s="16"/>
      <c r="G4408" s="1"/>
    </row>
    <row r="4409">
      <c r="A4409" s="22"/>
      <c r="B4409" s="22"/>
      <c r="C4409" s="22"/>
      <c r="D4409" s="22"/>
      <c r="E4409" s="22"/>
      <c r="G4409" s="1"/>
    </row>
    <row r="4410">
      <c r="A4410" s="23"/>
      <c r="B4410" s="23"/>
      <c r="C4410" s="23"/>
      <c r="D4410" s="23"/>
      <c r="E4410" s="23"/>
      <c r="G4410" s="1"/>
    </row>
    <row r="4411">
      <c r="A4411" s="23"/>
      <c r="B4411" s="23"/>
      <c r="C4411" s="23"/>
      <c r="D4411" s="23"/>
      <c r="E4411" s="23"/>
      <c r="G4411" s="1"/>
    </row>
    <row r="4412">
      <c r="A4412" s="16"/>
      <c r="B4412" s="16"/>
      <c r="C4412" s="16"/>
      <c r="D4412" s="16"/>
      <c r="E4412" s="16"/>
      <c r="G4412" s="1"/>
    </row>
    <row r="4413">
      <c r="A4413" s="22"/>
      <c r="B4413" s="22"/>
      <c r="C4413" s="22"/>
      <c r="D4413" s="22"/>
      <c r="E4413" s="22"/>
      <c r="G4413" s="1"/>
    </row>
    <row r="4414">
      <c r="A4414" s="23"/>
      <c r="B4414" s="23"/>
      <c r="C4414" s="23"/>
      <c r="D4414" s="23"/>
      <c r="E4414" s="23"/>
      <c r="G4414" s="1"/>
    </row>
    <row r="4415">
      <c r="A4415" s="23"/>
      <c r="B4415" s="23"/>
      <c r="C4415" s="23"/>
      <c r="D4415" s="23"/>
      <c r="E4415" s="23"/>
      <c r="G4415" s="1"/>
    </row>
    <row r="4416">
      <c r="A4416" s="16"/>
      <c r="B4416" s="16"/>
      <c r="C4416" s="16"/>
      <c r="D4416" s="16"/>
      <c r="E4416" s="16"/>
      <c r="G4416" s="1"/>
    </row>
    <row r="4417">
      <c r="A4417" s="22"/>
      <c r="B4417" s="22"/>
      <c r="C4417" s="22"/>
      <c r="D4417" s="22"/>
      <c r="E4417" s="22"/>
      <c r="G4417" s="1"/>
    </row>
    <row r="4418">
      <c r="A4418" s="23"/>
      <c r="B4418" s="23"/>
      <c r="C4418" s="23"/>
      <c r="D4418" s="23"/>
      <c r="E4418" s="23"/>
      <c r="G4418" s="1"/>
    </row>
    <row r="4419">
      <c r="A4419" s="23"/>
      <c r="B4419" s="23"/>
      <c r="C4419" s="23"/>
      <c r="D4419" s="23"/>
      <c r="E4419" s="23"/>
      <c r="G4419" s="1"/>
    </row>
    <row r="4420">
      <c r="A4420" s="16"/>
      <c r="B4420" s="16"/>
      <c r="C4420" s="16"/>
      <c r="D4420" s="16"/>
      <c r="E4420" s="16"/>
      <c r="G4420" s="1"/>
    </row>
    <row r="4421">
      <c r="A4421" s="22"/>
      <c r="B4421" s="22"/>
      <c r="C4421" s="22"/>
      <c r="D4421" s="22"/>
      <c r="E4421" s="22"/>
      <c r="G4421" s="1"/>
    </row>
    <row r="4422">
      <c r="A4422" s="23"/>
      <c r="B4422" s="23"/>
      <c r="C4422" s="23"/>
      <c r="D4422" s="23"/>
      <c r="E4422" s="23"/>
      <c r="G4422" s="1"/>
    </row>
    <row r="4423">
      <c r="A4423" s="23"/>
      <c r="B4423" s="23"/>
      <c r="C4423" s="23"/>
      <c r="D4423" s="23"/>
      <c r="E4423" s="23"/>
      <c r="G4423" s="1"/>
    </row>
    <row r="4424">
      <c r="A4424" s="16"/>
      <c r="B4424" s="16"/>
      <c r="C4424" s="16"/>
      <c r="D4424" s="16"/>
      <c r="E4424" s="16"/>
      <c r="G4424" s="1"/>
    </row>
    <row r="4425">
      <c r="A4425" s="22"/>
      <c r="B4425" s="22"/>
      <c r="C4425" s="22"/>
      <c r="D4425" s="22"/>
      <c r="E4425" s="22"/>
      <c r="G4425" s="1"/>
    </row>
    <row r="4426">
      <c r="A4426" s="23"/>
      <c r="B4426" s="23"/>
      <c r="C4426" s="23"/>
      <c r="D4426" s="23"/>
      <c r="E4426" s="23"/>
      <c r="G4426" s="1"/>
    </row>
    <row r="4427">
      <c r="A4427" s="23"/>
      <c r="B4427" s="23"/>
      <c r="C4427" s="23"/>
      <c r="D4427" s="23"/>
      <c r="E4427" s="23"/>
      <c r="G4427" s="1"/>
    </row>
    <row r="4428">
      <c r="A4428" s="16"/>
      <c r="B4428" s="16"/>
      <c r="C4428" s="16"/>
      <c r="D4428" s="16"/>
      <c r="E4428" s="16"/>
      <c r="G4428" s="1"/>
    </row>
    <row r="4429">
      <c r="A4429" s="22"/>
      <c r="B4429" s="22"/>
      <c r="C4429" s="22"/>
      <c r="D4429" s="22"/>
      <c r="E4429" s="22"/>
      <c r="G4429" s="1"/>
    </row>
    <row r="4430">
      <c r="A4430" s="23"/>
      <c r="B4430" s="23"/>
      <c r="C4430" s="23"/>
      <c r="D4430" s="23"/>
      <c r="E4430" s="23"/>
      <c r="G4430" s="1"/>
    </row>
    <row r="4431">
      <c r="A4431" s="23"/>
      <c r="B4431" s="23"/>
      <c r="C4431" s="23"/>
      <c r="D4431" s="23"/>
      <c r="E4431" s="23"/>
      <c r="G4431" s="1"/>
    </row>
    <row r="4432">
      <c r="A4432" s="16"/>
      <c r="B4432" s="16"/>
      <c r="C4432" s="16"/>
      <c r="D4432" s="16"/>
      <c r="E4432" s="16"/>
      <c r="G4432" s="1"/>
    </row>
    <row r="4433">
      <c r="A4433" s="22"/>
      <c r="B4433" s="22"/>
      <c r="C4433" s="22"/>
      <c r="D4433" s="22"/>
      <c r="E4433" s="22"/>
      <c r="G4433" s="1"/>
    </row>
    <row r="4434">
      <c r="A4434" s="23"/>
      <c r="B4434" s="23"/>
      <c r="C4434" s="23"/>
      <c r="D4434" s="23"/>
      <c r="E4434" s="23"/>
      <c r="G4434" s="1"/>
    </row>
    <row r="4435">
      <c r="A4435" s="23"/>
      <c r="B4435" s="23"/>
      <c r="C4435" s="23"/>
      <c r="D4435" s="23"/>
      <c r="E4435" s="23"/>
      <c r="G4435" s="1"/>
    </row>
    <row r="4436">
      <c r="A4436" s="16"/>
      <c r="B4436" s="16"/>
      <c r="C4436" s="16"/>
      <c r="D4436" s="16"/>
      <c r="E4436" s="16"/>
      <c r="G4436" s="1"/>
    </row>
    <row r="4437">
      <c r="A4437" s="22"/>
      <c r="B4437" s="22"/>
      <c r="C4437" s="22"/>
      <c r="D4437" s="22"/>
      <c r="E4437" s="22"/>
      <c r="G4437" s="1"/>
    </row>
    <row r="4438">
      <c r="A4438" s="23"/>
      <c r="B4438" s="23"/>
      <c r="C4438" s="23"/>
      <c r="D4438" s="23"/>
      <c r="E4438" s="23"/>
      <c r="G4438" s="1"/>
    </row>
    <row r="4439">
      <c r="A4439" s="23"/>
      <c r="B4439" s="23"/>
      <c r="C4439" s="23"/>
      <c r="D4439" s="23"/>
      <c r="E4439" s="23"/>
      <c r="G4439" s="1"/>
    </row>
    <row r="4440">
      <c r="A4440" s="16"/>
      <c r="B4440" s="16"/>
      <c r="C4440" s="16"/>
      <c r="D4440" s="16"/>
      <c r="E4440" s="16"/>
      <c r="G4440" s="1"/>
    </row>
    <row r="4441">
      <c r="A4441" s="22"/>
      <c r="B4441" s="22"/>
      <c r="C4441" s="22"/>
      <c r="D4441" s="22"/>
      <c r="E4441" s="22"/>
      <c r="G4441" s="1"/>
    </row>
    <row r="4442">
      <c r="A4442" s="23"/>
      <c r="B4442" s="23"/>
      <c r="C4442" s="23"/>
      <c r="D4442" s="23"/>
      <c r="E4442" s="23"/>
      <c r="G4442" s="1"/>
    </row>
    <row r="4443">
      <c r="A4443" s="23"/>
      <c r="B4443" s="23"/>
      <c r="C4443" s="23"/>
      <c r="D4443" s="23"/>
      <c r="E4443" s="23"/>
      <c r="G4443" s="1"/>
    </row>
    <row r="4444">
      <c r="A4444" s="16"/>
      <c r="B4444" s="16"/>
      <c r="C4444" s="16"/>
      <c r="D4444" s="16"/>
      <c r="E4444" s="16"/>
      <c r="G4444" s="1"/>
    </row>
    <row r="4445">
      <c r="A4445" s="22"/>
      <c r="B4445" s="22"/>
      <c r="C4445" s="22"/>
      <c r="D4445" s="22"/>
      <c r="E4445" s="22"/>
      <c r="G4445" s="1"/>
    </row>
    <row r="4446">
      <c r="A4446" s="23"/>
      <c r="B4446" s="23"/>
      <c r="C4446" s="23"/>
      <c r="D4446" s="23"/>
      <c r="E4446" s="23"/>
      <c r="G4446" s="1"/>
    </row>
    <row r="4447">
      <c r="A4447" s="23"/>
      <c r="B4447" s="23"/>
      <c r="C4447" s="23"/>
      <c r="D4447" s="23"/>
      <c r="E4447" s="23"/>
      <c r="G4447" s="1"/>
    </row>
    <row r="4448">
      <c r="A4448" s="16"/>
      <c r="B4448" s="16"/>
      <c r="C4448" s="16"/>
      <c r="D4448" s="16"/>
      <c r="E4448" s="16"/>
      <c r="G4448" s="1"/>
    </row>
    <row r="4449">
      <c r="A4449" s="22"/>
      <c r="B4449" s="22"/>
      <c r="C4449" s="22"/>
      <c r="D4449" s="22"/>
      <c r="E4449" s="22"/>
      <c r="G4449" s="1"/>
    </row>
    <row r="4450">
      <c r="A4450" s="23"/>
      <c r="B4450" s="23"/>
      <c r="C4450" s="23"/>
      <c r="D4450" s="23"/>
      <c r="E4450" s="23"/>
      <c r="G4450" s="1"/>
    </row>
    <row r="4451">
      <c r="A4451" s="23"/>
      <c r="B4451" s="23"/>
      <c r="C4451" s="23"/>
      <c r="D4451" s="23"/>
      <c r="E4451" s="23"/>
      <c r="G4451" s="1"/>
    </row>
    <row r="4452">
      <c r="A4452" s="16"/>
      <c r="B4452" s="16"/>
      <c r="C4452" s="16"/>
      <c r="D4452" s="16"/>
      <c r="E4452" s="16"/>
      <c r="G4452" s="1"/>
    </row>
    <row r="4453">
      <c r="A4453" s="22"/>
      <c r="B4453" s="22"/>
      <c r="C4453" s="22"/>
      <c r="D4453" s="22"/>
      <c r="E4453" s="22"/>
      <c r="G4453" s="1"/>
    </row>
    <row r="4454">
      <c r="A4454" s="23"/>
      <c r="B4454" s="23"/>
      <c r="C4454" s="23"/>
      <c r="D4454" s="23"/>
      <c r="E4454" s="23"/>
      <c r="G4454" s="1"/>
    </row>
    <row r="4455">
      <c r="A4455" s="23"/>
      <c r="B4455" s="23"/>
      <c r="C4455" s="23"/>
      <c r="D4455" s="23"/>
      <c r="E4455" s="23"/>
      <c r="G4455" s="1"/>
    </row>
    <row r="4456">
      <c r="A4456" s="16"/>
      <c r="B4456" s="16"/>
      <c r="C4456" s="16"/>
      <c r="D4456" s="16"/>
      <c r="E4456" s="16"/>
      <c r="G4456" s="1"/>
    </row>
    <row r="4457">
      <c r="A4457" s="22"/>
      <c r="B4457" s="22"/>
      <c r="C4457" s="22"/>
      <c r="D4457" s="22"/>
      <c r="E4457" s="22"/>
      <c r="G4457" s="1"/>
    </row>
    <row r="4458">
      <c r="A4458" s="23"/>
      <c r="B4458" s="23"/>
      <c r="C4458" s="23"/>
      <c r="D4458" s="23"/>
      <c r="E4458" s="23"/>
      <c r="G4458" s="1"/>
    </row>
    <row r="4459">
      <c r="A4459" s="23"/>
      <c r="B4459" s="23"/>
      <c r="C4459" s="23"/>
      <c r="D4459" s="23"/>
      <c r="E4459" s="23"/>
      <c r="G4459" s="1"/>
    </row>
    <row r="4460">
      <c r="A4460" s="16"/>
      <c r="B4460" s="16"/>
      <c r="C4460" s="16"/>
      <c r="D4460" s="16"/>
      <c r="E4460" s="16"/>
      <c r="G4460" s="1"/>
    </row>
    <row r="4461">
      <c r="A4461" s="22"/>
      <c r="B4461" s="22"/>
      <c r="C4461" s="22"/>
      <c r="D4461" s="22"/>
      <c r="E4461" s="22"/>
      <c r="G4461" s="1"/>
    </row>
    <row r="4462">
      <c r="A4462" s="23"/>
      <c r="B4462" s="23"/>
      <c r="C4462" s="23"/>
      <c r="D4462" s="23"/>
      <c r="E4462" s="23"/>
      <c r="G4462" s="1"/>
    </row>
    <row r="4463">
      <c r="A4463" s="23"/>
      <c r="B4463" s="23"/>
      <c r="C4463" s="23"/>
      <c r="D4463" s="23"/>
      <c r="E4463" s="23"/>
      <c r="G4463" s="1"/>
    </row>
    <row r="4464">
      <c r="A4464" s="16"/>
      <c r="B4464" s="16"/>
      <c r="C4464" s="16"/>
      <c r="D4464" s="16"/>
      <c r="E4464" s="16"/>
      <c r="G4464" s="1"/>
    </row>
    <row r="4465">
      <c r="A4465" s="22"/>
      <c r="B4465" s="22"/>
      <c r="C4465" s="22"/>
      <c r="D4465" s="22"/>
      <c r="E4465" s="22"/>
      <c r="G4465" s="1"/>
    </row>
    <row r="4466">
      <c r="A4466" s="23"/>
      <c r="B4466" s="23"/>
      <c r="C4466" s="23"/>
      <c r="D4466" s="23"/>
      <c r="E4466" s="23"/>
      <c r="G4466" s="1"/>
    </row>
    <row r="4467">
      <c r="A4467" s="23"/>
      <c r="B4467" s="23"/>
      <c r="C4467" s="23"/>
      <c r="D4467" s="23"/>
      <c r="E4467" s="23"/>
      <c r="G4467" s="1"/>
    </row>
    <row r="4468">
      <c r="A4468" s="16"/>
      <c r="B4468" s="16"/>
      <c r="C4468" s="16"/>
      <c r="D4468" s="16"/>
      <c r="E4468" s="16"/>
      <c r="G4468" s="1"/>
    </row>
    <row r="4469">
      <c r="A4469" s="22"/>
      <c r="B4469" s="22"/>
      <c r="C4469" s="22"/>
      <c r="D4469" s="22"/>
      <c r="E4469" s="22"/>
      <c r="G4469" s="1"/>
    </row>
    <row r="4470">
      <c r="A4470" s="23"/>
      <c r="B4470" s="23"/>
      <c r="C4470" s="23"/>
      <c r="D4470" s="23"/>
      <c r="E4470" s="23"/>
      <c r="G4470" s="1"/>
    </row>
    <row r="4471">
      <c r="A4471" s="23"/>
      <c r="B4471" s="23"/>
      <c r="C4471" s="23"/>
      <c r="D4471" s="23"/>
      <c r="E4471" s="23"/>
      <c r="G4471" s="1"/>
    </row>
    <row r="4472">
      <c r="A4472" s="16"/>
      <c r="B4472" s="16"/>
      <c r="C4472" s="16"/>
      <c r="D4472" s="16"/>
      <c r="E4472" s="16"/>
      <c r="G4472" s="1"/>
    </row>
    <row r="4473">
      <c r="A4473" s="22"/>
      <c r="B4473" s="22"/>
      <c r="C4473" s="22"/>
      <c r="D4473" s="22"/>
      <c r="E4473" s="22"/>
      <c r="G4473" s="1"/>
    </row>
    <row r="4474">
      <c r="A4474" s="23"/>
      <c r="B4474" s="23"/>
      <c r="C4474" s="23"/>
      <c r="D4474" s="23"/>
      <c r="E4474" s="23"/>
      <c r="G4474" s="1"/>
    </row>
    <row r="4475">
      <c r="A4475" s="23"/>
      <c r="B4475" s="23"/>
      <c r="C4475" s="23"/>
      <c r="D4475" s="23"/>
      <c r="E4475" s="23"/>
      <c r="G4475" s="1"/>
    </row>
    <row r="4476">
      <c r="A4476" s="16"/>
      <c r="B4476" s="16"/>
      <c r="C4476" s="16"/>
      <c r="D4476" s="16"/>
      <c r="E4476" s="16"/>
      <c r="G4476" s="1"/>
    </row>
    <row r="4477">
      <c r="A4477" s="22"/>
      <c r="B4477" s="22"/>
      <c r="C4477" s="22"/>
      <c r="D4477" s="22"/>
      <c r="E4477" s="22"/>
      <c r="G4477" s="1"/>
    </row>
    <row r="4478">
      <c r="A4478" s="23"/>
      <c r="B4478" s="23"/>
      <c r="C4478" s="23"/>
      <c r="D4478" s="23"/>
      <c r="E4478" s="23"/>
      <c r="G4478" s="1"/>
    </row>
    <row r="4479">
      <c r="A4479" s="23"/>
      <c r="B4479" s="23"/>
      <c r="C4479" s="23"/>
      <c r="D4479" s="23"/>
      <c r="E4479" s="23"/>
      <c r="G4479" s="1"/>
    </row>
    <row r="4480">
      <c r="A4480" s="16"/>
      <c r="B4480" s="16"/>
      <c r="C4480" s="16"/>
      <c r="D4480" s="16"/>
      <c r="E4480" s="16"/>
      <c r="G4480" s="1"/>
    </row>
    <row r="4481">
      <c r="A4481" s="22"/>
      <c r="B4481" s="22"/>
      <c r="C4481" s="22"/>
      <c r="D4481" s="22"/>
      <c r="E4481" s="22"/>
      <c r="G4481" s="1"/>
    </row>
    <row r="4482">
      <c r="A4482" s="23"/>
      <c r="B4482" s="23"/>
      <c r="C4482" s="23"/>
      <c r="D4482" s="23"/>
      <c r="E4482" s="23"/>
      <c r="G4482" s="1"/>
    </row>
    <row r="4483">
      <c r="A4483" s="23"/>
      <c r="B4483" s="23"/>
      <c r="C4483" s="23"/>
      <c r="D4483" s="23"/>
      <c r="E4483" s="23"/>
      <c r="G4483" s="1"/>
    </row>
    <row r="4484">
      <c r="A4484" s="16"/>
      <c r="B4484" s="16"/>
      <c r="C4484" s="16"/>
      <c r="D4484" s="16"/>
      <c r="E4484" s="16"/>
      <c r="G4484" s="1"/>
    </row>
    <row r="4485">
      <c r="A4485" s="22"/>
      <c r="B4485" s="22"/>
      <c r="C4485" s="22"/>
      <c r="D4485" s="22"/>
      <c r="E4485" s="22"/>
      <c r="G4485" s="1"/>
    </row>
    <row r="4486">
      <c r="A4486" s="23"/>
      <c r="B4486" s="23"/>
      <c r="C4486" s="23"/>
      <c r="D4486" s="23"/>
      <c r="E4486" s="23"/>
      <c r="G4486" s="1"/>
    </row>
    <row r="4487">
      <c r="A4487" s="23"/>
      <c r="B4487" s="23"/>
      <c r="C4487" s="23"/>
      <c r="D4487" s="23"/>
      <c r="E4487" s="23"/>
      <c r="G4487" s="1"/>
    </row>
    <row r="4488">
      <c r="A4488" s="16"/>
      <c r="B4488" s="16"/>
      <c r="C4488" s="16"/>
      <c r="D4488" s="16"/>
      <c r="E4488" s="16"/>
      <c r="G4488" s="1"/>
    </row>
    <row r="4489">
      <c r="A4489" s="22"/>
      <c r="B4489" s="22"/>
      <c r="C4489" s="22"/>
      <c r="D4489" s="22"/>
      <c r="E4489" s="22"/>
      <c r="G4489" s="1"/>
    </row>
    <row r="4490">
      <c r="A4490" s="23"/>
      <c r="B4490" s="23"/>
      <c r="C4490" s="23"/>
      <c r="D4490" s="23"/>
      <c r="E4490" s="23"/>
      <c r="G4490" s="1"/>
    </row>
    <row r="4491">
      <c r="A4491" s="23"/>
      <c r="B4491" s="23"/>
      <c r="C4491" s="23"/>
      <c r="D4491" s="23"/>
      <c r="E4491" s="23"/>
      <c r="G4491" s="1"/>
    </row>
    <row r="4492">
      <c r="A4492" s="16"/>
      <c r="B4492" s="16"/>
      <c r="C4492" s="16"/>
      <c r="D4492" s="16"/>
      <c r="E4492" s="16"/>
      <c r="G4492" s="1"/>
    </row>
    <row r="4493">
      <c r="A4493" s="22"/>
      <c r="B4493" s="22"/>
      <c r="C4493" s="22"/>
      <c r="D4493" s="22"/>
      <c r="E4493" s="22"/>
      <c r="G4493" s="1"/>
    </row>
    <row r="4494">
      <c r="A4494" s="23"/>
      <c r="B4494" s="23"/>
      <c r="C4494" s="23"/>
      <c r="D4494" s="23"/>
      <c r="E4494" s="23"/>
      <c r="G4494" s="1"/>
    </row>
    <row r="4495">
      <c r="A4495" s="23"/>
      <c r="B4495" s="23"/>
      <c r="C4495" s="23"/>
      <c r="D4495" s="23"/>
      <c r="E4495" s="23"/>
      <c r="G4495" s="1"/>
    </row>
    <row r="4496">
      <c r="A4496" s="16"/>
      <c r="B4496" s="16"/>
      <c r="C4496" s="16"/>
      <c r="D4496" s="16"/>
      <c r="E4496" s="16"/>
      <c r="G4496" s="1"/>
    </row>
    <row r="4497">
      <c r="A4497" s="22"/>
      <c r="B4497" s="22"/>
      <c r="C4497" s="22"/>
      <c r="D4497" s="22"/>
      <c r="E4497" s="22"/>
      <c r="G4497" s="1"/>
    </row>
    <row r="4498">
      <c r="A4498" s="23"/>
      <c r="B4498" s="23"/>
      <c r="C4498" s="23"/>
      <c r="D4498" s="23"/>
      <c r="E4498" s="23"/>
      <c r="G4498" s="1"/>
    </row>
    <row r="4499">
      <c r="A4499" s="23"/>
      <c r="B4499" s="23"/>
      <c r="C4499" s="23"/>
      <c r="D4499" s="23"/>
      <c r="E4499" s="23"/>
      <c r="G4499" s="1"/>
    </row>
    <row r="4500">
      <c r="A4500" s="16"/>
      <c r="B4500" s="16"/>
      <c r="C4500" s="16"/>
      <c r="D4500" s="16"/>
      <c r="E4500" s="16"/>
      <c r="G4500" s="1"/>
    </row>
    <row r="4501">
      <c r="A4501" s="22"/>
      <c r="B4501" s="22"/>
      <c r="C4501" s="22"/>
      <c r="D4501" s="22"/>
      <c r="E4501" s="22"/>
      <c r="G4501" s="1"/>
    </row>
    <row r="4502">
      <c r="A4502" s="23"/>
      <c r="B4502" s="23"/>
      <c r="C4502" s="23"/>
      <c r="D4502" s="23"/>
      <c r="E4502" s="23"/>
      <c r="G4502" s="1"/>
    </row>
    <row r="4503">
      <c r="A4503" s="23"/>
      <c r="B4503" s="23"/>
      <c r="C4503" s="23"/>
      <c r="D4503" s="23"/>
      <c r="E4503" s="23"/>
      <c r="G4503" s="1"/>
    </row>
    <row r="4504">
      <c r="A4504" s="16"/>
      <c r="B4504" s="16"/>
      <c r="C4504" s="16"/>
      <c r="D4504" s="16"/>
      <c r="E4504" s="16"/>
      <c r="G4504" s="1"/>
    </row>
    <row r="4505">
      <c r="A4505" s="22"/>
      <c r="B4505" s="22"/>
      <c r="C4505" s="22"/>
      <c r="D4505" s="22"/>
      <c r="E4505" s="22"/>
      <c r="G4505" s="1"/>
    </row>
    <row r="4506">
      <c r="A4506" s="23"/>
      <c r="B4506" s="23"/>
      <c r="C4506" s="23"/>
      <c r="D4506" s="23"/>
      <c r="E4506" s="23"/>
      <c r="G4506" s="1"/>
    </row>
    <row r="4507">
      <c r="A4507" s="23"/>
      <c r="B4507" s="23"/>
      <c r="C4507" s="23"/>
      <c r="D4507" s="23"/>
      <c r="E4507" s="23"/>
      <c r="G4507" s="1"/>
    </row>
    <row r="4508">
      <c r="A4508" s="16"/>
      <c r="B4508" s="16"/>
      <c r="C4508" s="16"/>
      <c r="D4508" s="16"/>
      <c r="E4508" s="16"/>
      <c r="G4508" s="1"/>
    </row>
    <row r="4509">
      <c r="A4509" s="22"/>
      <c r="B4509" s="22"/>
      <c r="C4509" s="22"/>
      <c r="D4509" s="22"/>
      <c r="E4509" s="22"/>
      <c r="G4509" s="1"/>
    </row>
    <row r="4510">
      <c r="A4510" s="23"/>
      <c r="B4510" s="23"/>
      <c r="C4510" s="23"/>
      <c r="D4510" s="23"/>
      <c r="E4510" s="23"/>
      <c r="G4510" s="1"/>
    </row>
    <row r="4511">
      <c r="A4511" s="23"/>
      <c r="B4511" s="23"/>
      <c r="C4511" s="23"/>
      <c r="D4511" s="23"/>
      <c r="E4511" s="23"/>
      <c r="G4511" s="1"/>
    </row>
    <row r="4512">
      <c r="A4512" s="16"/>
      <c r="B4512" s="16"/>
      <c r="C4512" s="16"/>
      <c r="D4512" s="16"/>
      <c r="E4512" s="16"/>
      <c r="G4512" s="1"/>
    </row>
    <row r="4513">
      <c r="A4513" s="22"/>
      <c r="B4513" s="22"/>
      <c r="C4513" s="22"/>
      <c r="D4513" s="22"/>
      <c r="E4513" s="22"/>
      <c r="G4513" s="1"/>
    </row>
    <row r="4514">
      <c r="A4514" s="23"/>
      <c r="B4514" s="23"/>
      <c r="C4514" s="23"/>
      <c r="D4514" s="23"/>
      <c r="E4514" s="23"/>
      <c r="G4514" s="1"/>
    </row>
    <row r="4515">
      <c r="A4515" s="23"/>
      <c r="B4515" s="23"/>
      <c r="C4515" s="23"/>
      <c r="D4515" s="23"/>
      <c r="E4515" s="23"/>
      <c r="G4515" s="1"/>
    </row>
    <row r="4516">
      <c r="A4516" s="16"/>
      <c r="B4516" s="16"/>
      <c r="C4516" s="16"/>
      <c r="D4516" s="16"/>
      <c r="E4516" s="16"/>
      <c r="G4516" s="1"/>
    </row>
    <row r="4517">
      <c r="A4517" s="22"/>
      <c r="B4517" s="22"/>
      <c r="C4517" s="22"/>
      <c r="D4517" s="22"/>
      <c r="E4517" s="22"/>
      <c r="G4517" s="1"/>
    </row>
    <row r="4518">
      <c r="A4518" s="23"/>
      <c r="B4518" s="23"/>
      <c r="C4518" s="23"/>
      <c r="D4518" s="23"/>
      <c r="E4518" s="23"/>
      <c r="G4518" s="1"/>
    </row>
    <row r="4519">
      <c r="A4519" s="23"/>
      <c r="B4519" s="23"/>
      <c r="C4519" s="23"/>
      <c r="D4519" s="23"/>
      <c r="E4519" s="23"/>
      <c r="G4519" s="1"/>
    </row>
    <row r="4520">
      <c r="A4520" s="16"/>
      <c r="B4520" s="16"/>
      <c r="C4520" s="16"/>
      <c r="D4520" s="16"/>
      <c r="E4520" s="16"/>
      <c r="G4520" s="1"/>
    </row>
    <row r="4521">
      <c r="A4521" s="22"/>
      <c r="B4521" s="22"/>
      <c r="C4521" s="22"/>
      <c r="D4521" s="22"/>
      <c r="E4521" s="22"/>
      <c r="G4521" s="1"/>
    </row>
    <row r="4522">
      <c r="A4522" s="23"/>
      <c r="B4522" s="23"/>
      <c r="C4522" s="23"/>
      <c r="D4522" s="23"/>
      <c r="E4522" s="23"/>
      <c r="G4522" s="1"/>
    </row>
    <row r="4523">
      <c r="A4523" s="23"/>
      <c r="B4523" s="23"/>
      <c r="C4523" s="23"/>
      <c r="D4523" s="23"/>
      <c r="E4523" s="23"/>
      <c r="G4523" s="1"/>
    </row>
    <row r="4524">
      <c r="A4524" s="16"/>
      <c r="B4524" s="16"/>
      <c r="C4524" s="16"/>
      <c r="D4524" s="16"/>
      <c r="E4524" s="16"/>
      <c r="G4524" s="1"/>
    </row>
    <row r="4525">
      <c r="A4525" s="22"/>
      <c r="B4525" s="22"/>
      <c r="C4525" s="22"/>
      <c r="D4525" s="22"/>
      <c r="E4525" s="22"/>
      <c r="G4525" s="1"/>
    </row>
    <row r="4526">
      <c r="A4526" s="23"/>
      <c r="B4526" s="23"/>
      <c r="C4526" s="23"/>
      <c r="D4526" s="23"/>
      <c r="E4526" s="23"/>
      <c r="G4526" s="1"/>
    </row>
    <row r="4527">
      <c r="A4527" s="23"/>
      <c r="B4527" s="23"/>
      <c r="C4527" s="23"/>
      <c r="D4527" s="23"/>
      <c r="E4527" s="23"/>
      <c r="G4527" s="1"/>
    </row>
    <row r="4528">
      <c r="A4528" s="16"/>
      <c r="B4528" s="16"/>
      <c r="C4528" s="16"/>
      <c r="D4528" s="16"/>
      <c r="E4528" s="16"/>
      <c r="G4528" s="1"/>
    </row>
    <row r="4529">
      <c r="A4529" s="22"/>
      <c r="B4529" s="22"/>
      <c r="C4529" s="22"/>
      <c r="D4529" s="22"/>
      <c r="E4529" s="22"/>
      <c r="G4529" s="1"/>
    </row>
    <row r="4530">
      <c r="A4530" s="23"/>
      <c r="B4530" s="23"/>
      <c r="C4530" s="23"/>
      <c r="D4530" s="23"/>
      <c r="E4530" s="23"/>
      <c r="G4530" s="1"/>
    </row>
    <row r="4531">
      <c r="A4531" s="23"/>
      <c r="B4531" s="23"/>
      <c r="C4531" s="23"/>
      <c r="D4531" s="23"/>
      <c r="E4531" s="23"/>
      <c r="G4531" s="1"/>
    </row>
    <row r="4532">
      <c r="A4532" s="16"/>
      <c r="B4532" s="16"/>
      <c r="C4532" s="16"/>
      <c r="D4532" s="16"/>
      <c r="E4532" s="16"/>
      <c r="G4532" s="1"/>
    </row>
    <row r="4533">
      <c r="A4533" s="22"/>
      <c r="B4533" s="22"/>
      <c r="C4533" s="22"/>
      <c r="D4533" s="22"/>
      <c r="E4533" s="22"/>
      <c r="G4533" s="1"/>
    </row>
    <row r="4534">
      <c r="A4534" s="23"/>
      <c r="B4534" s="23"/>
      <c r="C4534" s="23"/>
      <c r="D4534" s="23"/>
      <c r="E4534" s="23"/>
      <c r="G4534" s="1"/>
    </row>
    <row r="4535">
      <c r="A4535" s="23"/>
      <c r="B4535" s="23"/>
      <c r="C4535" s="23"/>
      <c r="D4535" s="23"/>
      <c r="E4535" s="23"/>
      <c r="G4535" s="1"/>
    </row>
    <row r="4536">
      <c r="A4536" s="16"/>
      <c r="B4536" s="16"/>
      <c r="C4536" s="16"/>
      <c r="D4536" s="16"/>
      <c r="E4536" s="16"/>
      <c r="G4536" s="1"/>
    </row>
    <row r="4537">
      <c r="A4537" s="22"/>
      <c r="B4537" s="22"/>
      <c r="C4537" s="22"/>
      <c r="D4537" s="22"/>
      <c r="E4537" s="22"/>
      <c r="G4537" s="1"/>
    </row>
    <row r="4538">
      <c r="A4538" s="23"/>
      <c r="B4538" s="23"/>
      <c r="C4538" s="23"/>
      <c r="D4538" s="23"/>
      <c r="E4538" s="23"/>
      <c r="G4538" s="1"/>
    </row>
    <row r="4539">
      <c r="A4539" s="23"/>
      <c r="B4539" s="23"/>
      <c r="C4539" s="23"/>
      <c r="D4539" s="23"/>
      <c r="E4539" s="23"/>
      <c r="G4539" s="1"/>
    </row>
    <row r="4540">
      <c r="A4540" s="16"/>
      <c r="B4540" s="16"/>
      <c r="C4540" s="16"/>
      <c r="D4540" s="16"/>
      <c r="E4540" s="16"/>
      <c r="G4540" s="1"/>
    </row>
    <row r="4541">
      <c r="A4541" s="22"/>
      <c r="B4541" s="22"/>
      <c r="C4541" s="22"/>
      <c r="D4541" s="22"/>
      <c r="E4541" s="22"/>
      <c r="G4541" s="1"/>
    </row>
    <row r="4542">
      <c r="A4542" s="23"/>
      <c r="B4542" s="23"/>
      <c r="C4542" s="23"/>
      <c r="D4542" s="23"/>
      <c r="E4542" s="23"/>
      <c r="G4542" s="1"/>
    </row>
    <row r="4543">
      <c r="A4543" s="23"/>
      <c r="B4543" s="23"/>
      <c r="C4543" s="23"/>
      <c r="D4543" s="23"/>
      <c r="E4543" s="23"/>
      <c r="G4543" s="1"/>
    </row>
    <row r="4544">
      <c r="A4544" s="16"/>
      <c r="B4544" s="16"/>
      <c r="C4544" s="16"/>
      <c r="D4544" s="16"/>
      <c r="E4544" s="16"/>
      <c r="G4544" s="1"/>
    </row>
    <row r="4545">
      <c r="A4545" s="22"/>
      <c r="B4545" s="22"/>
      <c r="C4545" s="22"/>
      <c r="D4545" s="22"/>
      <c r="E4545" s="22"/>
      <c r="G4545" s="1"/>
    </row>
    <row r="4546">
      <c r="A4546" s="23"/>
      <c r="B4546" s="23"/>
      <c r="C4546" s="23"/>
      <c r="D4546" s="23"/>
      <c r="E4546" s="23"/>
      <c r="G4546" s="1"/>
    </row>
    <row r="4547">
      <c r="A4547" s="23"/>
      <c r="B4547" s="23"/>
      <c r="C4547" s="23"/>
      <c r="D4547" s="23"/>
      <c r="E4547" s="23"/>
      <c r="G4547" s="1"/>
    </row>
    <row r="4548">
      <c r="A4548" s="16"/>
      <c r="B4548" s="16"/>
      <c r="C4548" s="16"/>
      <c r="D4548" s="16"/>
      <c r="E4548" s="16"/>
      <c r="G4548" s="1"/>
    </row>
    <row r="4549">
      <c r="A4549" s="22"/>
      <c r="B4549" s="22"/>
      <c r="C4549" s="22"/>
      <c r="D4549" s="22"/>
      <c r="E4549" s="22"/>
      <c r="G4549" s="1"/>
    </row>
    <row r="4550">
      <c r="A4550" s="23"/>
      <c r="B4550" s="23"/>
      <c r="C4550" s="23"/>
      <c r="D4550" s="23"/>
      <c r="E4550" s="23"/>
      <c r="G4550" s="1"/>
    </row>
    <row r="4551">
      <c r="A4551" s="23"/>
      <c r="B4551" s="23"/>
      <c r="C4551" s="23"/>
      <c r="D4551" s="23"/>
      <c r="E4551" s="23"/>
      <c r="G4551" s="1"/>
    </row>
    <row r="4552">
      <c r="A4552" s="16"/>
      <c r="B4552" s="16"/>
      <c r="C4552" s="16"/>
      <c r="D4552" s="16"/>
      <c r="E4552" s="16"/>
      <c r="G4552" s="1"/>
    </row>
    <row r="4553">
      <c r="A4553" s="22"/>
      <c r="B4553" s="22"/>
      <c r="C4553" s="22"/>
      <c r="D4553" s="22"/>
      <c r="E4553" s="22"/>
      <c r="G4553" s="1"/>
    </row>
    <row r="4554">
      <c r="A4554" s="23"/>
      <c r="B4554" s="23"/>
      <c r="C4554" s="23"/>
      <c r="D4554" s="23"/>
      <c r="E4554" s="23"/>
      <c r="G4554" s="1"/>
    </row>
    <row r="4555">
      <c r="A4555" s="23"/>
      <c r="B4555" s="23"/>
      <c r="C4555" s="23"/>
      <c r="D4555" s="23"/>
      <c r="E4555" s="23"/>
      <c r="G4555" s="1"/>
    </row>
    <row r="4556">
      <c r="A4556" s="16"/>
      <c r="B4556" s="16"/>
      <c r="C4556" s="16"/>
      <c r="D4556" s="16"/>
      <c r="E4556" s="16"/>
      <c r="G4556" s="1"/>
    </row>
    <row r="4557">
      <c r="A4557" s="22"/>
      <c r="B4557" s="22"/>
      <c r="C4557" s="22"/>
      <c r="D4557" s="22"/>
      <c r="E4557" s="22"/>
      <c r="G4557" s="1"/>
    </row>
    <row r="4558">
      <c r="A4558" s="23"/>
      <c r="B4558" s="23"/>
      <c r="C4558" s="23"/>
      <c r="D4558" s="23"/>
      <c r="E4558" s="23"/>
      <c r="G4558" s="1"/>
    </row>
    <row r="4559">
      <c r="A4559" s="23"/>
      <c r="B4559" s="23"/>
      <c r="C4559" s="23"/>
      <c r="D4559" s="23"/>
      <c r="E4559" s="23"/>
      <c r="G4559" s="1"/>
    </row>
    <row r="4560">
      <c r="A4560" s="16"/>
      <c r="B4560" s="16"/>
      <c r="C4560" s="16"/>
      <c r="D4560" s="16"/>
      <c r="E4560" s="16"/>
      <c r="G4560" s="1"/>
    </row>
    <row r="4561">
      <c r="A4561" s="22"/>
      <c r="B4561" s="22"/>
      <c r="C4561" s="22"/>
      <c r="D4561" s="22"/>
      <c r="E4561" s="22"/>
      <c r="G4561" s="1"/>
    </row>
    <row r="4562">
      <c r="A4562" s="23"/>
      <c r="B4562" s="23"/>
      <c r="C4562" s="23"/>
      <c r="D4562" s="23"/>
      <c r="E4562" s="23"/>
      <c r="G4562" s="1"/>
    </row>
    <row r="4563">
      <c r="A4563" s="23"/>
      <c r="B4563" s="23"/>
      <c r="C4563" s="23"/>
      <c r="D4563" s="23"/>
      <c r="E4563" s="23"/>
      <c r="G4563" s="1"/>
    </row>
    <row r="4564">
      <c r="A4564" s="16"/>
      <c r="B4564" s="16"/>
      <c r="C4564" s="16"/>
      <c r="D4564" s="16"/>
      <c r="E4564" s="16"/>
      <c r="G4564" s="1"/>
    </row>
    <row r="4565">
      <c r="A4565" s="22"/>
      <c r="B4565" s="22"/>
      <c r="C4565" s="22"/>
      <c r="D4565" s="22"/>
      <c r="E4565" s="22"/>
      <c r="G4565" s="1"/>
    </row>
    <row r="4566">
      <c r="A4566" s="23"/>
      <c r="B4566" s="23"/>
      <c r="C4566" s="23"/>
      <c r="D4566" s="23"/>
      <c r="E4566" s="23"/>
      <c r="G4566" s="1"/>
    </row>
    <row r="4567">
      <c r="A4567" s="23"/>
      <c r="B4567" s="23"/>
      <c r="C4567" s="23"/>
      <c r="D4567" s="23"/>
      <c r="E4567" s="23"/>
      <c r="G4567" s="1"/>
    </row>
    <row r="4568">
      <c r="A4568" s="16"/>
      <c r="B4568" s="16"/>
      <c r="C4568" s="16"/>
      <c r="D4568" s="16"/>
      <c r="E4568" s="16"/>
      <c r="G4568" s="1"/>
    </row>
    <row r="4569">
      <c r="A4569" s="22"/>
      <c r="B4569" s="22"/>
      <c r="C4569" s="22"/>
      <c r="D4569" s="22"/>
      <c r="E4569" s="22"/>
      <c r="G4569" s="1"/>
    </row>
    <row r="4570">
      <c r="A4570" s="23"/>
      <c r="B4570" s="23"/>
      <c r="C4570" s="23"/>
      <c r="D4570" s="23"/>
      <c r="E4570" s="23"/>
      <c r="G4570" s="1"/>
    </row>
    <row r="4571">
      <c r="A4571" s="23"/>
      <c r="B4571" s="23"/>
      <c r="C4571" s="23"/>
      <c r="D4571" s="23"/>
      <c r="E4571" s="23"/>
      <c r="G4571" s="1"/>
    </row>
    <row r="4572">
      <c r="A4572" s="16"/>
      <c r="B4572" s="16"/>
      <c r="C4572" s="16"/>
      <c r="D4572" s="16"/>
      <c r="E4572" s="16"/>
      <c r="G4572" s="1"/>
    </row>
    <row r="4573">
      <c r="A4573" s="22"/>
      <c r="B4573" s="22"/>
      <c r="C4573" s="22"/>
      <c r="D4573" s="22"/>
      <c r="E4573" s="22"/>
      <c r="G4573" s="1"/>
    </row>
    <row r="4574">
      <c r="A4574" s="23"/>
      <c r="B4574" s="23"/>
      <c r="C4574" s="23"/>
      <c r="D4574" s="23"/>
      <c r="E4574" s="23"/>
      <c r="G4574" s="1"/>
    </row>
    <row r="4575">
      <c r="A4575" s="23"/>
      <c r="B4575" s="23"/>
      <c r="C4575" s="23"/>
      <c r="D4575" s="23"/>
      <c r="E4575" s="23"/>
      <c r="G4575" s="1"/>
    </row>
    <row r="4576">
      <c r="A4576" s="16"/>
      <c r="B4576" s="16"/>
      <c r="C4576" s="16"/>
      <c r="D4576" s="16"/>
      <c r="E4576" s="16"/>
      <c r="G4576" s="1"/>
    </row>
    <row r="4577">
      <c r="A4577" s="22"/>
      <c r="B4577" s="22"/>
      <c r="C4577" s="22"/>
      <c r="D4577" s="22"/>
      <c r="E4577" s="22"/>
      <c r="G4577" s="1"/>
    </row>
    <row r="4578">
      <c r="A4578" s="23"/>
      <c r="B4578" s="23"/>
      <c r="C4578" s="23"/>
      <c r="D4578" s="23"/>
      <c r="E4578" s="23"/>
      <c r="G4578" s="1"/>
    </row>
    <row r="4579">
      <c r="A4579" s="23"/>
      <c r="B4579" s="23"/>
      <c r="C4579" s="23"/>
      <c r="D4579" s="23"/>
      <c r="E4579" s="23"/>
      <c r="G4579" s="1"/>
    </row>
    <row r="4580">
      <c r="A4580" s="16"/>
      <c r="B4580" s="16"/>
      <c r="C4580" s="16"/>
      <c r="D4580" s="16"/>
      <c r="E4580" s="16"/>
      <c r="G4580" s="1"/>
    </row>
    <row r="4581">
      <c r="A4581" s="22"/>
      <c r="B4581" s="22"/>
      <c r="C4581" s="22"/>
      <c r="D4581" s="22"/>
      <c r="E4581" s="22"/>
      <c r="G4581" s="1"/>
    </row>
    <row r="4582">
      <c r="A4582" s="23"/>
      <c r="B4582" s="23"/>
      <c r="C4582" s="23"/>
      <c r="D4582" s="23"/>
      <c r="E4582" s="23"/>
      <c r="G4582" s="1"/>
    </row>
    <row r="4583">
      <c r="A4583" s="23"/>
      <c r="B4583" s="23"/>
      <c r="C4583" s="23"/>
      <c r="D4583" s="23"/>
      <c r="E4583" s="23"/>
      <c r="G4583" s="1"/>
    </row>
    <row r="4584">
      <c r="A4584" s="16"/>
      <c r="B4584" s="16"/>
      <c r="C4584" s="16"/>
      <c r="D4584" s="16"/>
      <c r="E4584" s="16"/>
      <c r="G4584" s="1"/>
    </row>
    <row r="4585">
      <c r="A4585" s="22"/>
      <c r="B4585" s="22"/>
      <c r="C4585" s="22"/>
      <c r="D4585" s="22"/>
      <c r="E4585" s="22"/>
      <c r="G4585" s="1"/>
    </row>
    <row r="4586">
      <c r="A4586" s="23"/>
      <c r="B4586" s="23"/>
      <c r="C4586" s="23"/>
      <c r="D4586" s="23"/>
      <c r="E4586" s="23"/>
      <c r="G4586" s="1"/>
    </row>
    <row r="4587">
      <c r="A4587" s="23"/>
      <c r="B4587" s="23"/>
      <c r="C4587" s="23"/>
      <c r="D4587" s="23"/>
      <c r="E4587" s="23"/>
      <c r="G4587" s="1"/>
    </row>
    <row r="4588">
      <c r="A4588" s="16"/>
      <c r="B4588" s="16"/>
      <c r="C4588" s="16"/>
      <c r="D4588" s="16"/>
      <c r="E4588" s="16"/>
      <c r="G4588" s="1"/>
    </row>
    <row r="4589">
      <c r="A4589" s="22"/>
      <c r="B4589" s="22"/>
      <c r="C4589" s="22"/>
      <c r="D4589" s="22"/>
      <c r="E4589" s="22"/>
      <c r="G4589" s="1"/>
    </row>
    <row r="4590">
      <c r="A4590" s="23"/>
      <c r="B4590" s="23"/>
      <c r="C4590" s="23"/>
      <c r="D4590" s="23"/>
      <c r="E4590" s="23"/>
      <c r="G4590" s="1"/>
    </row>
    <row r="4591">
      <c r="A4591" s="23"/>
      <c r="B4591" s="23"/>
      <c r="C4591" s="23"/>
      <c r="D4591" s="23"/>
      <c r="E4591" s="23"/>
      <c r="G4591" s="1"/>
    </row>
    <row r="4592">
      <c r="A4592" s="16"/>
      <c r="B4592" s="16"/>
      <c r="C4592" s="16"/>
      <c r="D4592" s="16"/>
      <c r="E4592" s="16"/>
      <c r="G4592" s="1"/>
    </row>
    <row r="4593">
      <c r="A4593" s="22"/>
      <c r="B4593" s="22"/>
      <c r="C4593" s="22"/>
      <c r="D4593" s="22"/>
      <c r="E4593" s="22"/>
      <c r="G4593" s="1"/>
    </row>
    <row r="4594">
      <c r="A4594" s="23"/>
      <c r="B4594" s="23"/>
      <c r="C4594" s="23"/>
      <c r="D4594" s="23"/>
      <c r="E4594" s="23"/>
      <c r="G4594" s="1"/>
    </row>
    <row r="4595">
      <c r="A4595" s="23"/>
      <c r="B4595" s="23"/>
      <c r="C4595" s="23"/>
      <c r="D4595" s="23"/>
      <c r="E4595" s="23"/>
      <c r="G4595" s="1"/>
    </row>
    <row r="4596">
      <c r="A4596" s="16"/>
      <c r="B4596" s="16"/>
      <c r="C4596" s="16"/>
      <c r="D4596" s="16"/>
      <c r="E4596" s="16"/>
      <c r="G4596" s="1"/>
    </row>
    <row r="4597">
      <c r="A4597" s="22"/>
      <c r="B4597" s="22"/>
      <c r="C4597" s="22"/>
      <c r="D4597" s="22"/>
      <c r="E4597" s="22"/>
      <c r="G4597" s="1"/>
    </row>
    <row r="4598">
      <c r="A4598" s="23"/>
      <c r="B4598" s="23"/>
      <c r="C4598" s="23"/>
      <c r="D4598" s="23"/>
      <c r="E4598" s="23"/>
      <c r="G4598" s="1"/>
    </row>
    <row r="4599">
      <c r="A4599" s="23"/>
      <c r="B4599" s="23"/>
      <c r="C4599" s="23"/>
      <c r="D4599" s="23"/>
      <c r="E4599" s="23"/>
      <c r="G4599" s="1"/>
    </row>
    <row r="4600">
      <c r="A4600" s="16"/>
      <c r="B4600" s="16"/>
      <c r="C4600" s="16"/>
      <c r="D4600" s="16"/>
      <c r="E4600" s="16"/>
      <c r="G4600" s="1"/>
    </row>
    <row r="4601">
      <c r="A4601" s="22"/>
      <c r="B4601" s="22"/>
      <c r="C4601" s="22"/>
      <c r="D4601" s="22"/>
      <c r="E4601" s="22"/>
      <c r="G4601" s="1"/>
    </row>
    <row r="4602">
      <c r="A4602" s="23"/>
      <c r="B4602" s="23"/>
      <c r="C4602" s="23"/>
      <c r="D4602" s="23"/>
      <c r="E4602" s="23"/>
      <c r="G4602" s="1"/>
    </row>
    <row r="4603">
      <c r="A4603" s="23"/>
      <c r="B4603" s="23"/>
      <c r="C4603" s="23"/>
      <c r="D4603" s="23"/>
      <c r="E4603" s="23"/>
      <c r="G4603" s="1"/>
    </row>
    <row r="4604">
      <c r="A4604" s="16"/>
      <c r="B4604" s="16"/>
      <c r="C4604" s="16"/>
      <c r="D4604" s="16"/>
      <c r="E4604" s="16"/>
      <c r="G4604" s="1"/>
    </row>
    <row r="4605">
      <c r="A4605" s="22"/>
      <c r="B4605" s="22"/>
      <c r="C4605" s="22"/>
      <c r="D4605" s="22"/>
      <c r="E4605" s="22"/>
      <c r="G4605" s="1"/>
    </row>
    <row r="4606">
      <c r="A4606" s="23"/>
      <c r="B4606" s="23"/>
      <c r="C4606" s="23"/>
      <c r="D4606" s="23"/>
      <c r="E4606" s="23"/>
      <c r="G4606" s="1"/>
    </row>
    <row r="4607">
      <c r="A4607" s="23"/>
      <c r="B4607" s="23"/>
      <c r="C4607" s="23"/>
      <c r="D4607" s="23"/>
      <c r="E4607" s="23"/>
      <c r="G4607" s="1"/>
    </row>
    <row r="4608">
      <c r="A4608" s="16"/>
      <c r="B4608" s="16"/>
      <c r="C4608" s="16"/>
      <c r="D4608" s="16"/>
      <c r="E4608" s="16"/>
      <c r="G4608" s="1"/>
    </row>
    <row r="4609">
      <c r="A4609" s="22"/>
      <c r="B4609" s="22"/>
      <c r="C4609" s="22"/>
      <c r="D4609" s="22"/>
      <c r="E4609" s="22"/>
      <c r="G4609" s="1"/>
    </row>
    <row r="4610">
      <c r="A4610" s="23"/>
      <c r="B4610" s="23"/>
      <c r="C4610" s="23"/>
      <c r="D4610" s="23"/>
      <c r="E4610" s="23"/>
      <c r="G4610" s="1"/>
    </row>
    <row r="4611">
      <c r="A4611" s="23"/>
      <c r="B4611" s="23"/>
      <c r="C4611" s="23"/>
      <c r="D4611" s="23"/>
      <c r="E4611" s="23"/>
      <c r="G4611" s="1"/>
    </row>
    <row r="4612">
      <c r="A4612" s="16"/>
      <c r="B4612" s="16"/>
      <c r="C4612" s="16"/>
      <c r="D4612" s="16"/>
      <c r="E4612" s="16"/>
      <c r="G4612" s="1"/>
    </row>
    <row r="4613">
      <c r="A4613" s="22"/>
      <c r="B4613" s="22"/>
      <c r="C4613" s="22"/>
      <c r="D4613" s="22"/>
      <c r="E4613" s="22"/>
      <c r="G4613" s="1"/>
    </row>
    <row r="4614">
      <c r="A4614" s="23"/>
      <c r="B4614" s="23"/>
      <c r="C4614" s="23"/>
      <c r="D4614" s="23"/>
      <c r="E4614" s="23"/>
      <c r="G4614" s="1"/>
    </row>
    <row r="4615">
      <c r="A4615" s="23"/>
      <c r="B4615" s="23"/>
      <c r="C4615" s="23"/>
      <c r="D4615" s="23"/>
      <c r="E4615" s="23"/>
      <c r="G4615" s="1"/>
    </row>
    <row r="4616">
      <c r="A4616" s="16"/>
      <c r="B4616" s="16"/>
      <c r="C4616" s="16"/>
      <c r="D4616" s="16"/>
      <c r="E4616" s="16"/>
      <c r="G4616" s="1"/>
    </row>
    <row r="4617">
      <c r="A4617" s="22"/>
      <c r="B4617" s="22"/>
      <c r="C4617" s="22"/>
      <c r="D4617" s="22"/>
      <c r="E4617" s="22"/>
      <c r="G4617" s="1"/>
    </row>
    <row r="4618">
      <c r="A4618" s="23"/>
      <c r="B4618" s="23"/>
      <c r="C4618" s="23"/>
      <c r="D4618" s="23"/>
      <c r="E4618" s="23"/>
      <c r="G4618" s="1"/>
    </row>
    <row r="4619">
      <c r="A4619" s="23"/>
      <c r="B4619" s="23"/>
      <c r="C4619" s="23"/>
      <c r="D4619" s="23"/>
      <c r="E4619" s="23"/>
      <c r="G4619" s="1"/>
    </row>
    <row r="4620">
      <c r="A4620" s="16"/>
      <c r="B4620" s="16"/>
      <c r="C4620" s="16"/>
      <c r="D4620" s="16"/>
      <c r="E4620" s="16"/>
      <c r="G4620" s="1"/>
    </row>
    <row r="4621">
      <c r="A4621" s="22"/>
      <c r="B4621" s="22"/>
      <c r="C4621" s="22"/>
      <c r="D4621" s="22"/>
      <c r="E4621" s="22"/>
      <c r="G4621" s="1"/>
    </row>
    <row r="4622">
      <c r="A4622" s="23"/>
      <c r="B4622" s="23"/>
      <c r="C4622" s="23"/>
      <c r="D4622" s="23"/>
      <c r="E4622" s="23"/>
      <c r="G4622" s="1"/>
    </row>
    <row r="4623">
      <c r="A4623" s="23"/>
      <c r="B4623" s="23"/>
      <c r="C4623" s="23"/>
      <c r="D4623" s="23"/>
      <c r="E4623" s="23"/>
      <c r="G4623" s="1"/>
    </row>
    <row r="4624">
      <c r="A4624" s="16"/>
      <c r="B4624" s="16"/>
      <c r="C4624" s="16"/>
      <c r="D4624" s="16"/>
      <c r="E4624" s="16"/>
      <c r="G4624" s="1"/>
    </row>
    <row r="4625">
      <c r="A4625" s="22"/>
      <c r="B4625" s="22"/>
      <c r="C4625" s="22"/>
      <c r="D4625" s="22"/>
      <c r="E4625" s="22"/>
      <c r="G4625" s="1"/>
    </row>
    <row r="4626">
      <c r="A4626" s="23"/>
      <c r="B4626" s="23"/>
      <c r="C4626" s="23"/>
      <c r="D4626" s="23"/>
      <c r="E4626" s="23"/>
      <c r="G4626" s="1"/>
    </row>
    <row r="4627">
      <c r="A4627" s="23"/>
      <c r="B4627" s="23"/>
      <c r="C4627" s="23"/>
      <c r="D4627" s="23"/>
      <c r="E4627" s="23"/>
      <c r="G4627" s="1"/>
    </row>
    <row r="4628">
      <c r="A4628" s="16"/>
      <c r="B4628" s="16"/>
      <c r="C4628" s="16"/>
      <c r="D4628" s="16"/>
      <c r="E4628" s="16"/>
      <c r="G4628" s="1"/>
    </row>
    <row r="4629">
      <c r="A4629" s="22"/>
      <c r="B4629" s="22"/>
      <c r="C4629" s="22"/>
      <c r="D4629" s="22"/>
      <c r="E4629" s="22"/>
      <c r="G4629" s="1"/>
    </row>
    <row r="4630">
      <c r="A4630" s="23"/>
      <c r="B4630" s="23"/>
      <c r="C4630" s="23"/>
      <c r="D4630" s="23"/>
      <c r="E4630" s="23"/>
      <c r="G4630" s="1"/>
    </row>
    <row r="4631">
      <c r="A4631" s="23"/>
      <c r="B4631" s="23"/>
      <c r="C4631" s="23"/>
      <c r="D4631" s="23"/>
      <c r="E4631" s="23"/>
      <c r="G4631" s="1"/>
    </row>
    <row r="4632">
      <c r="A4632" s="16"/>
      <c r="B4632" s="16"/>
      <c r="C4632" s="16"/>
      <c r="D4632" s="16"/>
      <c r="E4632" s="16"/>
      <c r="G4632" s="1"/>
    </row>
    <row r="4633">
      <c r="A4633" s="22"/>
      <c r="B4633" s="22"/>
      <c r="C4633" s="22"/>
      <c r="D4633" s="22"/>
      <c r="E4633" s="22"/>
      <c r="G4633" s="1"/>
    </row>
    <row r="4634">
      <c r="A4634" s="23"/>
      <c r="B4634" s="23"/>
      <c r="C4634" s="23"/>
      <c r="D4634" s="23"/>
      <c r="E4634" s="23"/>
      <c r="G4634" s="1"/>
    </row>
    <row r="4635">
      <c r="A4635" s="23"/>
      <c r="B4635" s="23"/>
      <c r="C4635" s="23"/>
      <c r="D4635" s="23"/>
      <c r="E4635" s="23"/>
      <c r="G4635" s="1"/>
    </row>
    <row r="4636">
      <c r="A4636" s="16"/>
      <c r="B4636" s="16"/>
      <c r="C4636" s="16"/>
      <c r="D4636" s="16"/>
      <c r="E4636" s="16"/>
      <c r="G4636" s="1"/>
    </row>
    <row r="4637">
      <c r="A4637" s="22"/>
      <c r="B4637" s="22"/>
      <c r="C4637" s="22"/>
      <c r="D4637" s="22"/>
      <c r="E4637" s="22"/>
      <c r="G4637" s="1"/>
    </row>
    <row r="4638">
      <c r="A4638" s="23"/>
      <c r="B4638" s="23"/>
      <c r="C4638" s="23"/>
      <c r="D4638" s="23"/>
      <c r="E4638" s="23"/>
      <c r="G4638" s="1"/>
    </row>
    <row r="4639">
      <c r="A4639" s="23"/>
      <c r="B4639" s="23"/>
      <c r="C4639" s="23"/>
      <c r="D4639" s="23"/>
      <c r="E4639" s="23"/>
      <c r="G4639" s="1"/>
    </row>
    <row r="4640">
      <c r="A4640" s="16"/>
      <c r="B4640" s="16"/>
      <c r="C4640" s="16"/>
      <c r="D4640" s="16"/>
      <c r="E4640" s="16"/>
      <c r="G4640" s="1"/>
    </row>
    <row r="4641">
      <c r="A4641" s="22"/>
      <c r="B4641" s="22"/>
      <c r="C4641" s="22"/>
      <c r="D4641" s="22"/>
      <c r="E4641" s="22"/>
      <c r="G4641" s="1"/>
    </row>
    <row r="4642">
      <c r="A4642" s="23"/>
      <c r="B4642" s="23"/>
      <c r="C4642" s="23"/>
      <c r="D4642" s="23"/>
      <c r="E4642" s="23"/>
      <c r="G4642" s="1"/>
    </row>
    <row r="4643">
      <c r="A4643" s="23"/>
      <c r="B4643" s="23"/>
      <c r="C4643" s="23"/>
      <c r="D4643" s="23"/>
      <c r="E4643" s="23"/>
      <c r="G4643" s="1"/>
    </row>
    <row r="4644">
      <c r="A4644" s="16"/>
      <c r="B4644" s="16"/>
      <c r="C4644" s="16"/>
      <c r="D4644" s="16"/>
      <c r="E4644" s="16"/>
      <c r="G4644" s="1"/>
    </row>
    <row r="4645">
      <c r="A4645" s="22"/>
      <c r="B4645" s="22"/>
      <c r="C4645" s="22"/>
      <c r="D4645" s="22"/>
      <c r="E4645" s="22"/>
      <c r="G4645" s="1"/>
    </row>
    <row r="4646">
      <c r="A4646" s="23"/>
      <c r="B4646" s="23"/>
      <c r="C4646" s="23"/>
      <c r="D4646" s="23"/>
      <c r="E4646" s="23"/>
      <c r="G4646" s="1"/>
    </row>
    <row r="4647">
      <c r="A4647" s="23"/>
      <c r="B4647" s="23"/>
      <c r="C4647" s="23"/>
      <c r="D4647" s="23"/>
      <c r="E4647" s="23"/>
      <c r="G4647" s="1"/>
    </row>
    <row r="4648">
      <c r="A4648" s="16"/>
      <c r="B4648" s="16"/>
      <c r="C4648" s="16"/>
      <c r="D4648" s="16"/>
      <c r="E4648" s="16"/>
      <c r="G4648" s="1"/>
    </row>
    <row r="4649">
      <c r="A4649" s="22"/>
      <c r="B4649" s="22"/>
      <c r="C4649" s="22"/>
      <c r="D4649" s="22"/>
      <c r="E4649" s="22"/>
      <c r="G4649" s="1"/>
    </row>
    <row r="4650">
      <c r="A4650" s="23"/>
      <c r="B4650" s="23"/>
      <c r="C4650" s="23"/>
      <c r="D4650" s="23"/>
      <c r="E4650" s="23"/>
      <c r="G4650" s="1"/>
    </row>
    <row r="4651">
      <c r="A4651" s="23"/>
      <c r="B4651" s="23"/>
      <c r="C4651" s="23"/>
      <c r="D4651" s="23"/>
      <c r="E4651" s="23"/>
      <c r="G4651" s="1"/>
    </row>
    <row r="4652">
      <c r="A4652" s="16"/>
      <c r="B4652" s="16"/>
      <c r="C4652" s="16"/>
      <c r="D4652" s="16"/>
      <c r="E4652" s="16"/>
      <c r="G4652" s="1"/>
    </row>
    <row r="4653">
      <c r="A4653" s="22"/>
      <c r="B4653" s="22"/>
      <c r="C4653" s="22"/>
      <c r="D4653" s="22"/>
      <c r="E4653" s="22"/>
      <c r="G4653" s="1"/>
    </row>
    <row r="4654">
      <c r="A4654" s="23"/>
      <c r="B4654" s="23"/>
      <c r="C4654" s="23"/>
      <c r="D4654" s="23"/>
      <c r="E4654" s="23"/>
      <c r="G4654" s="1"/>
    </row>
    <row r="4655">
      <c r="A4655" s="23"/>
      <c r="B4655" s="23"/>
      <c r="C4655" s="23"/>
      <c r="D4655" s="23"/>
      <c r="E4655" s="23"/>
      <c r="G4655" s="1"/>
    </row>
    <row r="4656">
      <c r="A4656" s="16"/>
      <c r="B4656" s="16"/>
      <c r="C4656" s="16"/>
      <c r="D4656" s="16"/>
      <c r="E4656" s="16"/>
      <c r="G4656" s="1"/>
    </row>
    <row r="4657">
      <c r="A4657" s="22"/>
      <c r="B4657" s="22"/>
      <c r="C4657" s="22"/>
      <c r="D4657" s="22"/>
      <c r="E4657" s="22"/>
      <c r="G4657" s="1"/>
    </row>
    <row r="4658">
      <c r="A4658" s="23"/>
      <c r="B4658" s="23"/>
      <c r="C4658" s="23"/>
      <c r="D4658" s="23"/>
      <c r="E4658" s="23"/>
      <c r="G4658" s="1"/>
    </row>
    <row r="4659">
      <c r="A4659" s="23"/>
      <c r="B4659" s="23"/>
      <c r="C4659" s="23"/>
      <c r="D4659" s="23"/>
      <c r="E4659" s="23"/>
      <c r="G4659" s="1"/>
    </row>
    <row r="4660">
      <c r="A4660" s="16"/>
      <c r="B4660" s="16"/>
      <c r="C4660" s="16"/>
      <c r="D4660" s="16"/>
      <c r="E4660" s="16"/>
      <c r="G4660" s="1"/>
    </row>
    <row r="4661">
      <c r="A4661" s="22"/>
      <c r="B4661" s="22"/>
      <c r="C4661" s="22"/>
      <c r="D4661" s="22"/>
      <c r="E4661" s="22"/>
      <c r="G4661" s="1"/>
    </row>
    <row r="4662">
      <c r="A4662" s="23"/>
      <c r="B4662" s="23"/>
      <c r="C4662" s="23"/>
      <c r="D4662" s="23"/>
      <c r="E4662" s="23"/>
      <c r="G4662" s="1"/>
    </row>
    <row r="4663">
      <c r="A4663" s="23"/>
      <c r="B4663" s="23"/>
      <c r="C4663" s="23"/>
      <c r="D4663" s="23"/>
      <c r="E4663" s="23"/>
      <c r="G4663" s="1"/>
    </row>
    <row r="4664">
      <c r="A4664" s="16"/>
      <c r="B4664" s="16"/>
      <c r="C4664" s="16"/>
      <c r="D4664" s="16"/>
      <c r="E4664" s="16"/>
      <c r="G4664" s="1"/>
    </row>
    <row r="4665">
      <c r="A4665" s="22"/>
      <c r="B4665" s="22"/>
      <c r="C4665" s="22"/>
      <c r="D4665" s="22"/>
      <c r="E4665" s="22"/>
      <c r="G4665" s="1"/>
    </row>
    <row r="4666">
      <c r="A4666" s="23"/>
      <c r="B4666" s="23"/>
      <c r="C4666" s="23"/>
      <c r="D4666" s="23"/>
      <c r="E4666" s="23"/>
      <c r="G4666" s="1"/>
    </row>
    <row r="4667">
      <c r="A4667" s="23"/>
      <c r="B4667" s="23"/>
      <c r="C4667" s="23"/>
      <c r="D4667" s="23"/>
      <c r="E4667" s="23"/>
      <c r="G4667" s="1"/>
    </row>
    <row r="4668">
      <c r="A4668" s="16"/>
      <c r="B4668" s="16"/>
      <c r="C4668" s="16"/>
      <c r="D4668" s="16"/>
      <c r="E4668" s="16"/>
      <c r="G4668" s="1"/>
    </row>
    <row r="4669">
      <c r="A4669" s="22"/>
      <c r="B4669" s="22"/>
      <c r="C4669" s="22"/>
      <c r="D4669" s="22"/>
      <c r="E4669" s="22"/>
      <c r="G4669" s="1"/>
    </row>
    <row r="4670">
      <c r="A4670" s="23"/>
      <c r="B4670" s="23"/>
      <c r="C4670" s="23"/>
      <c r="D4670" s="23"/>
      <c r="E4670" s="23"/>
      <c r="G4670" s="1"/>
    </row>
    <row r="4671">
      <c r="A4671" s="23"/>
      <c r="B4671" s="23"/>
      <c r="C4671" s="23"/>
      <c r="D4671" s="23"/>
      <c r="E4671" s="23"/>
      <c r="G4671" s="1"/>
    </row>
    <row r="4672">
      <c r="A4672" s="16"/>
      <c r="B4672" s="16"/>
      <c r="C4672" s="16"/>
      <c r="D4672" s="16"/>
      <c r="E4672" s="16"/>
      <c r="G4672" s="1"/>
    </row>
    <row r="4673">
      <c r="A4673" s="22"/>
      <c r="B4673" s="22"/>
      <c r="C4673" s="22"/>
      <c r="D4673" s="22"/>
      <c r="E4673" s="22"/>
      <c r="G4673" s="1"/>
    </row>
    <row r="4674">
      <c r="A4674" s="23"/>
      <c r="B4674" s="23"/>
      <c r="C4674" s="23"/>
      <c r="D4674" s="23"/>
      <c r="E4674" s="23"/>
      <c r="G4674" s="1"/>
    </row>
    <row r="4675">
      <c r="A4675" s="23"/>
      <c r="B4675" s="23"/>
      <c r="C4675" s="23"/>
      <c r="D4675" s="23"/>
      <c r="E4675" s="23"/>
      <c r="G4675" s="1"/>
    </row>
    <row r="4676">
      <c r="A4676" s="16"/>
      <c r="B4676" s="16"/>
      <c r="C4676" s="16"/>
      <c r="D4676" s="16"/>
      <c r="E4676" s="16"/>
      <c r="G4676" s="1"/>
    </row>
    <row r="4677">
      <c r="A4677" s="22"/>
      <c r="B4677" s="22"/>
      <c r="C4677" s="22"/>
      <c r="D4677" s="22"/>
      <c r="E4677" s="22"/>
      <c r="G4677" s="1"/>
    </row>
    <row r="4678">
      <c r="A4678" s="23"/>
      <c r="B4678" s="23"/>
      <c r="C4678" s="23"/>
      <c r="D4678" s="23"/>
      <c r="E4678" s="23"/>
      <c r="G4678" s="1"/>
    </row>
    <row r="4679">
      <c r="A4679" s="23"/>
      <c r="B4679" s="23"/>
      <c r="C4679" s="23"/>
      <c r="D4679" s="23"/>
      <c r="E4679" s="23"/>
      <c r="G4679" s="1"/>
    </row>
    <row r="4680">
      <c r="A4680" s="16"/>
      <c r="B4680" s="16"/>
      <c r="C4680" s="16"/>
      <c r="D4680" s="16"/>
      <c r="E4680" s="16"/>
      <c r="G4680" s="1"/>
    </row>
    <row r="4681">
      <c r="A4681" s="22"/>
      <c r="B4681" s="22"/>
      <c r="C4681" s="22"/>
      <c r="D4681" s="22"/>
      <c r="E4681" s="22"/>
      <c r="G4681" s="1"/>
    </row>
    <row r="4682">
      <c r="A4682" s="23"/>
      <c r="B4682" s="23"/>
      <c r="C4682" s="23"/>
      <c r="D4682" s="23"/>
      <c r="E4682" s="23"/>
      <c r="G4682" s="1"/>
    </row>
    <row r="4683">
      <c r="A4683" s="23"/>
      <c r="B4683" s="23"/>
      <c r="C4683" s="23"/>
      <c r="D4683" s="23"/>
      <c r="E4683" s="23"/>
      <c r="G4683" s="1"/>
    </row>
    <row r="4684">
      <c r="A4684" s="16"/>
      <c r="B4684" s="16"/>
      <c r="C4684" s="16"/>
      <c r="D4684" s="16"/>
      <c r="E4684" s="16"/>
      <c r="G4684" s="1"/>
    </row>
    <row r="4685">
      <c r="A4685" s="22"/>
      <c r="B4685" s="22"/>
      <c r="C4685" s="22"/>
      <c r="D4685" s="22"/>
      <c r="E4685" s="22"/>
      <c r="G4685" s="1"/>
    </row>
    <row r="4686">
      <c r="A4686" s="23"/>
      <c r="B4686" s="23"/>
      <c r="C4686" s="23"/>
      <c r="D4686" s="23"/>
      <c r="E4686" s="23"/>
      <c r="G4686" s="1"/>
    </row>
    <row r="4687">
      <c r="A4687" s="23"/>
      <c r="B4687" s="23"/>
      <c r="C4687" s="23"/>
      <c r="D4687" s="23"/>
      <c r="E4687" s="23"/>
      <c r="G4687" s="1"/>
    </row>
    <row r="4688">
      <c r="A4688" s="16"/>
      <c r="B4688" s="16"/>
      <c r="C4688" s="16"/>
      <c r="D4688" s="16"/>
      <c r="E4688" s="16"/>
      <c r="G4688" s="1"/>
    </row>
    <row r="4689">
      <c r="A4689" s="22"/>
      <c r="B4689" s="22"/>
      <c r="C4689" s="22"/>
      <c r="D4689" s="22"/>
      <c r="E4689" s="22"/>
      <c r="G4689" s="1"/>
    </row>
    <row r="4690">
      <c r="A4690" s="23"/>
      <c r="B4690" s="23"/>
      <c r="C4690" s="23"/>
      <c r="D4690" s="23"/>
      <c r="E4690" s="23"/>
      <c r="G4690" s="1"/>
    </row>
    <row r="4691">
      <c r="A4691" s="23"/>
      <c r="B4691" s="23"/>
      <c r="C4691" s="23"/>
      <c r="D4691" s="23"/>
      <c r="E4691" s="23"/>
      <c r="G4691" s="1"/>
    </row>
    <row r="4692">
      <c r="A4692" s="16"/>
      <c r="B4692" s="16"/>
      <c r="C4692" s="16"/>
      <c r="D4692" s="16"/>
      <c r="E4692" s="16"/>
      <c r="G4692" s="1"/>
    </row>
    <row r="4693">
      <c r="A4693" s="22"/>
      <c r="B4693" s="22"/>
      <c r="C4693" s="22"/>
      <c r="D4693" s="22"/>
      <c r="E4693" s="22"/>
      <c r="G4693" s="1"/>
    </row>
    <row r="4694">
      <c r="A4694" s="23"/>
      <c r="B4694" s="23"/>
      <c r="C4694" s="23"/>
      <c r="D4694" s="23"/>
      <c r="E4694" s="23"/>
      <c r="G4694" s="1"/>
    </row>
    <row r="4695">
      <c r="A4695" s="23"/>
      <c r="B4695" s="23"/>
      <c r="C4695" s="23"/>
      <c r="D4695" s="23"/>
      <c r="E4695" s="23"/>
      <c r="G4695" s="1"/>
    </row>
    <row r="4696">
      <c r="A4696" s="16"/>
      <c r="B4696" s="16"/>
      <c r="C4696" s="16"/>
      <c r="D4696" s="16"/>
      <c r="E4696" s="16"/>
      <c r="G4696" s="1"/>
    </row>
    <row r="4697">
      <c r="A4697" s="22"/>
      <c r="B4697" s="22"/>
      <c r="C4697" s="22"/>
      <c r="D4697" s="22"/>
      <c r="E4697" s="22"/>
      <c r="G4697" s="1"/>
    </row>
    <row r="4698">
      <c r="A4698" s="23"/>
      <c r="B4698" s="23"/>
      <c r="C4698" s="23"/>
      <c r="D4698" s="23"/>
      <c r="E4698" s="23"/>
      <c r="G4698" s="1"/>
    </row>
    <row r="4699">
      <c r="A4699" s="23"/>
      <c r="B4699" s="23"/>
      <c r="C4699" s="23"/>
      <c r="D4699" s="23"/>
      <c r="E4699" s="23"/>
      <c r="G4699" s="1"/>
    </row>
    <row r="4700">
      <c r="A4700" s="16"/>
      <c r="B4700" s="16"/>
      <c r="C4700" s="16"/>
      <c r="D4700" s="16"/>
      <c r="E4700" s="16"/>
      <c r="G4700" s="1"/>
    </row>
    <row r="4701">
      <c r="A4701" s="22"/>
      <c r="B4701" s="22"/>
      <c r="C4701" s="22"/>
      <c r="D4701" s="22"/>
      <c r="E4701" s="22"/>
      <c r="G4701" s="1"/>
    </row>
    <row r="4702">
      <c r="A4702" s="23"/>
      <c r="B4702" s="23"/>
      <c r="C4702" s="23"/>
      <c r="D4702" s="23"/>
      <c r="E4702" s="23"/>
      <c r="G4702" s="1"/>
    </row>
    <row r="4703">
      <c r="A4703" s="23"/>
      <c r="B4703" s="23"/>
      <c r="C4703" s="23"/>
      <c r="D4703" s="23"/>
      <c r="E4703" s="23"/>
      <c r="G4703" s="1"/>
    </row>
    <row r="4704">
      <c r="A4704" s="16"/>
      <c r="B4704" s="16"/>
      <c r="C4704" s="16"/>
      <c r="D4704" s="16"/>
      <c r="E4704" s="16"/>
      <c r="G4704" s="1"/>
    </row>
    <row r="4705">
      <c r="A4705" s="22"/>
      <c r="B4705" s="22"/>
      <c r="C4705" s="22"/>
      <c r="D4705" s="22"/>
      <c r="E4705" s="22"/>
      <c r="G4705" s="1"/>
    </row>
    <row r="4706">
      <c r="A4706" s="23"/>
      <c r="B4706" s="23"/>
      <c r="C4706" s="23"/>
      <c r="D4706" s="23"/>
      <c r="E4706" s="23"/>
      <c r="G4706" s="1"/>
    </row>
    <row r="4707">
      <c r="A4707" s="23"/>
      <c r="B4707" s="23"/>
      <c r="C4707" s="23"/>
      <c r="D4707" s="23"/>
      <c r="E4707" s="23"/>
      <c r="G4707" s="1"/>
    </row>
    <row r="4708">
      <c r="A4708" s="16"/>
      <c r="B4708" s="16"/>
      <c r="C4708" s="16"/>
      <c r="D4708" s="16"/>
      <c r="E4708" s="16"/>
      <c r="G4708" s="1"/>
    </row>
    <row r="4709">
      <c r="A4709" s="22"/>
      <c r="B4709" s="22"/>
      <c r="C4709" s="22"/>
      <c r="D4709" s="22"/>
      <c r="E4709" s="22"/>
      <c r="G4709" s="1"/>
    </row>
    <row r="4710">
      <c r="A4710" s="23"/>
      <c r="B4710" s="23"/>
      <c r="C4710" s="23"/>
      <c r="D4710" s="23"/>
      <c r="E4710" s="23"/>
      <c r="G4710" s="1"/>
    </row>
    <row r="4711">
      <c r="A4711" s="23"/>
      <c r="B4711" s="23"/>
      <c r="C4711" s="23"/>
      <c r="D4711" s="23"/>
      <c r="E4711" s="23"/>
      <c r="G4711" s="1"/>
    </row>
    <row r="4712">
      <c r="A4712" s="16"/>
      <c r="B4712" s="16"/>
      <c r="C4712" s="16"/>
      <c r="D4712" s="16"/>
      <c r="E4712" s="16"/>
      <c r="G4712" s="1"/>
    </row>
    <row r="4713">
      <c r="A4713" s="22"/>
      <c r="B4713" s="22"/>
      <c r="C4713" s="22"/>
      <c r="D4713" s="22"/>
      <c r="E4713" s="22"/>
      <c r="G4713" s="1"/>
    </row>
    <row r="4714">
      <c r="A4714" s="23"/>
      <c r="B4714" s="23"/>
      <c r="C4714" s="23"/>
      <c r="D4714" s="23"/>
      <c r="E4714" s="23"/>
      <c r="G4714" s="1"/>
    </row>
    <row r="4715">
      <c r="A4715" s="23"/>
      <c r="B4715" s="23"/>
      <c r="C4715" s="23"/>
      <c r="D4715" s="23"/>
      <c r="E4715" s="23"/>
      <c r="G4715" s="1"/>
    </row>
    <row r="4716">
      <c r="A4716" s="16"/>
      <c r="B4716" s="16"/>
      <c r="C4716" s="16"/>
      <c r="D4716" s="16"/>
      <c r="E4716" s="16"/>
      <c r="G4716" s="1"/>
    </row>
    <row r="4717">
      <c r="A4717" s="22"/>
      <c r="B4717" s="22"/>
      <c r="C4717" s="22"/>
      <c r="D4717" s="22"/>
      <c r="E4717" s="22"/>
      <c r="G4717" s="1"/>
    </row>
    <row r="4718">
      <c r="A4718" s="23"/>
      <c r="B4718" s="23"/>
      <c r="C4718" s="23"/>
      <c r="D4718" s="23"/>
      <c r="E4718" s="23"/>
      <c r="G4718" s="1"/>
    </row>
    <row r="4719">
      <c r="A4719" s="23"/>
      <c r="B4719" s="23"/>
      <c r="C4719" s="23"/>
      <c r="D4719" s="23"/>
      <c r="E4719" s="23"/>
      <c r="G4719" s="1"/>
    </row>
    <row r="4720">
      <c r="A4720" s="16"/>
      <c r="B4720" s="16"/>
      <c r="C4720" s="16"/>
      <c r="D4720" s="16"/>
      <c r="E4720" s="16"/>
      <c r="G4720" s="1"/>
    </row>
    <row r="4721">
      <c r="A4721" s="22"/>
      <c r="B4721" s="22"/>
      <c r="C4721" s="22"/>
      <c r="D4721" s="22"/>
      <c r="E4721" s="22"/>
      <c r="G4721" s="1"/>
    </row>
    <row r="4722">
      <c r="A4722" s="23"/>
      <c r="B4722" s="23"/>
      <c r="C4722" s="23"/>
      <c r="D4722" s="23"/>
      <c r="E4722" s="23"/>
      <c r="G4722" s="1"/>
    </row>
    <row r="4723">
      <c r="A4723" s="23"/>
      <c r="B4723" s="23"/>
      <c r="C4723" s="23"/>
      <c r="D4723" s="23"/>
      <c r="E4723" s="23"/>
      <c r="G4723" s="1"/>
    </row>
    <row r="4724">
      <c r="A4724" s="16"/>
      <c r="B4724" s="16"/>
      <c r="C4724" s="16"/>
      <c r="D4724" s="16"/>
      <c r="E4724" s="16"/>
      <c r="G4724" s="1"/>
    </row>
    <row r="4725">
      <c r="A4725" s="22"/>
      <c r="B4725" s="22"/>
      <c r="C4725" s="22"/>
      <c r="D4725" s="22"/>
      <c r="E4725" s="22"/>
      <c r="G4725" s="1"/>
    </row>
    <row r="4726">
      <c r="A4726" s="23"/>
      <c r="B4726" s="23"/>
      <c r="C4726" s="23"/>
      <c r="D4726" s="23"/>
      <c r="E4726" s="23"/>
      <c r="G4726" s="1"/>
    </row>
    <row r="4727">
      <c r="A4727" s="23"/>
      <c r="B4727" s="23"/>
      <c r="C4727" s="23"/>
      <c r="D4727" s="23"/>
      <c r="E4727" s="23"/>
      <c r="G4727" s="1"/>
    </row>
    <row r="4728">
      <c r="A4728" s="16"/>
      <c r="B4728" s="16"/>
      <c r="C4728" s="16"/>
      <c r="D4728" s="16"/>
      <c r="E4728" s="16"/>
      <c r="G4728" s="1"/>
    </row>
    <row r="4729">
      <c r="A4729" s="22"/>
      <c r="B4729" s="22"/>
      <c r="C4729" s="22"/>
      <c r="D4729" s="22"/>
      <c r="E4729" s="22"/>
      <c r="G4729" s="1"/>
    </row>
    <row r="4730">
      <c r="A4730" s="23"/>
      <c r="B4730" s="23"/>
      <c r="C4730" s="23"/>
      <c r="D4730" s="23"/>
      <c r="E4730" s="23"/>
      <c r="G4730" s="1"/>
    </row>
    <row r="4731">
      <c r="A4731" s="23"/>
      <c r="B4731" s="23"/>
      <c r="C4731" s="23"/>
      <c r="D4731" s="23"/>
      <c r="E4731" s="23"/>
      <c r="G4731" s="1"/>
    </row>
    <row r="4732">
      <c r="A4732" s="16"/>
      <c r="B4732" s="16"/>
      <c r="C4732" s="16"/>
      <c r="D4732" s="16"/>
      <c r="E4732" s="16"/>
      <c r="G4732" s="1"/>
    </row>
    <row r="4733">
      <c r="A4733" s="22"/>
      <c r="B4733" s="22"/>
      <c r="C4733" s="22"/>
      <c r="D4733" s="22"/>
      <c r="E4733" s="22"/>
      <c r="G4733" s="1"/>
    </row>
    <row r="4734">
      <c r="A4734" s="23"/>
      <c r="B4734" s="23"/>
      <c r="C4734" s="23"/>
      <c r="D4734" s="23"/>
      <c r="E4734" s="23"/>
      <c r="G4734" s="1"/>
    </row>
    <row r="4735">
      <c r="A4735" s="23"/>
      <c r="B4735" s="23"/>
      <c r="C4735" s="23"/>
      <c r="D4735" s="23"/>
      <c r="E4735" s="23"/>
      <c r="G4735" s="1"/>
    </row>
    <row r="4736">
      <c r="A4736" s="16"/>
      <c r="B4736" s="16"/>
      <c r="C4736" s="16"/>
      <c r="D4736" s="16"/>
      <c r="E4736" s="16"/>
      <c r="G4736" s="1"/>
    </row>
    <row r="4737">
      <c r="A4737" s="22"/>
      <c r="B4737" s="22"/>
      <c r="C4737" s="22"/>
      <c r="D4737" s="22"/>
      <c r="E4737" s="22"/>
      <c r="G4737" s="1"/>
    </row>
    <row r="4738">
      <c r="A4738" s="23"/>
      <c r="B4738" s="23"/>
      <c r="C4738" s="23"/>
      <c r="D4738" s="23"/>
      <c r="E4738" s="23"/>
      <c r="G4738" s="1"/>
    </row>
    <row r="4739">
      <c r="A4739" s="23"/>
      <c r="B4739" s="23"/>
      <c r="C4739" s="23"/>
      <c r="D4739" s="23"/>
      <c r="E4739" s="23"/>
      <c r="G4739" s="1"/>
    </row>
    <row r="4740">
      <c r="A4740" s="16"/>
      <c r="B4740" s="16"/>
      <c r="C4740" s="16"/>
      <c r="D4740" s="16"/>
      <c r="E4740" s="16"/>
      <c r="G4740" s="1"/>
    </row>
    <row r="4741">
      <c r="A4741" s="22"/>
      <c r="B4741" s="22"/>
      <c r="C4741" s="22"/>
      <c r="D4741" s="22"/>
      <c r="E4741" s="22"/>
      <c r="G4741" s="1"/>
    </row>
    <row r="4742">
      <c r="A4742" s="23"/>
      <c r="B4742" s="23"/>
      <c r="C4742" s="23"/>
      <c r="D4742" s="23"/>
      <c r="E4742" s="23"/>
      <c r="G4742" s="1"/>
    </row>
    <row r="4743">
      <c r="A4743" s="23"/>
      <c r="B4743" s="23"/>
      <c r="C4743" s="23"/>
      <c r="D4743" s="23"/>
      <c r="E4743" s="23"/>
      <c r="G4743" s="1"/>
    </row>
    <row r="4744">
      <c r="A4744" s="16"/>
      <c r="B4744" s="16"/>
      <c r="C4744" s="16"/>
      <c r="D4744" s="16"/>
      <c r="E4744" s="16"/>
      <c r="G4744" s="1"/>
    </row>
    <row r="4745">
      <c r="A4745" s="22"/>
      <c r="B4745" s="22"/>
      <c r="C4745" s="22"/>
      <c r="D4745" s="22"/>
      <c r="E4745" s="22"/>
      <c r="G4745" s="1"/>
    </row>
    <row r="4746">
      <c r="A4746" s="23"/>
      <c r="B4746" s="23"/>
      <c r="C4746" s="23"/>
      <c r="D4746" s="23"/>
      <c r="E4746" s="23"/>
      <c r="G4746" s="1"/>
    </row>
    <row r="4747">
      <c r="A4747" s="23"/>
      <c r="B4747" s="23"/>
      <c r="C4747" s="23"/>
      <c r="D4747" s="23"/>
      <c r="E4747" s="23"/>
      <c r="G4747" s="1"/>
    </row>
    <row r="4748">
      <c r="A4748" s="16"/>
      <c r="B4748" s="16"/>
      <c r="C4748" s="16"/>
      <c r="D4748" s="16"/>
      <c r="E4748" s="16"/>
      <c r="G4748" s="1"/>
    </row>
    <row r="4749">
      <c r="A4749" s="22"/>
      <c r="B4749" s="22"/>
      <c r="C4749" s="22"/>
      <c r="D4749" s="22"/>
      <c r="E4749" s="22"/>
      <c r="G4749" s="1"/>
    </row>
    <row r="4750">
      <c r="A4750" s="23"/>
      <c r="B4750" s="23"/>
      <c r="C4750" s="23"/>
      <c r="D4750" s="23"/>
      <c r="E4750" s="23"/>
      <c r="G4750" s="1"/>
    </row>
    <row r="4751">
      <c r="A4751" s="23"/>
      <c r="B4751" s="23"/>
      <c r="C4751" s="23"/>
      <c r="D4751" s="23"/>
      <c r="E4751" s="23"/>
      <c r="G4751" s="1"/>
    </row>
    <row r="4752">
      <c r="A4752" s="16"/>
      <c r="B4752" s="16"/>
      <c r="C4752" s="16"/>
      <c r="D4752" s="16"/>
      <c r="E4752" s="16"/>
      <c r="G4752" s="1"/>
    </row>
    <row r="4753">
      <c r="A4753" s="22"/>
      <c r="B4753" s="22"/>
      <c r="C4753" s="22"/>
      <c r="D4753" s="22"/>
      <c r="E4753" s="22"/>
      <c r="G4753" s="1"/>
    </row>
    <row r="4754">
      <c r="A4754" s="23"/>
      <c r="B4754" s="23"/>
      <c r="C4754" s="23"/>
      <c r="D4754" s="23"/>
      <c r="E4754" s="23"/>
      <c r="G4754" s="1"/>
    </row>
    <row r="4755">
      <c r="A4755" s="23"/>
      <c r="B4755" s="23"/>
      <c r="C4755" s="23"/>
      <c r="D4755" s="23"/>
      <c r="E4755" s="23"/>
      <c r="G4755" s="1"/>
    </row>
    <row r="4756">
      <c r="A4756" s="16"/>
      <c r="B4756" s="16"/>
      <c r="C4756" s="16"/>
      <c r="D4756" s="16"/>
      <c r="E4756" s="16"/>
      <c r="G4756" s="1"/>
    </row>
    <row r="4757">
      <c r="A4757" s="22"/>
      <c r="B4757" s="22"/>
      <c r="C4757" s="22"/>
      <c r="D4757" s="22"/>
      <c r="E4757" s="22"/>
      <c r="G4757" s="1"/>
    </row>
    <row r="4758">
      <c r="A4758" s="23"/>
      <c r="B4758" s="23"/>
      <c r="C4758" s="23"/>
      <c r="D4758" s="23"/>
      <c r="E4758" s="23"/>
      <c r="G4758" s="1"/>
    </row>
    <row r="4759">
      <c r="A4759" s="23"/>
      <c r="B4759" s="23"/>
      <c r="C4759" s="23"/>
      <c r="D4759" s="23"/>
      <c r="E4759" s="23"/>
      <c r="G4759" s="1"/>
    </row>
    <row r="4760">
      <c r="A4760" s="16"/>
      <c r="B4760" s="16"/>
      <c r="C4760" s="16"/>
      <c r="D4760" s="16"/>
      <c r="E4760" s="16"/>
      <c r="G4760" s="1"/>
    </row>
    <row r="4761">
      <c r="A4761" s="22"/>
      <c r="B4761" s="22"/>
      <c r="C4761" s="22"/>
      <c r="D4761" s="22"/>
      <c r="E4761" s="22"/>
      <c r="G4761" s="1"/>
    </row>
    <row r="4762">
      <c r="A4762" s="23"/>
      <c r="B4762" s="23"/>
      <c r="C4762" s="23"/>
      <c r="D4762" s="23"/>
      <c r="E4762" s="23"/>
      <c r="G4762" s="1"/>
    </row>
    <row r="4763">
      <c r="A4763" s="23"/>
      <c r="B4763" s="23"/>
      <c r="C4763" s="23"/>
      <c r="D4763" s="23"/>
      <c r="E4763" s="23"/>
      <c r="G4763" s="1"/>
    </row>
    <row r="4764">
      <c r="A4764" s="16"/>
      <c r="B4764" s="16"/>
      <c r="C4764" s="16"/>
      <c r="D4764" s="16"/>
      <c r="E4764" s="16"/>
      <c r="G4764" s="1"/>
    </row>
    <row r="4765">
      <c r="A4765" s="22"/>
      <c r="B4765" s="22"/>
      <c r="C4765" s="22"/>
      <c r="D4765" s="22"/>
      <c r="E4765" s="22"/>
      <c r="G4765" s="1"/>
    </row>
    <row r="4766">
      <c r="A4766" s="23"/>
      <c r="B4766" s="23"/>
      <c r="C4766" s="23"/>
      <c r="D4766" s="23"/>
      <c r="E4766" s="23"/>
      <c r="G4766" s="1"/>
    </row>
    <row r="4767">
      <c r="A4767" s="23"/>
      <c r="B4767" s="23"/>
      <c r="C4767" s="23"/>
      <c r="D4767" s="23"/>
      <c r="E4767" s="23"/>
      <c r="G4767" s="1"/>
    </row>
    <row r="4768">
      <c r="A4768" s="16"/>
      <c r="B4768" s="16"/>
      <c r="C4768" s="16"/>
      <c r="D4768" s="16"/>
      <c r="E4768" s="16"/>
      <c r="G4768" s="1"/>
    </row>
    <row r="4769">
      <c r="A4769" s="22"/>
      <c r="B4769" s="22"/>
      <c r="C4769" s="22"/>
      <c r="D4769" s="22"/>
      <c r="E4769" s="22"/>
      <c r="G4769" s="1"/>
    </row>
    <row r="4770">
      <c r="A4770" s="23"/>
      <c r="B4770" s="23"/>
      <c r="C4770" s="23"/>
      <c r="D4770" s="23"/>
      <c r="E4770" s="23"/>
      <c r="G4770" s="1"/>
    </row>
    <row r="4771">
      <c r="A4771" s="23"/>
      <c r="B4771" s="23"/>
      <c r="C4771" s="23"/>
      <c r="D4771" s="23"/>
      <c r="E4771" s="23"/>
      <c r="G4771" s="1"/>
    </row>
    <row r="4772">
      <c r="A4772" s="16"/>
      <c r="B4772" s="16"/>
      <c r="C4772" s="16"/>
      <c r="D4772" s="16"/>
      <c r="E4772" s="16"/>
      <c r="G4772" s="1"/>
    </row>
    <row r="4773">
      <c r="A4773" s="22"/>
      <c r="B4773" s="22"/>
      <c r="C4773" s="22"/>
      <c r="D4773" s="22"/>
      <c r="E4773" s="22"/>
      <c r="G4773" s="1"/>
    </row>
    <row r="4774">
      <c r="A4774" s="23"/>
      <c r="B4774" s="23"/>
      <c r="C4774" s="23"/>
      <c r="D4774" s="23"/>
      <c r="E4774" s="23"/>
      <c r="G4774" s="1"/>
    </row>
    <row r="4775">
      <c r="A4775" s="23"/>
      <c r="B4775" s="23"/>
      <c r="C4775" s="23"/>
      <c r="D4775" s="23"/>
      <c r="E4775" s="23"/>
      <c r="G4775" s="1"/>
    </row>
    <row r="4776">
      <c r="A4776" s="16"/>
      <c r="B4776" s="16"/>
      <c r="C4776" s="16"/>
      <c r="D4776" s="16"/>
      <c r="E4776" s="16"/>
      <c r="G4776" s="1"/>
    </row>
    <row r="4777">
      <c r="A4777" s="22"/>
      <c r="B4777" s="22"/>
      <c r="C4777" s="22"/>
      <c r="D4777" s="22"/>
      <c r="E4777" s="22"/>
      <c r="G4777" s="1"/>
    </row>
    <row r="4778">
      <c r="A4778" s="23"/>
      <c r="B4778" s="23"/>
      <c r="C4778" s="23"/>
      <c r="D4778" s="23"/>
      <c r="E4778" s="23"/>
      <c r="G4778" s="1"/>
    </row>
    <row r="4779">
      <c r="A4779" s="23"/>
      <c r="B4779" s="23"/>
      <c r="C4779" s="23"/>
      <c r="D4779" s="23"/>
      <c r="E4779" s="23"/>
      <c r="G4779" s="1"/>
    </row>
    <row r="4780">
      <c r="A4780" s="16"/>
      <c r="B4780" s="16"/>
      <c r="C4780" s="16"/>
      <c r="D4780" s="16"/>
      <c r="E4780" s="16"/>
      <c r="G4780" s="1"/>
    </row>
    <row r="4781">
      <c r="A4781" s="22"/>
      <c r="B4781" s="22"/>
      <c r="C4781" s="22"/>
      <c r="D4781" s="22"/>
      <c r="E4781" s="22"/>
      <c r="G4781" s="1"/>
    </row>
    <row r="4782">
      <c r="A4782" s="23"/>
      <c r="B4782" s="23"/>
      <c r="C4782" s="23"/>
      <c r="D4782" s="23"/>
      <c r="E4782" s="23"/>
      <c r="G4782" s="1"/>
    </row>
    <row r="4783">
      <c r="A4783" s="23"/>
      <c r="B4783" s="23"/>
      <c r="C4783" s="23"/>
      <c r="D4783" s="23"/>
      <c r="E4783" s="23"/>
      <c r="G4783" s="1"/>
    </row>
    <row r="4784">
      <c r="A4784" s="16"/>
      <c r="B4784" s="16"/>
      <c r="C4784" s="16"/>
      <c r="D4784" s="16"/>
      <c r="E4784" s="16"/>
      <c r="G4784" s="1"/>
    </row>
    <row r="4785">
      <c r="A4785" s="22"/>
      <c r="B4785" s="22"/>
      <c r="C4785" s="22"/>
      <c r="D4785" s="22"/>
      <c r="E4785" s="22"/>
      <c r="G4785" s="1"/>
    </row>
    <row r="4786">
      <c r="A4786" s="23"/>
      <c r="B4786" s="23"/>
      <c r="C4786" s="23"/>
      <c r="D4786" s="23"/>
      <c r="E4786" s="23"/>
      <c r="G4786" s="1"/>
    </row>
    <row r="4787">
      <c r="A4787" s="23"/>
      <c r="B4787" s="23"/>
      <c r="C4787" s="23"/>
      <c r="D4787" s="23"/>
      <c r="E4787" s="23"/>
      <c r="G4787" s="1"/>
    </row>
    <row r="4788">
      <c r="A4788" s="16"/>
      <c r="B4788" s="16"/>
      <c r="C4788" s="16"/>
      <c r="D4788" s="16"/>
      <c r="E4788" s="16"/>
      <c r="G4788" s="1"/>
    </row>
    <row r="4789">
      <c r="A4789" s="22"/>
      <c r="B4789" s="22"/>
      <c r="C4789" s="22"/>
      <c r="D4789" s="22"/>
      <c r="E4789" s="22"/>
      <c r="G4789" s="1"/>
    </row>
    <row r="4790">
      <c r="A4790" s="23"/>
      <c r="B4790" s="23"/>
      <c r="C4790" s="23"/>
      <c r="D4790" s="23"/>
      <c r="E4790" s="23"/>
      <c r="G4790" s="1"/>
    </row>
    <row r="4791">
      <c r="A4791" s="23"/>
      <c r="B4791" s="23"/>
      <c r="C4791" s="23"/>
      <c r="D4791" s="23"/>
      <c r="E4791" s="23"/>
      <c r="G4791" s="1"/>
    </row>
    <row r="4792">
      <c r="A4792" s="16"/>
      <c r="B4792" s="16"/>
      <c r="C4792" s="16"/>
      <c r="D4792" s="16"/>
      <c r="E4792" s="16"/>
      <c r="G4792" s="1"/>
    </row>
    <row r="4793">
      <c r="A4793" s="22"/>
      <c r="B4793" s="22"/>
      <c r="C4793" s="22"/>
      <c r="D4793" s="22"/>
      <c r="E4793" s="22"/>
      <c r="G4793" s="1"/>
    </row>
    <row r="4794">
      <c r="A4794" s="23"/>
      <c r="B4794" s="23"/>
      <c r="C4794" s="23"/>
      <c r="D4794" s="23"/>
      <c r="E4794" s="23"/>
      <c r="G4794" s="1"/>
    </row>
    <row r="4795">
      <c r="A4795" s="23"/>
      <c r="B4795" s="23"/>
      <c r="C4795" s="23"/>
      <c r="D4795" s="23"/>
      <c r="E4795" s="23"/>
      <c r="G4795" s="1"/>
    </row>
    <row r="4796">
      <c r="A4796" s="16"/>
      <c r="B4796" s="16"/>
      <c r="C4796" s="16"/>
      <c r="D4796" s="16"/>
      <c r="E4796" s="16"/>
      <c r="G4796" s="1"/>
    </row>
    <row r="4797">
      <c r="A4797" s="22"/>
      <c r="B4797" s="22"/>
      <c r="C4797" s="22"/>
      <c r="D4797" s="22"/>
      <c r="E4797" s="22"/>
      <c r="G4797" s="1"/>
    </row>
    <row r="4798">
      <c r="A4798" s="23"/>
      <c r="B4798" s="23"/>
      <c r="C4798" s="23"/>
      <c r="D4798" s="23"/>
      <c r="E4798" s="23"/>
      <c r="G4798" s="1"/>
    </row>
    <row r="4799">
      <c r="A4799" s="23"/>
      <c r="B4799" s="23"/>
      <c r="C4799" s="23"/>
      <c r="D4799" s="23"/>
      <c r="E4799" s="23"/>
      <c r="G4799" s="1"/>
    </row>
    <row r="4800">
      <c r="A4800" s="16"/>
      <c r="B4800" s="16"/>
      <c r="C4800" s="16"/>
      <c r="D4800" s="16"/>
      <c r="E4800" s="16"/>
      <c r="G4800" s="1"/>
    </row>
    <row r="4801">
      <c r="A4801" s="22"/>
      <c r="B4801" s="22"/>
      <c r="C4801" s="22"/>
      <c r="D4801" s="22"/>
      <c r="E4801" s="22"/>
      <c r="G4801" s="1"/>
    </row>
    <row r="4802">
      <c r="A4802" s="23"/>
      <c r="B4802" s="23"/>
      <c r="C4802" s="23"/>
      <c r="D4802" s="23"/>
      <c r="E4802" s="23"/>
      <c r="G4802" s="1"/>
    </row>
    <row r="4803">
      <c r="A4803" s="23"/>
      <c r="B4803" s="23"/>
      <c r="C4803" s="23"/>
      <c r="D4803" s="23"/>
      <c r="E4803" s="23"/>
      <c r="G4803" s="1"/>
    </row>
    <row r="4804">
      <c r="A4804" s="16"/>
      <c r="B4804" s="16"/>
      <c r="C4804" s="16"/>
      <c r="D4804" s="16"/>
      <c r="E4804" s="16"/>
      <c r="G4804" s="1"/>
    </row>
    <row r="4805">
      <c r="A4805" s="22"/>
      <c r="B4805" s="22"/>
      <c r="C4805" s="22"/>
      <c r="D4805" s="22"/>
      <c r="E4805" s="22"/>
      <c r="G4805" s="1"/>
    </row>
    <row r="4806">
      <c r="A4806" s="23"/>
      <c r="B4806" s="23"/>
      <c r="C4806" s="23"/>
      <c r="D4806" s="23"/>
      <c r="E4806" s="23"/>
      <c r="G4806" s="1"/>
    </row>
    <row r="4807">
      <c r="A4807" s="23"/>
      <c r="B4807" s="23"/>
      <c r="C4807" s="23"/>
      <c r="D4807" s="23"/>
      <c r="E4807" s="23"/>
      <c r="G4807" s="1"/>
    </row>
    <row r="4808">
      <c r="A4808" s="16"/>
      <c r="B4808" s="16"/>
      <c r="C4808" s="16"/>
      <c r="D4808" s="16"/>
      <c r="E4808" s="16"/>
      <c r="G4808" s="1"/>
    </row>
    <row r="4809">
      <c r="A4809" s="22"/>
      <c r="B4809" s="22"/>
      <c r="C4809" s="22"/>
      <c r="D4809" s="22"/>
      <c r="E4809" s="22"/>
      <c r="G4809" s="1"/>
    </row>
    <row r="4810">
      <c r="A4810" s="23"/>
      <c r="B4810" s="23"/>
      <c r="C4810" s="23"/>
      <c r="D4810" s="23"/>
      <c r="E4810" s="23"/>
      <c r="G4810" s="1"/>
    </row>
    <row r="4811">
      <c r="A4811" s="23"/>
      <c r="B4811" s="23"/>
      <c r="C4811" s="23"/>
      <c r="D4811" s="23"/>
      <c r="E4811" s="23"/>
      <c r="G4811" s="1"/>
    </row>
    <row r="4812">
      <c r="A4812" s="16"/>
      <c r="B4812" s="16"/>
      <c r="C4812" s="16"/>
      <c r="D4812" s="16"/>
      <c r="E4812" s="16"/>
      <c r="G4812" s="1"/>
    </row>
    <row r="4813">
      <c r="A4813" s="22"/>
      <c r="B4813" s="22"/>
      <c r="C4813" s="22"/>
      <c r="D4813" s="22"/>
      <c r="E4813" s="22"/>
      <c r="G4813" s="1"/>
    </row>
    <row r="4814">
      <c r="A4814" s="23"/>
      <c r="B4814" s="23"/>
      <c r="C4814" s="23"/>
      <c r="D4814" s="23"/>
      <c r="E4814" s="23"/>
      <c r="G4814" s="1"/>
    </row>
    <row r="4815">
      <c r="A4815" s="23"/>
      <c r="B4815" s="23"/>
      <c r="C4815" s="23"/>
      <c r="D4815" s="23"/>
      <c r="E4815" s="23"/>
      <c r="G4815" s="1"/>
    </row>
    <row r="4816">
      <c r="A4816" s="16"/>
      <c r="B4816" s="16"/>
      <c r="C4816" s="16"/>
      <c r="D4816" s="16"/>
      <c r="E4816" s="16"/>
      <c r="G4816" s="1"/>
    </row>
    <row r="4817">
      <c r="A4817" s="22"/>
      <c r="B4817" s="22"/>
      <c r="C4817" s="22"/>
      <c r="D4817" s="22"/>
      <c r="E4817" s="22"/>
      <c r="G4817" s="1"/>
    </row>
    <row r="4818">
      <c r="A4818" s="23"/>
      <c r="B4818" s="23"/>
      <c r="C4818" s="23"/>
      <c r="D4818" s="23"/>
      <c r="E4818" s="23"/>
      <c r="G4818" s="1"/>
    </row>
    <row r="4819">
      <c r="A4819" s="23"/>
      <c r="B4819" s="23"/>
      <c r="C4819" s="23"/>
      <c r="D4819" s="23"/>
      <c r="E4819" s="23"/>
      <c r="G4819" s="1"/>
    </row>
    <row r="4820">
      <c r="A4820" s="16"/>
      <c r="B4820" s="16"/>
      <c r="C4820" s="16"/>
      <c r="D4820" s="16"/>
      <c r="E4820" s="16"/>
      <c r="G4820" s="1"/>
    </row>
    <row r="4821">
      <c r="A4821" s="22"/>
      <c r="B4821" s="22"/>
      <c r="C4821" s="22"/>
      <c r="D4821" s="22"/>
      <c r="E4821" s="22"/>
      <c r="G4821" s="1"/>
    </row>
    <row r="4822">
      <c r="A4822" s="23"/>
      <c r="B4822" s="23"/>
      <c r="C4822" s="23"/>
      <c r="D4822" s="23"/>
      <c r="E4822" s="23"/>
      <c r="G4822" s="1"/>
    </row>
    <row r="4823">
      <c r="A4823" s="23"/>
      <c r="B4823" s="23"/>
      <c r="C4823" s="23"/>
      <c r="D4823" s="23"/>
      <c r="E4823" s="23"/>
      <c r="G4823" s="1"/>
    </row>
    <row r="4824">
      <c r="A4824" s="16"/>
      <c r="B4824" s="16"/>
      <c r="C4824" s="16"/>
      <c r="D4824" s="16"/>
      <c r="E4824" s="16"/>
      <c r="G4824" s="1"/>
    </row>
    <row r="4825">
      <c r="A4825" s="22"/>
      <c r="B4825" s="22"/>
      <c r="C4825" s="22"/>
      <c r="D4825" s="22"/>
      <c r="E4825" s="22"/>
      <c r="G4825" s="1"/>
    </row>
    <row r="4826">
      <c r="A4826" s="23"/>
      <c r="B4826" s="23"/>
      <c r="C4826" s="23"/>
      <c r="D4826" s="23"/>
      <c r="E4826" s="23"/>
      <c r="G4826" s="1"/>
    </row>
    <row r="4827">
      <c r="A4827" s="23"/>
      <c r="B4827" s="23"/>
      <c r="C4827" s="23"/>
      <c r="D4827" s="23"/>
      <c r="E4827" s="23"/>
      <c r="G4827" s="1"/>
    </row>
    <row r="4828">
      <c r="A4828" s="16"/>
      <c r="B4828" s="16"/>
      <c r="C4828" s="16"/>
      <c r="D4828" s="16"/>
      <c r="E4828" s="16"/>
      <c r="G4828" s="1"/>
    </row>
    <row r="4829">
      <c r="A4829" s="22"/>
      <c r="B4829" s="22"/>
      <c r="C4829" s="22"/>
      <c r="D4829" s="22"/>
      <c r="E4829" s="22"/>
      <c r="G4829" s="1"/>
    </row>
    <row r="4830">
      <c r="A4830" s="23"/>
      <c r="B4830" s="23"/>
      <c r="C4830" s="23"/>
      <c r="D4830" s="23"/>
      <c r="E4830" s="23"/>
      <c r="G4830" s="1"/>
    </row>
    <row r="4831">
      <c r="A4831" s="23"/>
      <c r="B4831" s="23"/>
      <c r="C4831" s="23"/>
      <c r="D4831" s="23"/>
      <c r="E4831" s="23"/>
      <c r="G4831" s="1"/>
    </row>
    <row r="4832">
      <c r="A4832" s="16"/>
      <c r="B4832" s="16"/>
      <c r="C4832" s="16"/>
      <c r="D4832" s="16"/>
      <c r="E4832" s="16"/>
      <c r="G4832" s="1"/>
    </row>
    <row r="4833">
      <c r="A4833" s="22"/>
      <c r="B4833" s="22"/>
      <c r="C4833" s="22"/>
      <c r="D4833" s="22"/>
      <c r="E4833" s="22"/>
      <c r="G4833" s="1"/>
    </row>
    <row r="4834">
      <c r="A4834" s="23"/>
      <c r="B4834" s="23"/>
      <c r="C4834" s="23"/>
      <c r="D4834" s="23"/>
      <c r="E4834" s="23"/>
      <c r="G4834" s="1"/>
    </row>
    <row r="4835">
      <c r="A4835" s="23"/>
      <c r="B4835" s="23"/>
      <c r="C4835" s="23"/>
      <c r="D4835" s="23"/>
      <c r="E4835" s="23"/>
      <c r="G4835" s="1"/>
    </row>
    <row r="4836">
      <c r="A4836" s="16"/>
      <c r="B4836" s="16"/>
      <c r="C4836" s="16"/>
      <c r="D4836" s="16"/>
      <c r="E4836" s="16"/>
      <c r="G4836" s="1"/>
    </row>
    <row r="4837">
      <c r="A4837" s="22"/>
      <c r="B4837" s="22"/>
      <c r="C4837" s="22"/>
      <c r="D4837" s="22"/>
      <c r="E4837" s="22"/>
      <c r="G4837" s="1"/>
    </row>
    <row r="4838">
      <c r="A4838" s="23"/>
      <c r="B4838" s="23"/>
      <c r="C4838" s="23"/>
      <c r="D4838" s="23"/>
      <c r="E4838" s="23"/>
      <c r="G4838" s="1"/>
    </row>
    <row r="4839">
      <c r="A4839" s="23"/>
      <c r="B4839" s="23"/>
      <c r="C4839" s="23"/>
      <c r="D4839" s="23"/>
      <c r="E4839" s="23"/>
      <c r="G4839" s="1"/>
    </row>
    <row r="4840">
      <c r="A4840" s="16"/>
      <c r="B4840" s="16"/>
      <c r="C4840" s="16"/>
      <c r="D4840" s="16"/>
      <c r="E4840" s="16"/>
      <c r="G4840" s="1"/>
    </row>
    <row r="4841">
      <c r="A4841" s="22"/>
      <c r="B4841" s="22"/>
      <c r="C4841" s="22"/>
      <c r="D4841" s="22"/>
      <c r="E4841" s="22"/>
      <c r="G4841" s="1"/>
    </row>
    <row r="4842">
      <c r="A4842" s="23"/>
      <c r="B4842" s="23"/>
      <c r="C4842" s="23"/>
      <c r="D4842" s="23"/>
      <c r="E4842" s="23"/>
      <c r="G4842" s="1"/>
    </row>
    <row r="4843">
      <c r="A4843" s="23"/>
      <c r="B4843" s="23"/>
      <c r="C4843" s="23"/>
      <c r="D4843" s="23"/>
      <c r="E4843" s="23"/>
      <c r="G4843" s="1"/>
    </row>
    <row r="4844">
      <c r="A4844" s="16"/>
      <c r="B4844" s="16"/>
      <c r="C4844" s="16"/>
      <c r="D4844" s="16"/>
      <c r="E4844" s="16"/>
      <c r="G4844" s="1"/>
    </row>
    <row r="4845">
      <c r="A4845" s="22"/>
      <c r="B4845" s="22"/>
      <c r="C4845" s="22"/>
      <c r="D4845" s="22"/>
      <c r="E4845" s="22"/>
      <c r="G4845" s="1"/>
    </row>
    <row r="4846">
      <c r="A4846" s="23"/>
      <c r="B4846" s="23"/>
      <c r="C4846" s="23"/>
      <c r="D4846" s="23"/>
      <c r="E4846" s="23"/>
      <c r="G4846" s="1"/>
    </row>
    <row r="4847">
      <c r="A4847" s="23"/>
      <c r="B4847" s="23"/>
      <c r="C4847" s="23"/>
      <c r="D4847" s="23"/>
      <c r="E4847" s="23"/>
      <c r="G4847" s="1"/>
    </row>
    <row r="4848">
      <c r="A4848" s="16"/>
      <c r="B4848" s="16"/>
      <c r="C4848" s="16"/>
      <c r="D4848" s="16"/>
      <c r="E4848" s="16"/>
      <c r="G4848" s="1"/>
    </row>
    <row r="4849">
      <c r="A4849" s="22"/>
      <c r="B4849" s="22"/>
      <c r="C4849" s="22"/>
      <c r="D4849" s="22"/>
      <c r="E4849" s="22"/>
      <c r="G4849" s="1"/>
    </row>
    <row r="4850">
      <c r="A4850" s="23"/>
      <c r="B4850" s="23"/>
      <c r="C4850" s="23"/>
      <c r="D4850" s="23"/>
      <c r="E4850" s="23"/>
      <c r="G4850" s="1"/>
    </row>
    <row r="4851">
      <c r="A4851" s="23"/>
      <c r="B4851" s="23"/>
      <c r="C4851" s="23"/>
      <c r="D4851" s="23"/>
      <c r="E4851" s="23"/>
      <c r="G4851" s="1"/>
    </row>
    <row r="4852">
      <c r="A4852" s="16"/>
      <c r="B4852" s="16"/>
      <c r="C4852" s="16"/>
      <c r="D4852" s="16"/>
      <c r="E4852" s="16"/>
      <c r="G4852" s="1"/>
    </row>
    <row r="4853">
      <c r="A4853" s="22"/>
      <c r="B4853" s="22"/>
      <c r="C4853" s="22"/>
      <c r="D4853" s="22"/>
      <c r="E4853" s="22"/>
      <c r="G4853" s="1"/>
    </row>
    <row r="4854">
      <c r="A4854" s="23"/>
      <c r="B4854" s="23"/>
      <c r="C4854" s="23"/>
      <c r="D4854" s="23"/>
      <c r="E4854" s="23"/>
      <c r="G4854" s="1"/>
    </row>
    <row r="4855">
      <c r="A4855" s="23"/>
      <c r="B4855" s="23"/>
      <c r="C4855" s="23"/>
      <c r="D4855" s="23"/>
      <c r="E4855" s="23"/>
      <c r="G4855" s="1"/>
    </row>
    <row r="4856">
      <c r="A4856" s="16"/>
      <c r="B4856" s="16"/>
      <c r="C4856" s="16"/>
      <c r="D4856" s="16"/>
      <c r="E4856" s="16"/>
      <c r="G4856" s="1"/>
    </row>
    <row r="4857">
      <c r="A4857" s="22"/>
      <c r="B4857" s="22"/>
      <c r="C4857" s="22"/>
      <c r="D4857" s="22"/>
      <c r="E4857" s="22"/>
      <c r="G4857" s="1"/>
    </row>
    <row r="4858">
      <c r="A4858" s="23"/>
      <c r="B4858" s="23"/>
      <c r="C4858" s="23"/>
      <c r="D4858" s="23"/>
      <c r="E4858" s="23"/>
      <c r="G4858" s="1"/>
    </row>
    <row r="4859">
      <c r="A4859" s="23"/>
      <c r="B4859" s="23"/>
      <c r="C4859" s="23"/>
      <c r="D4859" s="23"/>
      <c r="E4859" s="23"/>
      <c r="G4859" s="1"/>
    </row>
    <row r="4860">
      <c r="A4860" s="16"/>
      <c r="B4860" s="16"/>
      <c r="C4860" s="16"/>
      <c r="D4860" s="16"/>
      <c r="E4860" s="16"/>
      <c r="G4860" s="1"/>
    </row>
    <row r="4861">
      <c r="A4861" s="22"/>
      <c r="B4861" s="22"/>
      <c r="C4861" s="22"/>
      <c r="D4861" s="22"/>
      <c r="E4861" s="22"/>
      <c r="G4861" s="1"/>
    </row>
    <row r="4862">
      <c r="A4862" s="23"/>
      <c r="B4862" s="23"/>
      <c r="C4862" s="23"/>
      <c r="D4862" s="23"/>
      <c r="E4862" s="23"/>
      <c r="G4862" s="1"/>
    </row>
    <row r="4863">
      <c r="A4863" s="23"/>
      <c r="B4863" s="23"/>
      <c r="C4863" s="23"/>
      <c r="D4863" s="23"/>
      <c r="E4863" s="23"/>
      <c r="G4863" s="1"/>
    </row>
    <row r="4864">
      <c r="A4864" s="16"/>
      <c r="B4864" s="16"/>
      <c r="C4864" s="16"/>
      <c r="D4864" s="16"/>
      <c r="E4864" s="16"/>
      <c r="G4864" s="1"/>
    </row>
    <row r="4865">
      <c r="A4865" s="22"/>
      <c r="B4865" s="22"/>
      <c r="C4865" s="22"/>
      <c r="D4865" s="22"/>
      <c r="E4865" s="22"/>
      <c r="G4865" s="1"/>
    </row>
    <row r="4866">
      <c r="A4866" s="23"/>
      <c r="B4866" s="23"/>
      <c r="C4866" s="23"/>
      <c r="D4866" s="23"/>
      <c r="E4866" s="23"/>
      <c r="G4866" s="1"/>
    </row>
    <row r="4867">
      <c r="A4867" s="23"/>
      <c r="B4867" s="23"/>
      <c r="C4867" s="23"/>
      <c r="D4867" s="23"/>
      <c r="E4867" s="23"/>
      <c r="G4867" s="1"/>
    </row>
    <row r="4868">
      <c r="A4868" s="16"/>
      <c r="B4868" s="16"/>
      <c r="C4868" s="16"/>
      <c r="D4868" s="16"/>
      <c r="E4868" s="16"/>
      <c r="G4868" s="1"/>
    </row>
    <row r="4869">
      <c r="A4869" s="22"/>
      <c r="B4869" s="22"/>
      <c r="C4869" s="22"/>
      <c r="D4869" s="22"/>
      <c r="E4869" s="22"/>
      <c r="G4869" s="1"/>
    </row>
    <row r="4870">
      <c r="A4870" s="23"/>
      <c r="B4870" s="23"/>
      <c r="C4870" s="23"/>
      <c r="D4870" s="23"/>
      <c r="E4870" s="23"/>
      <c r="G4870" s="1"/>
    </row>
    <row r="4871">
      <c r="A4871" s="23"/>
      <c r="B4871" s="23"/>
      <c r="C4871" s="23"/>
      <c r="D4871" s="23"/>
      <c r="E4871" s="23"/>
      <c r="G4871" s="1"/>
    </row>
    <row r="4872">
      <c r="A4872" s="16"/>
      <c r="B4872" s="16"/>
      <c r="C4872" s="16"/>
      <c r="D4872" s="16"/>
      <c r="E4872" s="16"/>
      <c r="G4872" s="1"/>
    </row>
    <row r="4873">
      <c r="A4873" s="22"/>
      <c r="B4873" s="22"/>
      <c r="C4873" s="22"/>
      <c r="D4873" s="22"/>
      <c r="E4873" s="22"/>
      <c r="G4873" s="1"/>
    </row>
    <row r="4874">
      <c r="A4874" s="23"/>
      <c r="B4874" s="23"/>
      <c r="C4874" s="23"/>
      <c r="D4874" s="23"/>
      <c r="E4874" s="23"/>
      <c r="G4874" s="1"/>
    </row>
    <row r="4875">
      <c r="A4875" s="23"/>
      <c r="B4875" s="23"/>
      <c r="C4875" s="23"/>
      <c r="D4875" s="23"/>
      <c r="E4875" s="23"/>
      <c r="G4875" s="1"/>
    </row>
    <row r="4876">
      <c r="A4876" s="16"/>
      <c r="B4876" s="16"/>
      <c r="C4876" s="16"/>
      <c r="D4876" s="16"/>
      <c r="E4876" s="16"/>
      <c r="G4876" s="1"/>
    </row>
    <row r="4877">
      <c r="A4877" s="22"/>
      <c r="B4877" s="22"/>
      <c r="C4877" s="22"/>
      <c r="D4877" s="22"/>
      <c r="E4877" s="22"/>
      <c r="G4877" s="1"/>
    </row>
    <row r="4878">
      <c r="A4878" s="23"/>
      <c r="B4878" s="23"/>
      <c r="C4878" s="23"/>
      <c r="D4878" s="23"/>
      <c r="E4878" s="23"/>
      <c r="G4878" s="1"/>
    </row>
    <row r="4879">
      <c r="A4879" s="23"/>
      <c r="B4879" s="23"/>
      <c r="C4879" s="23"/>
      <c r="D4879" s="23"/>
      <c r="E4879" s="23"/>
      <c r="G4879" s="1"/>
    </row>
    <row r="4880">
      <c r="A4880" s="16"/>
      <c r="B4880" s="16"/>
      <c r="C4880" s="16"/>
      <c r="D4880" s="16"/>
      <c r="E4880" s="16"/>
      <c r="G4880" s="1"/>
    </row>
    <row r="4881">
      <c r="A4881" s="22"/>
      <c r="B4881" s="22"/>
      <c r="C4881" s="22"/>
      <c r="D4881" s="22"/>
      <c r="E4881" s="22"/>
      <c r="G4881" s="1"/>
    </row>
    <row r="4882">
      <c r="A4882" s="23"/>
      <c r="B4882" s="23"/>
      <c r="C4882" s="23"/>
      <c r="D4882" s="23"/>
      <c r="E4882" s="23"/>
      <c r="G4882" s="1"/>
    </row>
    <row r="4883">
      <c r="A4883" s="23"/>
      <c r="B4883" s="23"/>
      <c r="C4883" s="23"/>
      <c r="D4883" s="23"/>
      <c r="E4883" s="23"/>
      <c r="G4883" s="1"/>
    </row>
    <row r="4884">
      <c r="A4884" s="16"/>
      <c r="B4884" s="16"/>
      <c r="C4884" s="16"/>
      <c r="D4884" s="16"/>
      <c r="E4884" s="16"/>
      <c r="G4884" s="1"/>
    </row>
    <row r="4885">
      <c r="A4885" s="22"/>
      <c r="B4885" s="22"/>
      <c r="C4885" s="22"/>
      <c r="D4885" s="22"/>
      <c r="E4885" s="22"/>
      <c r="G4885" s="1"/>
    </row>
    <row r="4886">
      <c r="A4886" s="23"/>
      <c r="B4886" s="23"/>
      <c r="C4886" s="23"/>
      <c r="D4886" s="23"/>
      <c r="E4886" s="23"/>
      <c r="G4886" s="1"/>
    </row>
    <row r="4887">
      <c r="A4887" s="23"/>
      <c r="B4887" s="23"/>
      <c r="C4887" s="23"/>
      <c r="D4887" s="23"/>
      <c r="E4887" s="23"/>
      <c r="G4887" s="1"/>
    </row>
    <row r="4888">
      <c r="A4888" s="16"/>
      <c r="B4888" s="16"/>
      <c r="C4888" s="16"/>
      <c r="D4888" s="16"/>
      <c r="E4888" s="16"/>
      <c r="G4888" s="1"/>
    </row>
    <row r="4889">
      <c r="A4889" s="22"/>
      <c r="B4889" s="22"/>
      <c r="C4889" s="22"/>
      <c r="D4889" s="22"/>
      <c r="E4889" s="22"/>
      <c r="G4889" s="1"/>
    </row>
    <row r="4890">
      <c r="A4890" s="23"/>
      <c r="B4890" s="23"/>
      <c r="C4890" s="23"/>
      <c r="D4890" s="23"/>
      <c r="E4890" s="23"/>
      <c r="G4890" s="1"/>
    </row>
    <row r="4891">
      <c r="A4891" s="23"/>
      <c r="B4891" s="23"/>
      <c r="C4891" s="23"/>
      <c r="D4891" s="23"/>
      <c r="E4891" s="23"/>
      <c r="G4891" s="1"/>
    </row>
    <row r="4892">
      <c r="A4892" s="16"/>
      <c r="B4892" s="16"/>
      <c r="C4892" s="16"/>
      <c r="D4892" s="16"/>
      <c r="E4892" s="16"/>
      <c r="G4892" s="1"/>
    </row>
    <row r="4893">
      <c r="A4893" s="22"/>
      <c r="B4893" s="22"/>
      <c r="C4893" s="22"/>
      <c r="D4893" s="22"/>
      <c r="E4893" s="22"/>
      <c r="G4893" s="1"/>
    </row>
    <row r="4894">
      <c r="A4894" s="23"/>
      <c r="B4894" s="23"/>
      <c r="C4894" s="23"/>
      <c r="D4894" s="23"/>
      <c r="E4894" s="23"/>
      <c r="G4894" s="1"/>
    </row>
    <row r="4895">
      <c r="A4895" s="23"/>
      <c r="B4895" s="23"/>
      <c r="C4895" s="23"/>
      <c r="D4895" s="23"/>
      <c r="E4895" s="23"/>
      <c r="G4895" s="1"/>
    </row>
    <row r="4896">
      <c r="A4896" s="16"/>
      <c r="B4896" s="16"/>
      <c r="C4896" s="16"/>
      <c r="D4896" s="16"/>
      <c r="E4896" s="16"/>
      <c r="G4896" s="1"/>
    </row>
    <row r="4897">
      <c r="A4897" s="22"/>
      <c r="B4897" s="22"/>
      <c r="C4897" s="22"/>
      <c r="D4897" s="22"/>
      <c r="E4897" s="22"/>
      <c r="G4897" s="1"/>
    </row>
    <row r="4898">
      <c r="A4898" s="23"/>
      <c r="B4898" s="23"/>
      <c r="C4898" s="23"/>
      <c r="D4898" s="23"/>
      <c r="E4898" s="23"/>
      <c r="G4898" s="1"/>
    </row>
    <row r="4899">
      <c r="A4899" s="23"/>
      <c r="B4899" s="23"/>
      <c r="C4899" s="23"/>
      <c r="D4899" s="23"/>
      <c r="E4899" s="23"/>
      <c r="G4899" s="1"/>
    </row>
    <row r="4900">
      <c r="A4900" s="16"/>
      <c r="B4900" s="16"/>
      <c r="C4900" s="16"/>
      <c r="D4900" s="16"/>
      <c r="E4900" s="16"/>
      <c r="G4900" s="1"/>
    </row>
    <row r="4901">
      <c r="A4901" s="22"/>
      <c r="B4901" s="22"/>
      <c r="C4901" s="22"/>
      <c r="D4901" s="22"/>
      <c r="E4901" s="22"/>
      <c r="G4901" s="1"/>
    </row>
    <row r="4902">
      <c r="A4902" s="23"/>
      <c r="B4902" s="23"/>
      <c r="C4902" s="23"/>
      <c r="D4902" s="23"/>
      <c r="E4902" s="23"/>
      <c r="G4902" s="1"/>
    </row>
    <row r="4903">
      <c r="A4903" s="23"/>
      <c r="B4903" s="23"/>
      <c r="C4903" s="23"/>
      <c r="D4903" s="23"/>
      <c r="E4903" s="23"/>
      <c r="G4903" s="1"/>
    </row>
    <row r="4904">
      <c r="A4904" s="16"/>
      <c r="B4904" s="16"/>
      <c r="C4904" s="16"/>
      <c r="D4904" s="16"/>
      <c r="E4904" s="16"/>
      <c r="G4904" s="1"/>
    </row>
    <row r="4905">
      <c r="A4905" s="22"/>
      <c r="B4905" s="22"/>
      <c r="C4905" s="22"/>
      <c r="D4905" s="22"/>
      <c r="E4905" s="22"/>
      <c r="G4905" s="1"/>
    </row>
    <row r="4906">
      <c r="A4906" s="23"/>
      <c r="B4906" s="23"/>
      <c r="C4906" s="23"/>
      <c r="D4906" s="23"/>
      <c r="E4906" s="23"/>
      <c r="G4906" s="1"/>
    </row>
    <row r="4907">
      <c r="A4907" s="23"/>
      <c r="B4907" s="23"/>
      <c r="C4907" s="23"/>
      <c r="D4907" s="23"/>
      <c r="E4907" s="23"/>
      <c r="G4907" s="1"/>
    </row>
    <row r="4908">
      <c r="A4908" s="16"/>
      <c r="B4908" s="16"/>
      <c r="C4908" s="16"/>
      <c r="D4908" s="16"/>
      <c r="E4908" s="16"/>
      <c r="G4908" s="1"/>
    </row>
    <row r="4909">
      <c r="A4909" s="22"/>
      <c r="B4909" s="22"/>
      <c r="C4909" s="22"/>
      <c r="D4909" s="22"/>
      <c r="E4909" s="22"/>
      <c r="G4909" s="1"/>
    </row>
    <row r="4910">
      <c r="A4910" s="23"/>
      <c r="B4910" s="23"/>
      <c r="C4910" s="23"/>
      <c r="D4910" s="23"/>
      <c r="E4910" s="23"/>
      <c r="G4910" s="1"/>
    </row>
    <row r="4911">
      <c r="A4911" s="23"/>
      <c r="B4911" s="23"/>
      <c r="C4911" s="23"/>
      <c r="D4911" s="23"/>
      <c r="E4911" s="23"/>
      <c r="G4911" s="1"/>
    </row>
    <row r="4912">
      <c r="A4912" s="16"/>
      <c r="B4912" s="16"/>
      <c r="C4912" s="16"/>
      <c r="D4912" s="16"/>
      <c r="E4912" s="16"/>
      <c r="G4912" s="1"/>
    </row>
    <row r="4913">
      <c r="A4913" s="22"/>
      <c r="B4913" s="22"/>
      <c r="C4913" s="22"/>
      <c r="D4913" s="22"/>
      <c r="E4913" s="22"/>
      <c r="G4913" s="1"/>
    </row>
    <row r="4914">
      <c r="A4914" s="23"/>
      <c r="B4914" s="23"/>
      <c r="C4914" s="23"/>
      <c r="D4914" s="23"/>
      <c r="E4914" s="23"/>
      <c r="G4914" s="1"/>
    </row>
    <row r="4915">
      <c r="A4915" s="23"/>
      <c r="B4915" s="23"/>
      <c r="C4915" s="23"/>
      <c r="D4915" s="23"/>
      <c r="E4915" s="23"/>
      <c r="G4915" s="1"/>
    </row>
    <row r="4916">
      <c r="A4916" s="16"/>
      <c r="B4916" s="16"/>
      <c r="C4916" s="16"/>
      <c r="D4916" s="16"/>
      <c r="E4916" s="16"/>
      <c r="G4916" s="1"/>
    </row>
    <row r="4917">
      <c r="A4917" s="22"/>
      <c r="B4917" s="22"/>
      <c r="C4917" s="22"/>
      <c r="D4917" s="22"/>
      <c r="E4917" s="22"/>
      <c r="G4917" s="1"/>
    </row>
    <row r="4918">
      <c r="A4918" s="23"/>
      <c r="B4918" s="23"/>
      <c r="C4918" s="23"/>
      <c r="D4918" s="23"/>
      <c r="E4918" s="23"/>
      <c r="G4918" s="1"/>
    </row>
    <row r="4919">
      <c r="A4919" s="23"/>
      <c r="B4919" s="23"/>
      <c r="C4919" s="23"/>
      <c r="D4919" s="23"/>
      <c r="E4919" s="23"/>
      <c r="G4919" s="1"/>
    </row>
    <row r="4920">
      <c r="A4920" s="16"/>
      <c r="B4920" s="16"/>
      <c r="C4920" s="16"/>
      <c r="D4920" s="16"/>
      <c r="E4920" s="16"/>
      <c r="G4920" s="1"/>
    </row>
    <row r="4921">
      <c r="A4921" s="22"/>
      <c r="B4921" s="22"/>
      <c r="C4921" s="22"/>
      <c r="D4921" s="22"/>
      <c r="E4921" s="22"/>
      <c r="G4921" s="1"/>
    </row>
    <row r="4922">
      <c r="A4922" s="23"/>
      <c r="B4922" s="23"/>
      <c r="C4922" s="23"/>
      <c r="D4922" s="23"/>
      <c r="E4922" s="23"/>
      <c r="G4922" s="1"/>
    </row>
    <row r="4923">
      <c r="A4923" s="23"/>
      <c r="B4923" s="23"/>
      <c r="C4923" s="23"/>
      <c r="D4923" s="23"/>
      <c r="E4923" s="23"/>
      <c r="G4923" s="1"/>
    </row>
    <row r="4924">
      <c r="A4924" s="16"/>
      <c r="B4924" s="16"/>
      <c r="C4924" s="16"/>
      <c r="D4924" s="16"/>
      <c r="E4924" s="16"/>
      <c r="G4924" s="1"/>
    </row>
    <row r="4925">
      <c r="A4925" s="22"/>
      <c r="B4925" s="22"/>
      <c r="C4925" s="22"/>
      <c r="D4925" s="22"/>
      <c r="E4925" s="22"/>
      <c r="G4925" s="1"/>
    </row>
    <row r="4926">
      <c r="A4926" s="23"/>
      <c r="B4926" s="23"/>
      <c r="C4926" s="23"/>
      <c r="D4926" s="23"/>
      <c r="E4926" s="23"/>
      <c r="G4926" s="1"/>
    </row>
    <row r="4927">
      <c r="A4927" s="23"/>
      <c r="B4927" s="23"/>
      <c r="C4927" s="23"/>
      <c r="D4927" s="23"/>
      <c r="E4927" s="23"/>
      <c r="G4927" s="1"/>
    </row>
    <row r="4928">
      <c r="A4928" s="16"/>
      <c r="B4928" s="16"/>
      <c r="C4928" s="16"/>
      <c r="D4928" s="16"/>
      <c r="E4928" s="16"/>
      <c r="G4928" s="1"/>
    </row>
    <row r="4929">
      <c r="A4929" s="22"/>
      <c r="B4929" s="22"/>
      <c r="C4929" s="22"/>
      <c r="D4929" s="22"/>
      <c r="E4929" s="22"/>
      <c r="G4929" s="1"/>
    </row>
    <row r="4930">
      <c r="A4930" s="23"/>
      <c r="B4930" s="23"/>
      <c r="C4930" s="23"/>
      <c r="D4930" s="23"/>
      <c r="E4930" s="23"/>
      <c r="G4930" s="1"/>
    </row>
    <row r="4931">
      <c r="A4931" s="23"/>
      <c r="B4931" s="23"/>
      <c r="C4931" s="23"/>
      <c r="D4931" s="23"/>
      <c r="E4931" s="23"/>
      <c r="G4931" s="1"/>
    </row>
    <row r="4932">
      <c r="A4932" s="16"/>
      <c r="B4932" s="16"/>
      <c r="C4932" s="16"/>
      <c r="D4932" s="16"/>
      <c r="E4932" s="16"/>
      <c r="G4932" s="1"/>
    </row>
    <row r="4933">
      <c r="A4933" s="22"/>
      <c r="B4933" s="22"/>
      <c r="C4933" s="22"/>
      <c r="D4933" s="22"/>
      <c r="E4933" s="22"/>
      <c r="G4933" s="1"/>
    </row>
    <row r="4934">
      <c r="A4934" s="23"/>
      <c r="B4934" s="23"/>
      <c r="C4934" s="23"/>
      <c r="D4934" s="23"/>
      <c r="E4934" s="23"/>
      <c r="G4934" s="1"/>
    </row>
    <row r="4935">
      <c r="A4935" s="23"/>
      <c r="B4935" s="23"/>
      <c r="C4935" s="23"/>
      <c r="D4935" s="23"/>
      <c r="E4935" s="23"/>
      <c r="G4935" s="1"/>
    </row>
    <row r="4936">
      <c r="A4936" s="16"/>
      <c r="B4936" s="16"/>
      <c r="C4936" s="16"/>
      <c r="D4936" s="16"/>
      <c r="E4936" s="16"/>
      <c r="G4936" s="1"/>
    </row>
    <row r="4937">
      <c r="A4937" s="22"/>
      <c r="B4937" s="22"/>
      <c r="C4937" s="22"/>
      <c r="D4937" s="22"/>
      <c r="E4937" s="22"/>
      <c r="G4937" s="1"/>
    </row>
    <row r="4938">
      <c r="A4938" s="23"/>
      <c r="B4938" s="23"/>
      <c r="C4938" s="23"/>
      <c r="D4938" s="23"/>
      <c r="E4938" s="23"/>
      <c r="G4938" s="1"/>
    </row>
    <row r="4939">
      <c r="A4939" s="23"/>
      <c r="B4939" s="23"/>
      <c r="C4939" s="23"/>
      <c r="D4939" s="23"/>
      <c r="E4939" s="23"/>
      <c r="G4939" s="1"/>
    </row>
    <row r="4940">
      <c r="A4940" s="16"/>
      <c r="B4940" s="16"/>
      <c r="C4940" s="16"/>
      <c r="D4940" s="16"/>
      <c r="E4940" s="16"/>
      <c r="G4940" s="1"/>
    </row>
    <row r="4941">
      <c r="A4941" s="22"/>
      <c r="B4941" s="22"/>
      <c r="C4941" s="22"/>
      <c r="D4941" s="22"/>
      <c r="E4941" s="22"/>
      <c r="G4941" s="1"/>
    </row>
    <row r="4942">
      <c r="A4942" s="23"/>
      <c r="B4942" s="23"/>
      <c r="C4942" s="23"/>
      <c r="D4942" s="23"/>
      <c r="E4942" s="23"/>
      <c r="G4942" s="1"/>
    </row>
    <row r="4943">
      <c r="A4943" s="23"/>
      <c r="B4943" s="23"/>
      <c r="C4943" s="23"/>
      <c r="D4943" s="23"/>
      <c r="E4943" s="23"/>
      <c r="G4943" s="1"/>
    </row>
    <row r="4944">
      <c r="A4944" s="16"/>
      <c r="B4944" s="16"/>
      <c r="C4944" s="16"/>
      <c r="D4944" s="16"/>
      <c r="E4944" s="16"/>
      <c r="G4944" s="1"/>
    </row>
    <row r="4945">
      <c r="A4945" s="22"/>
      <c r="B4945" s="22"/>
      <c r="C4945" s="22"/>
      <c r="D4945" s="22"/>
      <c r="E4945" s="22"/>
      <c r="G4945" s="1"/>
    </row>
    <row r="4946">
      <c r="A4946" s="23"/>
      <c r="B4946" s="23"/>
      <c r="C4946" s="23"/>
      <c r="D4946" s="23"/>
      <c r="E4946" s="23"/>
      <c r="G4946" s="1"/>
    </row>
    <row r="4947">
      <c r="A4947" s="23"/>
      <c r="B4947" s="23"/>
      <c r="C4947" s="23"/>
      <c r="D4947" s="23"/>
      <c r="E4947" s="23"/>
      <c r="G4947" s="1"/>
    </row>
    <row r="4948">
      <c r="A4948" s="16"/>
      <c r="B4948" s="16"/>
      <c r="C4948" s="16"/>
      <c r="D4948" s="16"/>
      <c r="E4948" s="16"/>
      <c r="G4948" s="1"/>
    </row>
    <row r="4949">
      <c r="A4949" s="22"/>
      <c r="B4949" s="22"/>
      <c r="C4949" s="22"/>
      <c r="D4949" s="22"/>
      <c r="E4949" s="22"/>
      <c r="G4949" s="1"/>
    </row>
    <row r="4950">
      <c r="A4950" s="23"/>
      <c r="B4950" s="23"/>
      <c r="C4950" s="23"/>
      <c r="D4950" s="23"/>
      <c r="E4950" s="23"/>
      <c r="G4950" s="1"/>
    </row>
    <row r="4951">
      <c r="A4951" s="23"/>
      <c r="B4951" s="23"/>
      <c r="C4951" s="23"/>
      <c r="D4951" s="23"/>
      <c r="E4951" s="23"/>
      <c r="G4951" s="1"/>
    </row>
    <row r="4952">
      <c r="A4952" s="16"/>
      <c r="B4952" s="16"/>
      <c r="C4952" s="16"/>
      <c r="D4952" s="16"/>
      <c r="E4952" s="16"/>
      <c r="G4952" s="1"/>
    </row>
    <row r="4953">
      <c r="A4953" s="22"/>
      <c r="B4953" s="22"/>
      <c r="C4953" s="22"/>
      <c r="D4953" s="22"/>
      <c r="E4953" s="22"/>
      <c r="G4953" s="1"/>
    </row>
    <row r="4954">
      <c r="A4954" s="23"/>
      <c r="B4954" s="23"/>
      <c r="C4954" s="23"/>
      <c r="D4954" s="23"/>
      <c r="E4954" s="23"/>
      <c r="G4954" s="1"/>
    </row>
    <row r="4955">
      <c r="A4955" s="23"/>
      <c r="B4955" s="23"/>
      <c r="C4955" s="23"/>
      <c r="D4955" s="23"/>
      <c r="E4955" s="23"/>
      <c r="G4955" s="1"/>
    </row>
    <row r="4956">
      <c r="A4956" s="16"/>
      <c r="B4956" s="16"/>
      <c r="C4956" s="16"/>
      <c r="D4956" s="16"/>
      <c r="E4956" s="16"/>
      <c r="G4956" s="1"/>
    </row>
    <row r="4957">
      <c r="A4957" s="22"/>
      <c r="B4957" s="22"/>
      <c r="C4957" s="22"/>
      <c r="D4957" s="22"/>
      <c r="E4957" s="22"/>
      <c r="G4957" s="1"/>
    </row>
    <row r="4958">
      <c r="A4958" s="23"/>
      <c r="B4958" s="23"/>
      <c r="C4958" s="23"/>
      <c r="D4958" s="23"/>
      <c r="E4958" s="23"/>
      <c r="G4958" s="1"/>
    </row>
    <row r="4959">
      <c r="A4959" s="23"/>
      <c r="B4959" s="23"/>
      <c r="C4959" s="23"/>
      <c r="D4959" s="23"/>
      <c r="E4959" s="23"/>
      <c r="G4959" s="1"/>
    </row>
    <row r="4960">
      <c r="A4960" s="16"/>
      <c r="B4960" s="16"/>
      <c r="C4960" s="16"/>
      <c r="D4960" s="16"/>
      <c r="E4960" s="16"/>
      <c r="G4960" s="1"/>
    </row>
    <row r="4961">
      <c r="A4961" s="22"/>
      <c r="B4961" s="22"/>
      <c r="C4961" s="22"/>
      <c r="D4961" s="22"/>
      <c r="E4961" s="22"/>
      <c r="G4961" s="1"/>
    </row>
    <row r="4962">
      <c r="A4962" s="23"/>
      <c r="B4962" s="23"/>
      <c r="C4962" s="23"/>
      <c r="D4962" s="23"/>
      <c r="E4962" s="23"/>
      <c r="G4962" s="1"/>
    </row>
    <row r="4963">
      <c r="A4963" s="23"/>
      <c r="B4963" s="23"/>
      <c r="C4963" s="23"/>
      <c r="D4963" s="23"/>
      <c r="E4963" s="23"/>
      <c r="G4963" s="1"/>
    </row>
    <row r="4964">
      <c r="A4964" s="16"/>
      <c r="B4964" s="16"/>
      <c r="C4964" s="16"/>
      <c r="D4964" s="16"/>
      <c r="E4964" s="16"/>
      <c r="G4964" s="1"/>
    </row>
    <row r="4965">
      <c r="A4965" s="22"/>
      <c r="B4965" s="22"/>
      <c r="C4965" s="22"/>
      <c r="D4965" s="22"/>
      <c r="E4965" s="22"/>
      <c r="G4965" s="1"/>
    </row>
    <row r="4966">
      <c r="A4966" s="23"/>
      <c r="B4966" s="23"/>
      <c r="C4966" s="23"/>
      <c r="D4966" s="23"/>
      <c r="E4966" s="23"/>
      <c r="G4966" s="1"/>
    </row>
    <row r="4967">
      <c r="A4967" s="23"/>
      <c r="B4967" s="23"/>
      <c r="C4967" s="23"/>
      <c r="D4967" s="23"/>
      <c r="E4967" s="23"/>
      <c r="G4967" s="1"/>
    </row>
    <row r="4968">
      <c r="A4968" s="16"/>
      <c r="B4968" s="16"/>
      <c r="C4968" s="16"/>
      <c r="D4968" s="16"/>
      <c r="E4968" s="16"/>
      <c r="G4968" s="1"/>
    </row>
    <row r="4969">
      <c r="A4969" s="22"/>
      <c r="B4969" s="22"/>
      <c r="C4969" s="22"/>
      <c r="D4969" s="22"/>
      <c r="E4969" s="22"/>
      <c r="G4969" s="1"/>
    </row>
    <row r="4970">
      <c r="A4970" s="23"/>
      <c r="B4970" s="23"/>
      <c r="C4970" s="23"/>
      <c r="D4970" s="23"/>
      <c r="E4970" s="23"/>
      <c r="G4970" s="1"/>
    </row>
    <row r="4971">
      <c r="A4971" s="23"/>
      <c r="B4971" s="23"/>
      <c r="C4971" s="23"/>
      <c r="D4971" s="23"/>
      <c r="E4971" s="23"/>
      <c r="G4971" s="1"/>
    </row>
    <row r="4972">
      <c r="A4972" s="16"/>
      <c r="B4972" s="16"/>
      <c r="C4972" s="16"/>
      <c r="D4972" s="16"/>
      <c r="E4972" s="16"/>
      <c r="G4972" s="1"/>
    </row>
    <row r="4973">
      <c r="A4973" s="22"/>
      <c r="B4973" s="22"/>
      <c r="C4973" s="22"/>
      <c r="D4973" s="22"/>
      <c r="E4973" s="22"/>
      <c r="G4973" s="1"/>
    </row>
    <row r="4974">
      <c r="A4974" s="23"/>
      <c r="B4974" s="23"/>
      <c r="C4974" s="23"/>
      <c r="D4974" s="23"/>
      <c r="E4974" s="23"/>
      <c r="G4974" s="1"/>
    </row>
    <row r="4975">
      <c r="A4975" s="23"/>
      <c r="B4975" s="23"/>
      <c r="C4975" s="23"/>
      <c r="D4975" s="23"/>
      <c r="E4975" s="23"/>
      <c r="G4975" s="1"/>
    </row>
    <row r="4976">
      <c r="A4976" s="16"/>
      <c r="B4976" s="16"/>
      <c r="C4976" s="16"/>
      <c r="D4976" s="16"/>
      <c r="E4976" s="16"/>
      <c r="G4976" s="1"/>
    </row>
    <row r="4977">
      <c r="A4977" s="22"/>
      <c r="B4977" s="22"/>
      <c r="C4977" s="22"/>
      <c r="D4977" s="22"/>
      <c r="E4977" s="22"/>
      <c r="G4977" s="1"/>
    </row>
    <row r="4978">
      <c r="A4978" s="23"/>
      <c r="B4978" s="23"/>
      <c r="C4978" s="23"/>
      <c r="D4978" s="23"/>
      <c r="E4978" s="23"/>
      <c r="G4978" s="1"/>
    </row>
    <row r="4979">
      <c r="A4979" s="23"/>
      <c r="B4979" s="23"/>
      <c r="C4979" s="23"/>
      <c r="D4979" s="23"/>
      <c r="E4979" s="23"/>
      <c r="G4979" s="1"/>
    </row>
    <row r="4980">
      <c r="A4980" s="16"/>
      <c r="B4980" s="16"/>
      <c r="C4980" s="16"/>
      <c r="D4980" s="16"/>
      <c r="E4980" s="16"/>
      <c r="G4980" s="1"/>
    </row>
    <row r="4981">
      <c r="A4981" s="22"/>
      <c r="B4981" s="22"/>
      <c r="C4981" s="22"/>
      <c r="D4981" s="22"/>
      <c r="E4981" s="22"/>
      <c r="G4981" s="1"/>
    </row>
    <row r="4982">
      <c r="A4982" s="23"/>
      <c r="B4982" s="23"/>
      <c r="C4982" s="23"/>
      <c r="D4982" s="23"/>
      <c r="E4982" s="23"/>
      <c r="G4982" s="1"/>
    </row>
    <row r="4983">
      <c r="A4983" s="23"/>
      <c r="B4983" s="23"/>
      <c r="C4983" s="23"/>
      <c r="D4983" s="23"/>
      <c r="E4983" s="23"/>
      <c r="G4983" s="1"/>
    </row>
    <row r="4984">
      <c r="A4984" s="16"/>
      <c r="B4984" s="16"/>
      <c r="C4984" s="16"/>
      <c r="D4984" s="16"/>
      <c r="E4984" s="16"/>
      <c r="G4984" s="1"/>
    </row>
    <row r="4985">
      <c r="A4985" s="22"/>
      <c r="B4985" s="22"/>
      <c r="C4985" s="22"/>
      <c r="D4985" s="22"/>
      <c r="E4985" s="22"/>
      <c r="G4985" s="1"/>
    </row>
    <row r="4986">
      <c r="A4986" s="23"/>
      <c r="B4986" s="23"/>
      <c r="C4986" s="23"/>
      <c r="D4986" s="23"/>
      <c r="E4986" s="23"/>
      <c r="G4986" s="1"/>
    </row>
    <row r="4987">
      <c r="A4987" s="23"/>
      <c r="B4987" s="23"/>
      <c r="C4987" s="23"/>
      <c r="D4987" s="23"/>
      <c r="E4987" s="23"/>
      <c r="G4987" s="1"/>
    </row>
    <row r="4988">
      <c r="A4988" s="16"/>
      <c r="B4988" s="16"/>
      <c r="C4988" s="16"/>
      <c r="D4988" s="16"/>
      <c r="E4988" s="16"/>
      <c r="G4988" s="1"/>
    </row>
    <row r="4989">
      <c r="A4989" s="22"/>
      <c r="B4989" s="22"/>
      <c r="C4989" s="22"/>
      <c r="D4989" s="22"/>
      <c r="E4989" s="22"/>
      <c r="G4989" s="1"/>
    </row>
    <row r="4990">
      <c r="A4990" s="23"/>
      <c r="B4990" s="23"/>
      <c r="C4990" s="23"/>
      <c r="D4990" s="23"/>
      <c r="E4990" s="23"/>
      <c r="G4990" s="1"/>
    </row>
    <row r="4991">
      <c r="A4991" s="23"/>
      <c r="B4991" s="23"/>
      <c r="C4991" s="23"/>
      <c r="D4991" s="23"/>
      <c r="E4991" s="23"/>
      <c r="G4991" s="1"/>
    </row>
    <row r="4992">
      <c r="A4992" s="16"/>
      <c r="B4992" s="16"/>
      <c r="C4992" s="16"/>
      <c r="D4992" s="16"/>
      <c r="E4992" s="16"/>
      <c r="G4992" s="1"/>
    </row>
    <row r="4993">
      <c r="A4993" s="22"/>
      <c r="B4993" s="22"/>
      <c r="C4993" s="22"/>
      <c r="D4993" s="22"/>
      <c r="E4993" s="22"/>
      <c r="G4993" s="1"/>
    </row>
    <row r="4994">
      <c r="A4994" s="23"/>
      <c r="B4994" s="23"/>
      <c r="C4994" s="23"/>
      <c r="D4994" s="23"/>
      <c r="E4994" s="23"/>
      <c r="G4994" s="1"/>
    </row>
    <row r="4995">
      <c r="A4995" s="23"/>
      <c r="B4995" s="23"/>
      <c r="C4995" s="23"/>
      <c r="D4995" s="23"/>
      <c r="E4995" s="23"/>
      <c r="G4995" s="1"/>
    </row>
    <row r="4996">
      <c r="A4996" s="16"/>
      <c r="B4996" s="16"/>
      <c r="C4996" s="16"/>
      <c r="D4996" s="16"/>
      <c r="E4996" s="16"/>
      <c r="G4996" s="1"/>
    </row>
    <row r="4997">
      <c r="A4997" s="22"/>
      <c r="B4997" s="22"/>
      <c r="C4997" s="22"/>
      <c r="D4997" s="22"/>
      <c r="E4997" s="22"/>
      <c r="G4997" s="1"/>
    </row>
    <row r="4998">
      <c r="A4998" s="23"/>
      <c r="B4998" s="23"/>
      <c r="C4998" s="23"/>
      <c r="D4998" s="23"/>
      <c r="E4998" s="23"/>
      <c r="G4998" s="1"/>
    </row>
    <row r="4999">
      <c r="A4999" s="23"/>
      <c r="B4999" s="23"/>
      <c r="C4999" s="23"/>
      <c r="D4999" s="23"/>
      <c r="E4999" s="23"/>
      <c r="G4999" s="1"/>
    </row>
    <row r="5000">
      <c r="A5000" s="16"/>
      <c r="B5000" s="16"/>
      <c r="C5000" s="16"/>
      <c r="D5000" s="16"/>
      <c r="E5000" s="16"/>
      <c r="G5000" s="1"/>
    </row>
    <row r="5001">
      <c r="A5001" s="22"/>
      <c r="B5001" s="22"/>
      <c r="C5001" s="22"/>
      <c r="D5001" s="22"/>
      <c r="E5001" s="22"/>
      <c r="G5001" s="1"/>
    </row>
    <row r="5002">
      <c r="A5002" s="23"/>
      <c r="B5002" s="23"/>
      <c r="C5002" s="23"/>
      <c r="D5002" s="23"/>
      <c r="E5002" s="23"/>
      <c r="G5002" s="1"/>
    </row>
    <row r="5003">
      <c r="A5003" s="23"/>
      <c r="B5003" s="23"/>
      <c r="C5003" s="23"/>
      <c r="D5003" s="23"/>
      <c r="E5003" s="23"/>
      <c r="G5003" s="1"/>
    </row>
    <row r="5004">
      <c r="A5004" s="16"/>
      <c r="B5004" s="16"/>
      <c r="C5004" s="16"/>
      <c r="D5004" s="16"/>
      <c r="E5004" s="16"/>
      <c r="G5004" s="1"/>
    </row>
    <row r="5005">
      <c r="A5005" s="22"/>
      <c r="B5005" s="22"/>
      <c r="C5005" s="22"/>
      <c r="D5005" s="22"/>
      <c r="E5005" s="22"/>
      <c r="G5005" s="1"/>
    </row>
    <row r="5006">
      <c r="A5006" s="23"/>
      <c r="B5006" s="23"/>
      <c r="C5006" s="23"/>
      <c r="D5006" s="23"/>
      <c r="E5006" s="23"/>
      <c r="G5006" s="1"/>
    </row>
    <row r="5007">
      <c r="A5007" s="23"/>
      <c r="B5007" s="23"/>
      <c r="C5007" s="23"/>
      <c r="D5007" s="23"/>
      <c r="E5007" s="23"/>
      <c r="G5007" s="1"/>
    </row>
    <row r="5008">
      <c r="A5008" s="16"/>
      <c r="B5008" s="16"/>
      <c r="C5008" s="16"/>
      <c r="D5008" s="16"/>
      <c r="E5008" s="16"/>
      <c r="G5008" s="1"/>
    </row>
    <row r="5009">
      <c r="A5009" s="22"/>
      <c r="B5009" s="22"/>
      <c r="C5009" s="22"/>
      <c r="D5009" s="22"/>
      <c r="E5009" s="22"/>
      <c r="G5009" s="1"/>
    </row>
    <row r="5010">
      <c r="A5010" s="23"/>
      <c r="B5010" s="23"/>
      <c r="C5010" s="23"/>
      <c r="D5010" s="23"/>
      <c r="E5010" s="23"/>
      <c r="G5010" s="1"/>
    </row>
    <row r="5011">
      <c r="A5011" s="23"/>
      <c r="B5011" s="23"/>
      <c r="C5011" s="23"/>
      <c r="D5011" s="23"/>
      <c r="E5011" s="23"/>
      <c r="G5011" s="1"/>
    </row>
    <row r="5012">
      <c r="A5012" s="16"/>
      <c r="B5012" s="16"/>
      <c r="C5012" s="16"/>
      <c r="D5012" s="16"/>
      <c r="E5012" s="16"/>
      <c r="G5012" s="1"/>
    </row>
    <row r="5013">
      <c r="A5013" s="22"/>
      <c r="B5013" s="22"/>
      <c r="C5013" s="22"/>
      <c r="D5013" s="22"/>
      <c r="E5013" s="22"/>
      <c r="G5013" s="1"/>
    </row>
    <row r="5014">
      <c r="A5014" s="23"/>
      <c r="B5014" s="23"/>
      <c r="C5014" s="23"/>
      <c r="D5014" s="23"/>
      <c r="E5014" s="23"/>
      <c r="G5014" s="1"/>
    </row>
    <row r="5015">
      <c r="A5015" s="23"/>
      <c r="B5015" s="23"/>
      <c r="C5015" s="23"/>
      <c r="D5015" s="23"/>
      <c r="E5015" s="23"/>
      <c r="G5015" s="1"/>
    </row>
    <row r="5016">
      <c r="A5016" s="16"/>
      <c r="B5016" s="16"/>
      <c r="C5016" s="16"/>
      <c r="D5016" s="16"/>
      <c r="E5016" s="16"/>
      <c r="G5016" s="1"/>
    </row>
    <row r="5017">
      <c r="A5017" s="22"/>
      <c r="B5017" s="22"/>
      <c r="C5017" s="22"/>
      <c r="D5017" s="22"/>
      <c r="E5017" s="22"/>
      <c r="G5017" s="1"/>
    </row>
    <row r="5018">
      <c r="A5018" s="23"/>
      <c r="B5018" s="23"/>
      <c r="C5018" s="23"/>
      <c r="D5018" s="23"/>
      <c r="E5018" s="23"/>
      <c r="G5018" s="1"/>
    </row>
    <row r="5019">
      <c r="A5019" s="23"/>
      <c r="B5019" s="23"/>
      <c r="C5019" s="23"/>
      <c r="D5019" s="23"/>
      <c r="E5019" s="23"/>
      <c r="G5019" s="1"/>
    </row>
    <row r="5020">
      <c r="A5020" s="16"/>
      <c r="B5020" s="16"/>
      <c r="C5020" s="16"/>
      <c r="D5020" s="16"/>
      <c r="E5020" s="16"/>
      <c r="G5020" s="1"/>
    </row>
    <row r="5021">
      <c r="A5021" s="22"/>
      <c r="B5021" s="22"/>
      <c r="C5021" s="22"/>
      <c r="D5021" s="22"/>
      <c r="E5021" s="22"/>
      <c r="G5021" s="1"/>
    </row>
    <row r="5022">
      <c r="A5022" s="23"/>
      <c r="B5022" s="23"/>
      <c r="C5022" s="23"/>
      <c r="D5022" s="23"/>
      <c r="E5022" s="23"/>
      <c r="G5022" s="1"/>
    </row>
    <row r="5023">
      <c r="A5023" s="23"/>
      <c r="B5023" s="23"/>
      <c r="C5023" s="23"/>
      <c r="D5023" s="23"/>
      <c r="E5023" s="23"/>
      <c r="G5023" s="1"/>
    </row>
    <row r="5024">
      <c r="A5024" s="16"/>
      <c r="B5024" s="16"/>
      <c r="C5024" s="16"/>
      <c r="D5024" s="16"/>
      <c r="E5024" s="16"/>
      <c r="G5024" s="1"/>
    </row>
    <row r="5025">
      <c r="A5025" s="22"/>
      <c r="B5025" s="22"/>
      <c r="C5025" s="22"/>
      <c r="D5025" s="22"/>
      <c r="E5025" s="22"/>
      <c r="G5025" s="1"/>
    </row>
    <row r="5026">
      <c r="A5026" s="23"/>
      <c r="B5026" s="23"/>
      <c r="C5026" s="23"/>
      <c r="D5026" s="23"/>
      <c r="E5026" s="23"/>
      <c r="G5026" s="1"/>
    </row>
    <row r="5027">
      <c r="A5027" s="23"/>
      <c r="B5027" s="23"/>
      <c r="C5027" s="23"/>
      <c r="D5027" s="23"/>
      <c r="E5027" s="23"/>
      <c r="G5027" s="1"/>
    </row>
    <row r="5028">
      <c r="A5028" s="16"/>
      <c r="B5028" s="16"/>
      <c r="C5028" s="16"/>
      <c r="D5028" s="16"/>
      <c r="E5028" s="16"/>
      <c r="G5028" s="1"/>
    </row>
    <row r="5029">
      <c r="A5029" s="22"/>
      <c r="B5029" s="22"/>
      <c r="C5029" s="22"/>
      <c r="D5029" s="22"/>
      <c r="E5029" s="22"/>
      <c r="G5029" s="1"/>
    </row>
    <row r="5030">
      <c r="A5030" s="23"/>
      <c r="B5030" s="23"/>
      <c r="C5030" s="23"/>
      <c r="D5030" s="23"/>
      <c r="E5030" s="23"/>
      <c r="G5030" s="1"/>
    </row>
    <row r="5031">
      <c r="A5031" s="23"/>
      <c r="B5031" s="23"/>
      <c r="C5031" s="23"/>
      <c r="D5031" s="23"/>
      <c r="E5031" s="23"/>
      <c r="G5031" s="1"/>
    </row>
    <row r="5032">
      <c r="A5032" s="16"/>
      <c r="B5032" s="16"/>
      <c r="C5032" s="16"/>
      <c r="D5032" s="16"/>
      <c r="E5032" s="16"/>
      <c r="G5032" s="1"/>
    </row>
    <row r="5033">
      <c r="A5033" s="22"/>
      <c r="B5033" s="22"/>
      <c r="C5033" s="22"/>
      <c r="D5033" s="22"/>
      <c r="E5033" s="22"/>
      <c r="G5033" s="1"/>
    </row>
    <row r="5034">
      <c r="A5034" s="23"/>
      <c r="B5034" s="23"/>
      <c r="C5034" s="23"/>
      <c r="D5034" s="23"/>
      <c r="E5034" s="23"/>
      <c r="G5034" s="1"/>
    </row>
    <row r="5035">
      <c r="A5035" s="23"/>
      <c r="B5035" s="23"/>
      <c r="C5035" s="23"/>
      <c r="D5035" s="23"/>
      <c r="E5035" s="23"/>
      <c r="G5035" s="1"/>
    </row>
    <row r="5036">
      <c r="A5036" s="16"/>
      <c r="B5036" s="16"/>
      <c r="C5036" s="16"/>
      <c r="D5036" s="16"/>
      <c r="E5036" s="16"/>
      <c r="G5036" s="1"/>
    </row>
    <row r="5037">
      <c r="A5037" s="22"/>
      <c r="B5037" s="22"/>
      <c r="C5037" s="22"/>
      <c r="D5037" s="22"/>
      <c r="E5037" s="22"/>
      <c r="G5037" s="1"/>
    </row>
    <row r="5038">
      <c r="A5038" s="23"/>
      <c r="B5038" s="23"/>
      <c r="C5038" s="23"/>
      <c r="D5038" s="23"/>
      <c r="E5038" s="23"/>
      <c r="G5038" s="1"/>
    </row>
    <row r="5039">
      <c r="A5039" s="23"/>
      <c r="B5039" s="23"/>
      <c r="C5039" s="23"/>
      <c r="D5039" s="23"/>
      <c r="E5039" s="23"/>
      <c r="G5039" s="1"/>
    </row>
    <row r="5040">
      <c r="A5040" s="16"/>
      <c r="B5040" s="16"/>
      <c r="C5040" s="16"/>
      <c r="D5040" s="16"/>
      <c r="E5040" s="16"/>
      <c r="G5040" s="1"/>
    </row>
    <row r="5041">
      <c r="A5041" s="22"/>
      <c r="B5041" s="22"/>
      <c r="C5041" s="22"/>
      <c r="D5041" s="22"/>
      <c r="E5041" s="22"/>
      <c r="G5041" s="1"/>
    </row>
    <row r="5042">
      <c r="A5042" s="23"/>
      <c r="B5042" s="23"/>
      <c r="C5042" s="23"/>
      <c r="D5042" s="23"/>
      <c r="E5042" s="23"/>
      <c r="G5042" s="1"/>
    </row>
    <row r="5043">
      <c r="A5043" s="23"/>
      <c r="B5043" s="23"/>
      <c r="C5043" s="23"/>
      <c r="D5043" s="23"/>
      <c r="E5043" s="23"/>
      <c r="G5043" s="1"/>
    </row>
    <row r="5044">
      <c r="A5044" s="16"/>
      <c r="B5044" s="16"/>
      <c r="C5044" s="16"/>
      <c r="D5044" s="16"/>
      <c r="E5044" s="16"/>
      <c r="G5044" s="1"/>
    </row>
    <row r="5045">
      <c r="A5045" s="22"/>
      <c r="B5045" s="22"/>
      <c r="C5045" s="22"/>
      <c r="D5045" s="22"/>
      <c r="E5045" s="22"/>
      <c r="G5045" s="1"/>
    </row>
    <row r="5046">
      <c r="A5046" s="23"/>
      <c r="B5046" s="23"/>
      <c r="C5046" s="23"/>
      <c r="D5046" s="23"/>
      <c r="E5046" s="23"/>
      <c r="G5046" s="1"/>
    </row>
    <row r="5047">
      <c r="A5047" s="23"/>
      <c r="B5047" s="23"/>
      <c r="C5047" s="23"/>
      <c r="D5047" s="23"/>
      <c r="E5047" s="23"/>
      <c r="G5047" s="1"/>
    </row>
    <row r="5048">
      <c r="A5048" s="16"/>
      <c r="B5048" s="16"/>
      <c r="C5048" s="16"/>
      <c r="D5048" s="16"/>
      <c r="E5048" s="16"/>
      <c r="G5048" s="1"/>
    </row>
    <row r="5049">
      <c r="A5049" s="22"/>
      <c r="B5049" s="22"/>
      <c r="C5049" s="22"/>
      <c r="D5049" s="22"/>
      <c r="E5049" s="22"/>
      <c r="G5049" s="1"/>
    </row>
    <row r="5050">
      <c r="A5050" s="23"/>
      <c r="B5050" s="23"/>
      <c r="C5050" s="23"/>
      <c r="D5050" s="23"/>
      <c r="E5050" s="23"/>
      <c r="G5050" s="1"/>
    </row>
    <row r="5051">
      <c r="A5051" s="23"/>
      <c r="B5051" s="23"/>
      <c r="C5051" s="23"/>
      <c r="D5051" s="23"/>
      <c r="E5051" s="23"/>
      <c r="G5051" s="1"/>
    </row>
    <row r="5052">
      <c r="A5052" s="16"/>
      <c r="B5052" s="16"/>
      <c r="C5052" s="16"/>
      <c r="D5052" s="16"/>
      <c r="E5052" s="16"/>
      <c r="G5052" s="1"/>
    </row>
    <row r="5053">
      <c r="A5053" s="22"/>
      <c r="B5053" s="22"/>
      <c r="C5053" s="22"/>
      <c r="D5053" s="22"/>
      <c r="E5053" s="22"/>
      <c r="G5053" s="1"/>
    </row>
    <row r="5054">
      <c r="A5054" s="23"/>
      <c r="B5054" s="23"/>
      <c r="C5054" s="23"/>
      <c r="D5054" s="23"/>
      <c r="E5054" s="23"/>
      <c r="G5054" s="1"/>
    </row>
    <row r="5055">
      <c r="A5055" s="23"/>
      <c r="B5055" s="23"/>
      <c r="C5055" s="23"/>
      <c r="D5055" s="23"/>
      <c r="E5055" s="23"/>
      <c r="G5055" s="1"/>
    </row>
    <row r="5056">
      <c r="A5056" s="16"/>
      <c r="B5056" s="16"/>
      <c r="C5056" s="16"/>
      <c r="D5056" s="16"/>
      <c r="E5056" s="16"/>
      <c r="G5056" s="1"/>
    </row>
    <row r="5057">
      <c r="A5057" s="22"/>
      <c r="B5057" s="22"/>
      <c r="C5057" s="22"/>
      <c r="D5057" s="22"/>
      <c r="E5057" s="22"/>
      <c r="G5057" s="1"/>
    </row>
    <row r="5058">
      <c r="A5058" s="23"/>
      <c r="B5058" s="23"/>
      <c r="C5058" s="23"/>
      <c r="D5058" s="23"/>
      <c r="E5058" s="23"/>
      <c r="G5058" s="1"/>
    </row>
    <row r="5059">
      <c r="A5059" s="23"/>
      <c r="B5059" s="23"/>
      <c r="C5059" s="23"/>
      <c r="D5059" s="23"/>
      <c r="E5059" s="23"/>
      <c r="G5059" s="1"/>
    </row>
    <row r="5060">
      <c r="A5060" s="16"/>
      <c r="B5060" s="16"/>
      <c r="C5060" s="16"/>
      <c r="D5060" s="16"/>
      <c r="E5060" s="16"/>
      <c r="G5060" s="1"/>
    </row>
    <row r="5061">
      <c r="A5061" s="22"/>
      <c r="B5061" s="22"/>
      <c r="C5061" s="22"/>
      <c r="D5061" s="22"/>
      <c r="E5061" s="22"/>
      <c r="G5061" s="1"/>
    </row>
    <row r="5062">
      <c r="A5062" s="23"/>
      <c r="B5062" s="23"/>
      <c r="C5062" s="23"/>
      <c r="D5062" s="23"/>
      <c r="E5062" s="23"/>
      <c r="G5062" s="1"/>
    </row>
    <row r="5063">
      <c r="A5063" s="23"/>
      <c r="B5063" s="23"/>
      <c r="C5063" s="23"/>
      <c r="D5063" s="23"/>
      <c r="E5063" s="23"/>
      <c r="G5063" s="1"/>
    </row>
    <row r="5064">
      <c r="A5064" s="16"/>
      <c r="B5064" s="16"/>
      <c r="C5064" s="16"/>
      <c r="D5064" s="16"/>
      <c r="E5064" s="16"/>
      <c r="G5064" s="1"/>
    </row>
    <row r="5065">
      <c r="A5065" s="22"/>
      <c r="B5065" s="22"/>
      <c r="C5065" s="22"/>
      <c r="D5065" s="22"/>
      <c r="E5065" s="22"/>
      <c r="G5065" s="1"/>
    </row>
    <row r="5066">
      <c r="A5066" s="23"/>
      <c r="B5066" s="23"/>
      <c r="C5066" s="23"/>
      <c r="D5066" s="23"/>
      <c r="E5066" s="23"/>
      <c r="G5066" s="1"/>
    </row>
    <row r="5067">
      <c r="A5067" s="23"/>
      <c r="B5067" s="23"/>
      <c r="C5067" s="23"/>
      <c r="D5067" s="23"/>
      <c r="E5067" s="23"/>
      <c r="G5067" s="1"/>
    </row>
    <row r="5068">
      <c r="A5068" s="16"/>
      <c r="B5068" s="16"/>
      <c r="C5068" s="16"/>
      <c r="D5068" s="16"/>
      <c r="E5068" s="16"/>
      <c r="G5068" s="1"/>
    </row>
    <row r="5069">
      <c r="A5069" s="22"/>
      <c r="B5069" s="22"/>
      <c r="C5069" s="22"/>
      <c r="D5069" s="22"/>
      <c r="E5069" s="22"/>
      <c r="G5069" s="1"/>
    </row>
    <row r="5070">
      <c r="A5070" s="23"/>
      <c r="B5070" s="23"/>
      <c r="C5070" s="23"/>
      <c r="D5070" s="23"/>
      <c r="E5070" s="23"/>
      <c r="G5070" s="1"/>
    </row>
    <row r="5071">
      <c r="A5071" s="23"/>
      <c r="B5071" s="23"/>
      <c r="C5071" s="23"/>
      <c r="D5071" s="23"/>
      <c r="E5071" s="23"/>
      <c r="G5071" s="1"/>
    </row>
    <row r="5072">
      <c r="A5072" s="16"/>
      <c r="B5072" s="16"/>
      <c r="C5072" s="16"/>
      <c r="D5072" s="16"/>
      <c r="E5072" s="16"/>
      <c r="G5072" s="1"/>
    </row>
    <row r="5073">
      <c r="A5073" s="22"/>
      <c r="B5073" s="22"/>
      <c r="C5073" s="22"/>
      <c r="D5073" s="22"/>
      <c r="E5073" s="22"/>
      <c r="G5073" s="1"/>
    </row>
    <row r="5074">
      <c r="A5074" s="23"/>
      <c r="B5074" s="23"/>
      <c r="C5074" s="23"/>
      <c r="D5074" s="23"/>
      <c r="E5074" s="23"/>
      <c r="G5074" s="1"/>
    </row>
    <row r="5075">
      <c r="A5075" s="23"/>
      <c r="B5075" s="23"/>
      <c r="C5075" s="23"/>
      <c r="D5075" s="23"/>
      <c r="E5075" s="23"/>
      <c r="G5075" s="1"/>
    </row>
    <row r="5076">
      <c r="A5076" s="16"/>
      <c r="B5076" s="16"/>
      <c r="C5076" s="16"/>
      <c r="D5076" s="16"/>
      <c r="E5076" s="16"/>
      <c r="G5076" s="1"/>
    </row>
    <row r="5077">
      <c r="A5077" s="22"/>
      <c r="B5077" s="22"/>
      <c r="C5077" s="22"/>
      <c r="D5077" s="22"/>
      <c r="E5077" s="22"/>
      <c r="G5077" s="1"/>
    </row>
    <row r="5078">
      <c r="A5078" s="23"/>
      <c r="B5078" s="23"/>
      <c r="C5078" s="23"/>
      <c r="D5078" s="23"/>
      <c r="E5078" s="23"/>
      <c r="G5078" s="1"/>
    </row>
    <row r="5079">
      <c r="A5079" s="23"/>
      <c r="B5079" s="23"/>
      <c r="C5079" s="23"/>
      <c r="D5079" s="23"/>
      <c r="E5079" s="23"/>
      <c r="G5079" s="1"/>
    </row>
    <row r="5080">
      <c r="A5080" s="16"/>
      <c r="B5080" s="16"/>
      <c r="C5080" s="16"/>
      <c r="D5080" s="16"/>
      <c r="E5080" s="16"/>
      <c r="G5080" s="1"/>
    </row>
    <row r="5081">
      <c r="A5081" s="22"/>
      <c r="B5081" s="22"/>
      <c r="C5081" s="22"/>
      <c r="D5081" s="22"/>
      <c r="E5081" s="22"/>
      <c r="G5081" s="1"/>
    </row>
    <row r="5082">
      <c r="A5082" s="23"/>
      <c r="B5082" s="23"/>
      <c r="C5082" s="23"/>
      <c r="D5082" s="23"/>
      <c r="E5082" s="23"/>
      <c r="G5082" s="1"/>
    </row>
    <row r="5083">
      <c r="A5083" s="23"/>
      <c r="B5083" s="23"/>
      <c r="C5083" s="23"/>
      <c r="D5083" s="23"/>
      <c r="E5083" s="23"/>
      <c r="G5083" s="1"/>
    </row>
    <row r="5084">
      <c r="A5084" s="16"/>
      <c r="B5084" s="16"/>
      <c r="C5084" s="16"/>
      <c r="D5084" s="16"/>
      <c r="E5084" s="16"/>
      <c r="G5084" s="1"/>
    </row>
    <row r="5085">
      <c r="A5085" s="22"/>
      <c r="B5085" s="22"/>
      <c r="C5085" s="22"/>
      <c r="D5085" s="22"/>
      <c r="E5085" s="22"/>
      <c r="G5085" s="1"/>
    </row>
    <row r="5086">
      <c r="A5086" s="23"/>
      <c r="B5086" s="23"/>
      <c r="C5086" s="23"/>
      <c r="D5086" s="23"/>
      <c r="E5086" s="23"/>
      <c r="G5086" s="1"/>
    </row>
    <row r="5087">
      <c r="A5087" s="23"/>
      <c r="B5087" s="23"/>
      <c r="C5087" s="23"/>
      <c r="D5087" s="23"/>
      <c r="E5087" s="23"/>
      <c r="G5087" s="1"/>
    </row>
    <row r="5088">
      <c r="A5088" s="16"/>
      <c r="B5088" s="16"/>
      <c r="C5088" s="16"/>
      <c r="D5088" s="16"/>
      <c r="E5088" s="16"/>
      <c r="G5088" s="1"/>
    </row>
    <row r="5089">
      <c r="A5089" s="22"/>
      <c r="B5089" s="22"/>
      <c r="C5089" s="22"/>
      <c r="D5089" s="22"/>
      <c r="E5089" s="22"/>
      <c r="G5089" s="1"/>
    </row>
    <row r="5090">
      <c r="A5090" s="23"/>
      <c r="B5090" s="23"/>
      <c r="C5090" s="23"/>
      <c r="D5090" s="23"/>
      <c r="E5090" s="23"/>
      <c r="G5090" s="1"/>
    </row>
    <row r="5091">
      <c r="A5091" s="23"/>
      <c r="B5091" s="23"/>
      <c r="C5091" s="23"/>
      <c r="D5091" s="23"/>
      <c r="E5091" s="23"/>
      <c r="G5091" s="1"/>
    </row>
    <row r="5092">
      <c r="A5092" s="16"/>
      <c r="B5092" s="16"/>
      <c r="C5092" s="16"/>
      <c r="D5092" s="16"/>
      <c r="E5092" s="16"/>
      <c r="G5092" s="1"/>
    </row>
    <row r="5093">
      <c r="A5093" s="22"/>
      <c r="B5093" s="22"/>
      <c r="C5093" s="22"/>
      <c r="D5093" s="22"/>
      <c r="E5093" s="22"/>
      <c r="G5093" s="1"/>
    </row>
    <row r="5094">
      <c r="A5094" s="23"/>
      <c r="B5094" s="23"/>
      <c r="C5094" s="23"/>
      <c r="D5094" s="23"/>
      <c r="E5094" s="23"/>
      <c r="G5094" s="1"/>
    </row>
    <row r="5095">
      <c r="A5095" s="23"/>
      <c r="B5095" s="23"/>
      <c r="C5095" s="23"/>
      <c r="D5095" s="23"/>
      <c r="E5095" s="23"/>
      <c r="G5095" s="1"/>
    </row>
    <row r="5096">
      <c r="A5096" s="16"/>
      <c r="B5096" s="16"/>
      <c r="C5096" s="16"/>
      <c r="D5096" s="16"/>
      <c r="E5096" s="16"/>
      <c r="G5096" s="1"/>
    </row>
    <row r="5097">
      <c r="A5097" s="22"/>
      <c r="B5097" s="22"/>
      <c r="C5097" s="22"/>
      <c r="D5097" s="22"/>
      <c r="E5097" s="22"/>
      <c r="G5097" s="1"/>
    </row>
    <row r="5098">
      <c r="A5098" s="23"/>
      <c r="B5098" s="23"/>
      <c r="C5098" s="23"/>
      <c r="D5098" s="23"/>
      <c r="E5098" s="23"/>
      <c r="G5098" s="1"/>
    </row>
    <row r="5099">
      <c r="A5099" s="23"/>
      <c r="B5099" s="23"/>
      <c r="C5099" s="23"/>
      <c r="D5099" s="23"/>
      <c r="E5099" s="23"/>
      <c r="G5099" s="1"/>
    </row>
    <row r="5100">
      <c r="A5100" s="16"/>
      <c r="B5100" s="16"/>
      <c r="C5100" s="16"/>
      <c r="D5100" s="16"/>
      <c r="E5100" s="16"/>
      <c r="G5100" s="1"/>
    </row>
    <row r="5101">
      <c r="A5101" s="22"/>
      <c r="B5101" s="22"/>
      <c r="C5101" s="22"/>
      <c r="D5101" s="22"/>
      <c r="E5101" s="22"/>
      <c r="G5101" s="1"/>
    </row>
    <row r="5102">
      <c r="A5102" s="23"/>
      <c r="B5102" s="23"/>
      <c r="C5102" s="23"/>
      <c r="D5102" s="23"/>
      <c r="E5102" s="23"/>
      <c r="G5102" s="1"/>
    </row>
    <row r="5103">
      <c r="A5103" s="23"/>
      <c r="B5103" s="23"/>
      <c r="C5103" s="23"/>
      <c r="D5103" s="23"/>
      <c r="E5103" s="23"/>
      <c r="G5103" s="1"/>
    </row>
    <row r="5104">
      <c r="A5104" s="16"/>
      <c r="B5104" s="16"/>
      <c r="C5104" s="16"/>
      <c r="D5104" s="16"/>
      <c r="E5104" s="16"/>
      <c r="G5104" s="1"/>
    </row>
    <row r="5105">
      <c r="A5105" s="22"/>
      <c r="B5105" s="22"/>
      <c r="C5105" s="22"/>
      <c r="D5105" s="22"/>
      <c r="E5105" s="22"/>
      <c r="G5105" s="1"/>
    </row>
    <row r="5106">
      <c r="A5106" s="23"/>
      <c r="B5106" s="23"/>
      <c r="C5106" s="23"/>
      <c r="D5106" s="23"/>
      <c r="E5106" s="23"/>
      <c r="G5106" s="1"/>
    </row>
    <row r="5107">
      <c r="A5107" s="23"/>
      <c r="B5107" s="23"/>
      <c r="C5107" s="23"/>
      <c r="D5107" s="23"/>
      <c r="E5107" s="23"/>
      <c r="G5107" s="1"/>
    </row>
    <row r="5108">
      <c r="A5108" s="16"/>
      <c r="B5108" s="16"/>
      <c r="C5108" s="16"/>
      <c r="D5108" s="16"/>
      <c r="E5108" s="16"/>
      <c r="G5108" s="1"/>
    </row>
    <row r="5109">
      <c r="A5109" s="22"/>
      <c r="B5109" s="22"/>
      <c r="C5109" s="22"/>
      <c r="D5109" s="22"/>
      <c r="E5109" s="22"/>
      <c r="G5109" s="1"/>
    </row>
    <row r="5110">
      <c r="A5110" s="23"/>
      <c r="B5110" s="23"/>
      <c r="C5110" s="23"/>
      <c r="D5110" s="23"/>
      <c r="E5110" s="23"/>
      <c r="G5110" s="1"/>
    </row>
    <row r="5111">
      <c r="A5111" s="23"/>
      <c r="B5111" s="23"/>
      <c r="C5111" s="23"/>
      <c r="D5111" s="23"/>
      <c r="E5111" s="23"/>
      <c r="G5111" s="1"/>
    </row>
    <row r="5112">
      <c r="A5112" s="16"/>
      <c r="B5112" s="16"/>
      <c r="C5112" s="16"/>
      <c r="D5112" s="16"/>
      <c r="E5112" s="16"/>
      <c r="G5112" s="1"/>
    </row>
    <row r="5113">
      <c r="A5113" s="22"/>
      <c r="B5113" s="22"/>
      <c r="C5113" s="22"/>
      <c r="D5113" s="22"/>
      <c r="E5113" s="22"/>
      <c r="G5113" s="1"/>
    </row>
    <row r="5114">
      <c r="A5114" s="23"/>
      <c r="B5114" s="23"/>
      <c r="C5114" s="23"/>
      <c r="D5114" s="23"/>
      <c r="E5114" s="23"/>
      <c r="G5114" s="1"/>
    </row>
    <row r="5115">
      <c r="A5115" s="23"/>
      <c r="B5115" s="23"/>
      <c r="C5115" s="23"/>
      <c r="D5115" s="23"/>
      <c r="E5115" s="23"/>
      <c r="G5115" s="1"/>
    </row>
    <row r="5116">
      <c r="A5116" s="16"/>
      <c r="B5116" s="16"/>
      <c r="C5116" s="16"/>
      <c r="D5116" s="16"/>
      <c r="E5116" s="16"/>
      <c r="G5116" s="1"/>
    </row>
    <row r="5117">
      <c r="A5117" s="22"/>
      <c r="B5117" s="22"/>
      <c r="C5117" s="22"/>
      <c r="D5117" s="22"/>
      <c r="E5117" s="22"/>
      <c r="G5117" s="1"/>
    </row>
    <row r="5118">
      <c r="A5118" s="23"/>
      <c r="B5118" s="23"/>
      <c r="C5118" s="23"/>
      <c r="D5118" s="23"/>
      <c r="E5118" s="23"/>
      <c r="G5118" s="1"/>
    </row>
    <row r="5119">
      <c r="A5119" s="23"/>
      <c r="B5119" s="23"/>
      <c r="C5119" s="23"/>
      <c r="D5119" s="23"/>
      <c r="E5119" s="23"/>
      <c r="G5119" s="1"/>
    </row>
    <row r="5120">
      <c r="A5120" s="16"/>
      <c r="B5120" s="16"/>
      <c r="C5120" s="16"/>
      <c r="D5120" s="16"/>
      <c r="E5120" s="16"/>
      <c r="G5120" s="1"/>
    </row>
    <row r="5121">
      <c r="A5121" s="22"/>
      <c r="B5121" s="22"/>
      <c r="C5121" s="22"/>
      <c r="D5121" s="22"/>
      <c r="E5121" s="22"/>
      <c r="G5121" s="1"/>
    </row>
    <row r="5122">
      <c r="A5122" s="23"/>
      <c r="B5122" s="23"/>
      <c r="C5122" s="23"/>
      <c r="D5122" s="23"/>
      <c r="E5122" s="23"/>
      <c r="G5122" s="1"/>
    </row>
    <row r="5123">
      <c r="A5123" s="23"/>
      <c r="B5123" s="23"/>
      <c r="C5123" s="23"/>
      <c r="D5123" s="23"/>
      <c r="E5123" s="23"/>
      <c r="G5123" s="1"/>
    </row>
    <row r="5124">
      <c r="A5124" s="16"/>
      <c r="B5124" s="16"/>
      <c r="C5124" s="16"/>
      <c r="D5124" s="16"/>
      <c r="E5124" s="16"/>
      <c r="G5124" s="1"/>
    </row>
    <row r="5125">
      <c r="A5125" s="22"/>
      <c r="B5125" s="22"/>
      <c r="C5125" s="22"/>
      <c r="D5125" s="22"/>
      <c r="E5125" s="22"/>
      <c r="G5125" s="1"/>
    </row>
    <row r="5126">
      <c r="A5126" s="23"/>
      <c r="B5126" s="23"/>
      <c r="C5126" s="23"/>
      <c r="D5126" s="23"/>
      <c r="E5126" s="23"/>
      <c r="G5126" s="1"/>
    </row>
    <row r="5127">
      <c r="A5127" s="23"/>
      <c r="B5127" s="23"/>
      <c r="C5127" s="23"/>
      <c r="D5127" s="23"/>
      <c r="E5127" s="23"/>
      <c r="G5127" s="1"/>
    </row>
    <row r="5128">
      <c r="A5128" s="16"/>
      <c r="B5128" s="16"/>
      <c r="C5128" s="16"/>
      <c r="D5128" s="16"/>
      <c r="E5128" s="16"/>
      <c r="G5128" s="1"/>
    </row>
    <row r="5129">
      <c r="A5129" s="22"/>
      <c r="B5129" s="22"/>
      <c r="C5129" s="22"/>
      <c r="D5129" s="22"/>
      <c r="E5129" s="22"/>
      <c r="G5129" s="1"/>
    </row>
    <row r="5130">
      <c r="A5130" s="23"/>
      <c r="B5130" s="23"/>
      <c r="C5130" s="23"/>
      <c r="D5130" s="23"/>
      <c r="E5130" s="23"/>
      <c r="G5130" s="1"/>
    </row>
    <row r="5131">
      <c r="A5131" s="23"/>
      <c r="B5131" s="23"/>
      <c r="C5131" s="23"/>
      <c r="D5131" s="23"/>
      <c r="E5131" s="23"/>
      <c r="G5131" s="1"/>
    </row>
    <row r="5132">
      <c r="A5132" s="16"/>
      <c r="B5132" s="16"/>
      <c r="C5132" s="16"/>
      <c r="D5132" s="16"/>
      <c r="E5132" s="16"/>
      <c r="G5132" s="1"/>
    </row>
    <row r="5133">
      <c r="A5133" s="22"/>
      <c r="B5133" s="22"/>
      <c r="C5133" s="22"/>
      <c r="D5133" s="22"/>
      <c r="E5133" s="22"/>
      <c r="G5133" s="1"/>
    </row>
    <row r="5134">
      <c r="A5134" s="23"/>
      <c r="B5134" s="23"/>
      <c r="C5134" s="23"/>
      <c r="D5134" s="23"/>
      <c r="E5134" s="23"/>
      <c r="G5134" s="1"/>
    </row>
    <row r="5135">
      <c r="A5135" s="23"/>
      <c r="B5135" s="23"/>
      <c r="C5135" s="23"/>
      <c r="D5135" s="23"/>
      <c r="E5135" s="23"/>
      <c r="G5135" s="1"/>
    </row>
    <row r="5136">
      <c r="A5136" s="16"/>
      <c r="B5136" s="16"/>
      <c r="C5136" s="16"/>
      <c r="D5136" s="16"/>
      <c r="E5136" s="16"/>
      <c r="G5136" s="1"/>
    </row>
    <row r="5137">
      <c r="A5137" s="22"/>
      <c r="B5137" s="22"/>
      <c r="C5137" s="22"/>
      <c r="D5137" s="22"/>
      <c r="E5137" s="22"/>
      <c r="G5137" s="1"/>
    </row>
    <row r="5138">
      <c r="A5138" s="23"/>
      <c r="B5138" s="23"/>
      <c r="C5138" s="23"/>
      <c r="D5138" s="23"/>
      <c r="E5138" s="23"/>
      <c r="G5138" s="1"/>
    </row>
    <row r="5139">
      <c r="A5139" s="23"/>
      <c r="B5139" s="23"/>
      <c r="C5139" s="23"/>
      <c r="D5139" s="23"/>
      <c r="E5139" s="23"/>
      <c r="G5139" s="1"/>
    </row>
    <row r="5140">
      <c r="A5140" s="16"/>
      <c r="B5140" s="16"/>
      <c r="C5140" s="16"/>
      <c r="D5140" s="16"/>
      <c r="E5140" s="16"/>
      <c r="G5140" s="1"/>
    </row>
    <row r="5141">
      <c r="A5141" s="22"/>
      <c r="B5141" s="22"/>
      <c r="C5141" s="22"/>
      <c r="D5141" s="22"/>
      <c r="E5141" s="22"/>
      <c r="G5141" s="1"/>
    </row>
    <row r="5142">
      <c r="A5142" s="23"/>
      <c r="B5142" s="23"/>
      <c r="C5142" s="23"/>
      <c r="D5142" s="23"/>
      <c r="E5142" s="23"/>
      <c r="G5142" s="1"/>
    </row>
    <row r="5143">
      <c r="A5143" s="23"/>
      <c r="B5143" s="23"/>
      <c r="C5143" s="23"/>
      <c r="D5143" s="23"/>
      <c r="E5143" s="23"/>
      <c r="G5143" s="1"/>
    </row>
    <row r="5144">
      <c r="A5144" s="16"/>
      <c r="B5144" s="16"/>
      <c r="C5144" s="16"/>
      <c r="D5144" s="16"/>
      <c r="E5144" s="16"/>
      <c r="G5144" s="1"/>
    </row>
    <row r="5145">
      <c r="A5145" s="22"/>
      <c r="B5145" s="22"/>
      <c r="C5145" s="22"/>
      <c r="D5145" s="22"/>
      <c r="E5145" s="22"/>
      <c r="G5145" s="1"/>
    </row>
    <row r="5146">
      <c r="A5146" s="23"/>
      <c r="B5146" s="23"/>
      <c r="C5146" s="23"/>
      <c r="D5146" s="23"/>
      <c r="E5146" s="23"/>
      <c r="G5146" s="1"/>
    </row>
    <row r="5147">
      <c r="A5147" s="23"/>
      <c r="B5147" s="23"/>
      <c r="C5147" s="23"/>
      <c r="D5147" s="23"/>
      <c r="E5147" s="23"/>
      <c r="G5147" s="1"/>
    </row>
    <row r="5148">
      <c r="A5148" s="16"/>
      <c r="B5148" s="16"/>
      <c r="C5148" s="16"/>
      <c r="D5148" s="16"/>
      <c r="E5148" s="16"/>
      <c r="G5148" s="1"/>
    </row>
    <row r="5149">
      <c r="A5149" s="22"/>
      <c r="B5149" s="22"/>
      <c r="C5149" s="22"/>
      <c r="D5149" s="22"/>
      <c r="E5149" s="22"/>
      <c r="G5149" s="1"/>
    </row>
    <row r="5150">
      <c r="A5150" s="23"/>
      <c r="B5150" s="23"/>
      <c r="C5150" s="23"/>
      <c r="D5150" s="23"/>
      <c r="E5150" s="23"/>
      <c r="G5150" s="1"/>
    </row>
    <row r="5151">
      <c r="A5151" s="23"/>
      <c r="B5151" s="23"/>
      <c r="C5151" s="23"/>
      <c r="D5151" s="23"/>
      <c r="E5151" s="23"/>
      <c r="G5151" s="1"/>
    </row>
    <row r="5152">
      <c r="A5152" s="16"/>
      <c r="B5152" s="16"/>
      <c r="C5152" s="16"/>
      <c r="D5152" s="16"/>
      <c r="E5152" s="16"/>
      <c r="G5152" s="1"/>
    </row>
    <row r="5153">
      <c r="A5153" s="22"/>
      <c r="B5153" s="22"/>
      <c r="C5153" s="22"/>
      <c r="D5153" s="22"/>
      <c r="E5153" s="22"/>
      <c r="G5153" s="1"/>
    </row>
    <row r="5154">
      <c r="A5154" s="23"/>
      <c r="B5154" s="23"/>
      <c r="C5154" s="23"/>
      <c r="D5154" s="23"/>
      <c r="E5154" s="23"/>
      <c r="G5154" s="1"/>
    </row>
    <row r="5155">
      <c r="A5155" s="23"/>
      <c r="B5155" s="23"/>
      <c r="C5155" s="23"/>
      <c r="D5155" s="23"/>
      <c r="E5155" s="23"/>
      <c r="G5155" s="1"/>
    </row>
    <row r="5156">
      <c r="A5156" s="16"/>
      <c r="B5156" s="16"/>
      <c r="C5156" s="16"/>
      <c r="D5156" s="16"/>
      <c r="E5156" s="16"/>
      <c r="G5156" s="1"/>
    </row>
    <row r="5157">
      <c r="A5157" s="22"/>
      <c r="B5157" s="22"/>
      <c r="C5157" s="22"/>
      <c r="D5157" s="22"/>
      <c r="E5157" s="22"/>
      <c r="G5157" s="1"/>
    </row>
    <row r="5158">
      <c r="A5158" s="23"/>
      <c r="B5158" s="23"/>
      <c r="C5158" s="23"/>
      <c r="D5158" s="23"/>
      <c r="E5158" s="23"/>
      <c r="G5158" s="1"/>
    </row>
    <row r="5159">
      <c r="A5159" s="23"/>
      <c r="B5159" s="23"/>
      <c r="C5159" s="23"/>
      <c r="D5159" s="23"/>
      <c r="E5159" s="23"/>
      <c r="G5159" s="1"/>
    </row>
    <row r="5160">
      <c r="A5160" s="16"/>
      <c r="B5160" s="16"/>
      <c r="C5160" s="16"/>
      <c r="D5160" s="16"/>
      <c r="E5160" s="16"/>
      <c r="G5160" s="1"/>
    </row>
    <row r="5161">
      <c r="A5161" s="22"/>
      <c r="B5161" s="22"/>
      <c r="C5161" s="22"/>
      <c r="D5161" s="22"/>
      <c r="E5161" s="22"/>
      <c r="G5161" s="1"/>
    </row>
    <row r="5162">
      <c r="A5162" s="23"/>
      <c r="B5162" s="23"/>
      <c r="C5162" s="23"/>
      <c r="D5162" s="23"/>
      <c r="E5162" s="23"/>
      <c r="G5162" s="1"/>
    </row>
    <row r="5163">
      <c r="A5163" s="23"/>
      <c r="B5163" s="23"/>
      <c r="C5163" s="23"/>
      <c r="D5163" s="23"/>
      <c r="E5163" s="23"/>
      <c r="G5163" s="1"/>
    </row>
    <row r="5164">
      <c r="A5164" s="16"/>
      <c r="B5164" s="16"/>
      <c r="C5164" s="16"/>
      <c r="D5164" s="16"/>
      <c r="E5164" s="16"/>
      <c r="G5164" s="1"/>
    </row>
    <row r="5165">
      <c r="A5165" s="22"/>
      <c r="B5165" s="22"/>
      <c r="C5165" s="22"/>
      <c r="D5165" s="22"/>
      <c r="E5165" s="22"/>
      <c r="G5165" s="1"/>
    </row>
    <row r="5166">
      <c r="A5166" s="23"/>
      <c r="B5166" s="23"/>
      <c r="C5166" s="23"/>
      <c r="D5166" s="23"/>
      <c r="E5166" s="23"/>
      <c r="G5166" s="1"/>
    </row>
    <row r="5167">
      <c r="A5167" s="23"/>
      <c r="B5167" s="23"/>
      <c r="C5167" s="23"/>
      <c r="D5167" s="23"/>
      <c r="E5167" s="23"/>
      <c r="G5167" s="1"/>
    </row>
    <row r="5168">
      <c r="A5168" s="16"/>
      <c r="B5168" s="16"/>
      <c r="C5168" s="16"/>
      <c r="D5168" s="16"/>
      <c r="E5168" s="16"/>
      <c r="G5168" s="1"/>
    </row>
    <row r="5169">
      <c r="A5169" s="22"/>
      <c r="B5169" s="22"/>
      <c r="C5169" s="22"/>
      <c r="D5169" s="22"/>
      <c r="E5169" s="22"/>
      <c r="G5169" s="1"/>
    </row>
    <row r="5170">
      <c r="A5170" s="23"/>
      <c r="B5170" s="23"/>
      <c r="C5170" s="23"/>
      <c r="D5170" s="23"/>
      <c r="E5170" s="23"/>
      <c r="G5170" s="1"/>
    </row>
    <row r="5171">
      <c r="A5171" s="23"/>
      <c r="B5171" s="23"/>
      <c r="C5171" s="23"/>
      <c r="D5171" s="23"/>
      <c r="E5171" s="23"/>
      <c r="G5171" s="1"/>
    </row>
    <row r="5172">
      <c r="A5172" s="16"/>
      <c r="B5172" s="16"/>
      <c r="C5172" s="16"/>
      <c r="D5172" s="16"/>
      <c r="E5172" s="16"/>
      <c r="G5172" s="1"/>
    </row>
    <row r="5173">
      <c r="A5173" s="22"/>
      <c r="B5173" s="22"/>
      <c r="C5173" s="22"/>
      <c r="D5173" s="22"/>
      <c r="E5173" s="22"/>
      <c r="G5173" s="1"/>
    </row>
    <row r="5174">
      <c r="A5174" s="23"/>
      <c r="B5174" s="23"/>
      <c r="C5174" s="23"/>
      <c r="D5174" s="23"/>
      <c r="E5174" s="23"/>
      <c r="G5174" s="1"/>
    </row>
    <row r="5175">
      <c r="A5175" s="23"/>
      <c r="B5175" s="23"/>
      <c r="C5175" s="23"/>
      <c r="D5175" s="23"/>
      <c r="E5175" s="23"/>
      <c r="G5175" s="1"/>
    </row>
    <row r="5176">
      <c r="A5176" s="16"/>
      <c r="B5176" s="16"/>
      <c r="C5176" s="16"/>
      <c r="D5176" s="16"/>
      <c r="E5176" s="16"/>
      <c r="G5176" s="1"/>
    </row>
    <row r="5177">
      <c r="A5177" s="22"/>
      <c r="B5177" s="22"/>
      <c r="C5177" s="22"/>
      <c r="D5177" s="22"/>
      <c r="E5177" s="22"/>
      <c r="G5177" s="1"/>
    </row>
    <row r="5178">
      <c r="A5178" s="23"/>
      <c r="B5178" s="23"/>
      <c r="C5178" s="23"/>
      <c r="D5178" s="23"/>
      <c r="E5178" s="23"/>
      <c r="G5178" s="1"/>
    </row>
    <row r="5179">
      <c r="A5179" s="23"/>
      <c r="B5179" s="23"/>
      <c r="C5179" s="23"/>
      <c r="D5179" s="23"/>
      <c r="E5179" s="23"/>
      <c r="G5179" s="1"/>
    </row>
    <row r="5180">
      <c r="A5180" s="16"/>
      <c r="B5180" s="16"/>
      <c r="C5180" s="16"/>
      <c r="D5180" s="16"/>
      <c r="E5180" s="16"/>
      <c r="G5180" s="1"/>
    </row>
    <row r="5181">
      <c r="A5181" s="22"/>
      <c r="B5181" s="22"/>
      <c r="C5181" s="22"/>
      <c r="D5181" s="22"/>
      <c r="E5181" s="22"/>
      <c r="G5181" s="1"/>
    </row>
    <row r="5182">
      <c r="A5182" s="23"/>
      <c r="B5182" s="23"/>
      <c r="C5182" s="23"/>
      <c r="D5182" s="23"/>
      <c r="E5182" s="23"/>
      <c r="G5182" s="1"/>
    </row>
    <row r="5183">
      <c r="A5183" s="23"/>
      <c r="B5183" s="23"/>
      <c r="C5183" s="23"/>
      <c r="D5183" s="23"/>
      <c r="E5183" s="23"/>
      <c r="G5183" s="1"/>
    </row>
    <row r="5184">
      <c r="A5184" s="16"/>
      <c r="B5184" s="16"/>
      <c r="C5184" s="16"/>
      <c r="D5184" s="16"/>
      <c r="E5184" s="16"/>
      <c r="G5184" s="1"/>
    </row>
    <row r="5185">
      <c r="A5185" s="22"/>
      <c r="B5185" s="22"/>
      <c r="C5185" s="22"/>
      <c r="D5185" s="22"/>
      <c r="E5185" s="22"/>
      <c r="G5185" s="1"/>
    </row>
    <row r="5186">
      <c r="A5186" s="23"/>
      <c r="B5186" s="23"/>
      <c r="C5186" s="23"/>
      <c r="D5186" s="23"/>
      <c r="E5186" s="23"/>
      <c r="G5186" s="1"/>
    </row>
    <row r="5187">
      <c r="A5187" s="23"/>
      <c r="B5187" s="23"/>
      <c r="C5187" s="23"/>
      <c r="D5187" s="23"/>
      <c r="E5187" s="23"/>
      <c r="G5187" s="1"/>
    </row>
    <row r="5188">
      <c r="A5188" s="16"/>
      <c r="B5188" s="16"/>
      <c r="C5188" s="16"/>
      <c r="D5188" s="16"/>
      <c r="E5188" s="16"/>
      <c r="G5188" s="1"/>
    </row>
    <row r="5189">
      <c r="A5189" s="22"/>
      <c r="B5189" s="22"/>
      <c r="C5189" s="22"/>
      <c r="D5189" s="22"/>
      <c r="E5189" s="22"/>
      <c r="G5189" s="1"/>
    </row>
    <row r="5190">
      <c r="A5190" s="23"/>
      <c r="B5190" s="23"/>
      <c r="C5190" s="23"/>
      <c r="D5190" s="23"/>
      <c r="E5190" s="23"/>
      <c r="G5190" s="1"/>
    </row>
    <row r="5191">
      <c r="A5191" s="23"/>
      <c r="B5191" s="23"/>
      <c r="C5191" s="23"/>
      <c r="D5191" s="23"/>
      <c r="E5191" s="23"/>
      <c r="G5191" s="1"/>
    </row>
    <row r="5192">
      <c r="A5192" s="16"/>
      <c r="B5192" s="16"/>
      <c r="C5192" s="16"/>
      <c r="D5192" s="16"/>
      <c r="E5192" s="16"/>
      <c r="G5192" s="1"/>
    </row>
    <row r="5193">
      <c r="A5193" s="22"/>
      <c r="B5193" s="22"/>
      <c r="C5193" s="22"/>
      <c r="D5193" s="22"/>
      <c r="E5193" s="22"/>
      <c r="G5193" s="1"/>
    </row>
    <row r="5194">
      <c r="A5194" s="23"/>
      <c r="B5194" s="23"/>
      <c r="C5194" s="23"/>
      <c r="D5194" s="23"/>
      <c r="E5194" s="23"/>
      <c r="G5194" s="1"/>
    </row>
    <row r="5195">
      <c r="A5195" s="23"/>
      <c r="B5195" s="23"/>
      <c r="C5195" s="23"/>
      <c r="D5195" s="23"/>
      <c r="E5195" s="23"/>
      <c r="G5195" s="1"/>
    </row>
    <row r="5196">
      <c r="A5196" s="16"/>
      <c r="B5196" s="16"/>
      <c r="C5196" s="16"/>
      <c r="D5196" s="16"/>
      <c r="E5196" s="16"/>
      <c r="G5196" s="1"/>
    </row>
    <row r="5197">
      <c r="A5197" s="22"/>
      <c r="B5197" s="22"/>
      <c r="C5197" s="22"/>
      <c r="D5197" s="22"/>
      <c r="E5197" s="22"/>
      <c r="G5197" s="1"/>
    </row>
    <row r="5198">
      <c r="A5198" s="23"/>
      <c r="B5198" s="23"/>
      <c r="C5198" s="23"/>
      <c r="D5198" s="23"/>
      <c r="E5198" s="23"/>
      <c r="G5198" s="1"/>
    </row>
    <row r="5199">
      <c r="A5199" s="23"/>
      <c r="B5199" s="23"/>
      <c r="C5199" s="23"/>
      <c r="D5199" s="23"/>
      <c r="E5199" s="23"/>
      <c r="G5199" s="1"/>
    </row>
    <row r="5200">
      <c r="A5200" s="16"/>
      <c r="B5200" s="16"/>
      <c r="C5200" s="16"/>
      <c r="D5200" s="16"/>
      <c r="E5200" s="16"/>
      <c r="G5200" s="1"/>
    </row>
    <row r="5201">
      <c r="A5201" s="22"/>
      <c r="B5201" s="22"/>
      <c r="C5201" s="22"/>
      <c r="D5201" s="22"/>
      <c r="E5201" s="22"/>
      <c r="G5201" s="1"/>
    </row>
    <row r="5202">
      <c r="A5202" s="23"/>
      <c r="B5202" s="23"/>
      <c r="C5202" s="23"/>
      <c r="D5202" s="23"/>
      <c r="E5202" s="23"/>
      <c r="G5202" s="1"/>
    </row>
    <row r="5203">
      <c r="A5203" s="23"/>
      <c r="B5203" s="23"/>
      <c r="C5203" s="23"/>
      <c r="D5203" s="23"/>
      <c r="E5203" s="23"/>
      <c r="G5203" s="1"/>
    </row>
    <row r="5204">
      <c r="A5204" s="16"/>
      <c r="B5204" s="16"/>
      <c r="C5204" s="16"/>
      <c r="D5204" s="16"/>
      <c r="E5204" s="16"/>
      <c r="G5204" s="1"/>
    </row>
    <row r="5205">
      <c r="A5205" s="22"/>
      <c r="B5205" s="22"/>
      <c r="C5205" s="22"/>
      <c r="D5205" s="22"/>
      <c r="E5205" s="22"/>
      <c r="G5205" s="1"/>
    </row>
    <row r="5206">
      <c r="A5206" s="23"/>
      <c r="B5206" s="23"/>
      <c r="C5206" s="23"/>
      <c r="D5206" s="23"/>
      <c r="E5206" s="23"/>
      <c r="G5206" s="1"/>
    </row>
    <row r="5207">
      <c r="A5207" s="23"/>
      <c r="B5207" s="23"/>
      <c r="C5207" s="23"/>
      <c r="D5207" s="23"/>
      <c r="E5207" s="23"/>
      <c r="G5207" s="1"/>
    </row>
    <row r="5208">
      <c r="A5208" s="16"/>
      <c r="B5208" s="16"/>
      <c r="C5208" s="16"/>
      <c r="D5208" s="16"/>
      <c r="E5208" s="16"/>
      <c r="G5208" s="1"/>
    </row>
    <row r="5209">
      <c r="A5209" s="22"/>
      <c r="B5209" s="22"/>
      <c r="C5209" s="22"/>
      <c r="D5209" s="22"/>
      <c r="E5209" s="22"/>
      <c r="G5209" s="1"/>
    </row>
    <row r="5210">
      <c r="A5210" s="23"/>
      <c r="B5210" s="23"/>
      <c r="C5210" s="23"/>
      <c r="D5210" s="23"/>
      <c r="E5210" s="23"/>
      <c r="G5210" s="1"/>
    </row>
    <row r="5211">
      <c r="A5211" s="23"/>
      <c r="B5211" s="23"/>
      <c r="C5211" s="23"/>
      <c r="D5211" s="23"/>
      <c r="E5211" s="23"/>
      <c r="G5211" s="1"/>
    </row>
    <row r="5212">
      <c r="A5212" s="16"/>
      <c r="B5212" s="16"/>
      <c r="C5212" s="16"/>
      <c r="D5212" s="16"/>
      <c r="E5212" s="16"/>
      <c r="G5212" s="1"/>
    </row>
    <row r="5213">
      <c r="A5213" s="22"/>
      <c r="B5213" s="22"/>
      <c r="C5213" s="22"/>
      <c r="D5213" s="22"/>
      <c r="E5213" s="22"/>
      <c r="G5213" s="1"/>
    </row>
    <row r="5214">
      <c r="A5214" s="23"/>
      <c r="B5214" s="23"/>
      <c r="C5214" s="23"/>
      <c r="D5214" s="23"/>
      <c r="E5214" s="23"/>
      <c r="G5214" s="1"/>
    </row>
    <row r="5215">
      <c r="A5215" s="23"/>
      <c r="B5215" s="23"/>
      <c r="C5215" s="23"/>
      <c r="D5215" s="23"/>
      <c r="E5215" s="23"/>
      <c r="G5215" s="1"/>
    </row>
    <row r="5216">
      <c r="A5216" s="16"/>
      <c r="B5216" s="16"/>
      <c r="C5216" s="16"/>
      <c r="D5216" s="16"/>
      <c r="E5216" s="16"/>
      <c r="G5216" s="1"/>
    </row>
    <row r="5217">
      <c r="A5217" s="22"/>
      <c r="B5217" s="22"/>
      <c r="C5217" s="22"/>
      <c r="D5217" s="22"/>
      <c r="E5217" s="22"/>
      <c r="G5217" s="1"/>
    </row>
    <row r="5218">
      <c r="A5218" s="23"/>
      <c r="B5218" s="23"/>
      <c r="C5218" s="23"/>
      <c r="D5218" s="23"/>
      <c r="E5218" s="23"/>
      <c r="G5218" s="1"/>
    </row>
    <row r="5219">
      <c r="A5219" s="23"/>
      <c r="B5219" s="23"/>
      <c r="C5219" s="23"/>
      <c r="D5219" s="23"/>
      <c r="E5219" s="23"/>
      <c r="G5219" s="1"/>
    </row>
    <row r="5220">
      <c r="A5220" s="16"/>
      <c r="B5220" s="16"/>
      <c r="C5220" s="16"/>
      <c r="D5220" s="16"/>
      <c r="E5220" s="16"/>
      <c r="G5220" s="1"/>
    </row>
    <row r="5221">
      <c r="A5221" s="22"/>
      <c r="B5221" s="22"/>
      <c r="C5221" s="22"/>
      <c r="D5221" s="22"/>
      <c r="E5221" s="22"/>
      <c r="G5221" s="1"/>
    </row>
    <row r="5222">
      <c r="A5222" s="23"/>
      <c r="B5222" s="23"/>
      <c r="C5222" s="23"/>
      <c r="D5222" s="23"/>
      <c r="E5222" s="23"/>
      <c r="G5222" s="1"/>
    </row>
    <row r="5223">
      <c r="A5223" s="23"/>
      <c r="B5223" s="23"/>
      <c r="C5223" s="23"/>
      <c r="D5223" s="23"/>
      <c r="E5223" s="23"/>
      <c r="G5223" s="1"/>
    </row>
    <row r="5224">
      <c r="A5224" s="16"/>
      <c r="B5224" s="16"/>
      <c r="C5224" s="16"/>
      <c r="D5224" s="16"/>
      <c r="E5224" s="16"/>
      <c r="G5224" s="1"/>
    </row>
    <row r="5225">
      <c r="A5225" s="22"/>
      <c r="B5225" s="22"/>
      <c r="C5225" s="22"/>
      <c r="D5225" s="22"/>
      <c r="E5225" s="22"/>
      <c r="G5225" s="1"/>
    </row>
    <row r="5226">
      <c r="A5226" s="23"/>
      <c r="B5226" s="23"/>
      <c r="C5226" s="23"/>
      <c r="D5226" s="23"/>
      <c r="E5226" s="23"/>
      <c r="G5226" s="1"/>
    </row>
    <row r="5227">
      <c r="A5227" s="23"/>
      <c r="B5227" s="23"/>
      <c r="C5227" s="23"/>
      <c r="D5227" s="23"/>
      <c r="E5227" s="23"/>
      <c r="G5227" s="1"/>
    </row>
    <row r="5228">
      <c r="A5228" s="16"/>
      <c r="B5228" s="16"/>
      <c r="C5228" s="16"/>
      <c r="D5228" s="16"/>
      <c r="E5228" s="16"/>
      <c r="G5228" s="1"/>
    </row>
    <row r="5229">
      <c r="A5229" s="22"/>
      <c r="B5229" s="22"/>
      <c r="C5229" s="22"/>
      <c r="D5229" s="22"/>
      <c r="E5229" s="22"/>
      <c r="G5229" s="1"/>
    </row>
    <row r="5230">
      <c r="A5230" s="23"/>
      <c r="B5230" s="23"/>
      <c r="C5230" s="23"/>
      <c r="D5230" s="23"/>
      <c r="E5230" s="23"/>
      <c r="G5230" s="1"/>
    </row>
    <row r="5231">
      <c r="A5231" s="23"/>
      <c r="B5231" s="23"/>
      <c r="C5231" s="23"/>
      <c r="D5231" s="23"/>
      <c r="E5231" s="23"/>
      <c r="G5231" s="1"/>
    </row>
    <row r="5232">
      <c r="A5232" s="16"/>
      <c r="B5232" s="16"/>
      <c r="C5232" s="16"/>
      <c r="D5232" s="16"/>
      <c r="E5232" s="16"/>
      <c r="G5232" s="1"/>
    </row>
    <row r="5233">
      <c r="A5233" s="22"/>
      <c r="B5233" s="22"/>
      <c r="C5233" s="22"/>
      <c r="D5233" s="22"/>
      <c r="E5233" s="22"/>
      <c r="G5233" s="1"/>
    </row>
    <row r="5234">
      <c r="A5234" s="23"/>
      <c r="B5234" s="23"/>
      <c r="C5234" s="23"/>
      <c r="D5234" s="23"/>
      <c r="E5234" s="23"/>
      <c r="G5234" s="1"/>
    </row>
    <row r="5235">
      <c r="A5235" s="23"/>
      <c r="B5235" s="23"/>
      <c r="C5235" s="23"/>
      <c r="D5235" s="23"/>
      <c r="E5235" s="23"/>
      <c r="G5235" s="1"/>
    </row>
    <row r="5236">
      <c r="A5236" s="16"/>
      <c r="B5236" s="16"/>
      <c r="C5236" s="16"/>
      <c r="D5236" s="16"/>
      <c r="E5236" s="16"/>
      <c r="G5236" s="1"/>
    </row>
    <row r="5237">
      <c r="A5237" s="22"/>
      <c r="B5237" s="22"/>
      <c r="C5237" s="22"/>
      <c r="D5237" s="22"/>
      <c r="E5237" s="22"/>
      <c r="G5237" s="1"/>
    </row>
    <row r="5238">
      <c r="A5238" s="23"/>
      <c r="B5238" s="23"/>
      <c r="C5238" s="23"/>
      <c r="D5238" s="23"/>
      <c r="E5238" s="23"/>
      <c r="G5238" s="1"/>
    </row>
    <row r="5239">
      <c r="A5239" s="23"/>
      <c r="B5239" s="23"/>
      <c r="C5239" s="23"/>
      <c r="D5239" s="23"/>
      <c r="E5239" s="23"/>
      <c r="G5239" s="1"/>
    </row>
    <row r="5240">
      <c r="A5240" s="16"/>
      <c r="B5240" s="16"/>
      <c r="C5240" s="16"/>
      <c r="D5240" s="16"/>
      <c r="E5240" s="16"/>
      <c r="G5240" s="1"/>
    </row>
    <row r="5241">
      <c r="A5241" s="22"/>
      <c r="B5241" s="22"/>
      <c r="C5241" s="22"/>
      <c r="D5241" s="22"/>
      <c r="E5241" s="22"/>
      <c r="G5241" s="1"/>
    </row>
    <row r="5242">
      <c r="A5242" s="23"/>
      <c r="B5242" s="23"/>
      <c r="C5242" s="23"/>
      <c r="D5242" s="23"/>
      <c r="E5242" s="23"/>
      <c r="G5242" s="1"/>
    </row>
    <row r="5243">
      <c r="A5243" s="23"/>
      <c r="B5243" s="23"/>
      <c r="C5243" s="23"/>
      <c r="D5243" s="23"/>
      <c r="E5243" s="23"/>
      <c r="G5243" s="1"/>
    </row>
    <row r="5244">
      <c r="A5244" s="16"/>
      <c r="B5244" s="16"/>
      <c r="C5244" s="16"/>
      <c r="D5244" s="16"/>
      <c r="E5244" s="16"/>
      <c r="G5244" s="1"/>
    </row>
    <row r="5245">
      <c r="A5245" s="22"/>
      <c r="B5245" s="22"/>
      <c r="C5245" s="22"/>
      <c r="D5245" s="22"/>
      <c r="E5245" s="22"/>
      <c r="G5245" s="1"/>
    </row>
    <row r="5246">
      <c r="A5246" s="23"/>
      <c r="B5246" s="23"/>
      <c r="C5246" s="23"/>
      <c r="D5246" s="23"/>
      <c r="E5246" s="23"/>
      <c r="G5246" s="1"/>
    </row>
    <row r="5247">
      <c r="A5247" s="23"/>
      <c r="B5247" s="23"/>
      <c r="C5247" s="23"/>
      <c r="D5247" s="23"/>
      <c r="E5247" s="23"/>
      <c r="G5247" s="1"/>
    </row>
    <row r="5248">
      <c r="A5248" s="16"/>
      <c r="B5248" s="16"/>
      <c r="C5248" s="16"/>
      <c r="D5248" s="16"/>
      <c r="E5248" s="16"/>
      <c r="G5248" s="1"/>
    </row>
    <row r="5249">
      <c r="A5249" s="22"/>
      <c r="B5249" s="22"/>
      <c r="C5249" s="22"/>
      <c r="D5249" s="22"/>
      <c r="E5249" s="22"/>
      <c r="G5249" s="1"/>
    </row>
    <row r="5250">
      <c r="A5250" s="23"/>
      <c r="B5250" s="23"/>
      <c r="C5250" s="23"/>
      <c r="D5250" s="23"/>
      <c r="E5250" s="23"/>
      <c r="G5250" s="1"/>
    </row>
    <row r="5251">
      <c r="A5251" s="23"/>
      <c r="B5251" s="23"/>
      <c r="C5251" s="23"/>
      <c r="D5251" s="23"/>
      <c r="E5251" s="23"/>
      <c r="G5251" s="1"/>
    </row>
    <row r="5252">
      <c r="A5252" s="16"/>
      <c r="B5252" s="16"/>
      <c r="C5252" s="16"/>
      <c r="D5252" s="16"/>
      <c r="E5252" s="16"/>
      <c r="G5252" s="1"/>
    </row>
    <row r="5253">
      <c r="A5253" s="22"/>
      <c r="B5253" s="22"/>
      <c r="C5253" s="22"/>
      <c r="D5253" s="22"/>
      <c r="E5253" s="22"/>
      <c r="G5253" s="1"/>
    </row>
    <row r="5254">
      <c r="A5254" s="23"/>
      <c r="B5254" s="23"/>
      <c r="C5254" s="23"/>
      <c r="D5254" s="23"/>
      <c r="E5254" s="23"/>
      <c r="G5254" s="1"/>
    </row>
    <row r="5255">
      <c r="A5255" s="23"/>
      <c r="B5255" s="23"/>
      <c r="C5255" s="23"/>
      <c r="D5255" s="23"/>
      <c r="E5255" s="23"/>
      <c r="G5255" s="1"/>
    </row>
    <row r="5256">
      <c r="A5256" s="16"/>
      <c r="B5256" s="16"/>
      <c r="C5256" s="16"/>
      <c r="D5256" s="16"/>
      <c r="E5256" s="16"/>
      <c r="G5256" s="1"/>
    </row>
    <row r="5257">
      <c r="A5257" s="22"/>
      <c r="B5257" s="22"/>
      <c r="C5257" s="22"/>
      <c r="D5257" s="22"/>
      <c r="E5257" s="22"/>
      <c r="G5257" s="1"/>
    </row>
    <row r="5258">
      <c r="A5258" s="23"/>
      <c r="B5258" s="23"/>
      <c r="C5258" s="23"/>
      <c r="D5258" s="23"/>
      <c r="E5258" s="23"/>
      <c r="G5258" s="1"/>
    </row>
    <row r="5259">
      <c r="A5259" s="23"/>
      <c r="B5259" s="23"/>
      <c r="C5259" s="23"/>
      <c r="D5259" s="23"/>
      <c r="E5259" s="23"/>
      <c r="G5259" s="1"/>
    </row>
    <row r="5260">
      <c r="A5260" s="16"/>
      <c r="B5260" s="16"/>
      <c r="C5260" s="16"/>
      <c r="D5260" s="16"/>
      <c r="E5260" s="16"/>
      <c r="G5260" s="1"/>
    </row>
    <row r="5261">
      <c r="A5261" s="22"/>
      <c r="B5261" s="22"/>
      <c r="C5261" s="22"/>
      <c r="D5261" s="22"/>
      <c r="E5261" s="22"/>
      <c r="G5261" s="1"/>
    </row>
    <row r="5262">
      <c r="A5262" s="23"/>
      <c r="B5262" s="23"/>
      <c r="C5262" s="23"/>
      <c r="D5262" s="23"/>
      <c r="E5262" s="23"/>
      <c r="G5262" s="1"/>
    </row>
    <row r="5263">
      <c r="A5263" s="23"/>
      <c r="B5263" s="23"/>
      <c r="C5263" s="23"/>
      <c r="D5263" s="23"/>
      <c r="E5263" s="23"/>
      <c r="G5263" s="1"/>
    </row>
    <row r="5264">
      <c r="A5264" s="16"/>
      <c r="B5264" s="16"/>
      <c r="C5264" s="16"/>
      <c r="D5264" s="16"/>
      <c r="E5264" s="16"/>
      <c r="G5264" s="1"/>
    </row>
    <row r="5265">
      <c r="A5265" s="22"/>
      <c r="B5265" s="22"/>
      <c r="C5265" s="22"/>
      <c r="D5265" s="22"/>
      <c r="E5265" s="22"/>
      <c r="G5265" s="1"/>
    </row>
    <row r="5266">
      <c r="A5266" s="23"/>
      <c r="B5266" s="23"/>
      <c r="C5266" s="23"/>
      <c r="D5266" s="23"/>
      <c r="E5266" s="23"/>
      <c r="G5266" s="1"/>
    </row>
    <row r="5267">
      <c r="A5267" s="23"/>
      <c r="B5267" s="23"/>
      <c r="C5267" s="23"/>
      <c r="D5267" s="23"/>
      <c r="E5267" s="23"/>
      <c r="G5267" s="1"/>
    </row>
    <row r="5268">
      <c r="A5268" s="16"/>
      <c r="B5268" s="16"/>
      <c r="C5268" s="16"/>
      <c r="D5268" s="16"/>
      <c r="E5268" s="16"/>
      <c r="G5268" s="1"/>
    </row>
    <row r="5269">
      <c r="A5269" s="22"/>
      <c r="B5269" s="22"/>
      <c r="C5269" s="22"/>
      <c r="D5269" s="22"/>
      <c r="E5269" s="22"/>
      <c r="G5269" s="1"/>
    </row>
    <row r="5270">
      <c r="A5270" s="23"/>
      <c r="B5270" s="23"/>
      <c r="C5270" s="23"/>
      <c r="D5270" s="23"/>
      <c r="E5270" s="23"/>
      <c r="G5270" s="1"/>
    </row>
    <row r="5271">
      <c r="A5271" s="23"/>
      <c r="B5271" s="23"/>
      <c r="C5271" s="23"/>
      <c r="D5271" s="23"/>
      <c r="E5271" s="23"/>
      <c r="G5271" s="1"/>
    </row>
    <row r="5272">
      <c r="A5272" s="16"/>
      <c r="B5272" s="16"/>
      <c r="C5272" s="16"/>
      <c r="D5272" s="16"/>
      <c r="E5272" s="16"/>
      <c r="G5272" s="1"/>
    </row>
    <row r="5273">
      <c r="A5273" s="22"/>
      <c r="B5273" s="22"/>
      <c r="C5273" s="22"/>
      <c r="D5273" s="22"/>
      <c r="E5273" s="22"/>
      <c r="G5273" s="1"/>
    </row>
    <row r="5274">
      <c r="A5274" s="23"/>
      <c r="B5274" s="23"/>
      <c r="C5274" s="23"/>
      <c r="D5274" s="23"/>
      <c r="E5274" s="23"/>
      <c r="G5274" s="1"/>
    </row>
    <row r="5275">
      <c r="A5275" s="23"/>
      <c r="B5275" s="23"/>
      <c r="C5275" s="23"/>
      <c r="D5275" s="23"/>
      <c r="E5275" s="23"/>
      <c r="G5275" s="1"/>
    </row>
    <row r="5276">
      <c r="A5276" s="16"/>
      <c r="B5276" s="16"/>
      <c r="C5276" s="16"/>
      <c r="D5276" s="16"/>
      <c r="E5276" s="16"/>
      <c r="G5276" s="1"/>
    </row>
    <row r="5277">
      <c r="A5277" s="22"/>
      <c r="B5277" s="22"/>
      <c r="C5277" s="22"/>
      <c r="D5277" s="22"/>
      <c r="E5277" s="22"/>
      <c r="G5277" s="1"/>
    </row>
    <row r="5278">
      <c r="A5278" s="23"/>
      <c r="B5278" s="23"/>
      <c r="C5278" s="23"/>
      <c r="D5278" s="23"/>
      <c r="E5278" s="23"/>
      <c r="G5278" s="1"/>
    </row>
    <row r="5279">
      <c r="A5279" s="23"/>
      <c r="B5279" s="23"/>
      <c r="C5279" s="23"/>
      <c r="D5279" s="23"/>
      <c r="E5279" s="23"/>
      <c r="G5279" s="1"/>
    </row>
    <row r="5280">
      <c r="A5280" s="16"/>
      <c r="B5280" s="16"/>
      <c r="C5280" s="16"/>
      <c r="D5280" s="16"/>
      <c r="E5280" s="16"/>
      <c r="G5280" s="1"/>
    </row>
    <row r="5281">
      <c r="A5281" s="22"/>
      <c r="B5281" s="22"/>
      <c r="C5281" s="22"/>
      <c r="D5281" s="22"/>
      <c r="E5281" s="22"/>
      <c r="G5281" s="1"/>
    </row>
    <row r="5282">
      <c r="A5282" s="23"/>
      <c r="B5282" s="23"/>
      <c r="C5282" s="23"/>
      <c r="D5282" s="23"/>
      <c r="E5282" s="23"/>
      <c r="G5282" s="1"/>
    </row>
    <row r="5283">
      <c r="A5283" s="23"/>
      <c r="B5283" s="23"/>
      <c r="C5283" s="23"/>
      <c r="D5283" s="23"/>
      <c r="E5283" s="23"/>
      <c r="G5283" s="1"/>
    </row>
    <row r="5284">
      <c r="A5284" s="16"/>
      <c r="B5284" s="16"/>
      <c r="C5284" s="16"/>
      <c r="D5284" s="16"/>
      <c r="E5284" s="16"/>
      <c r="G5284" s="1"/>
    </row>
    <row r="5285">
      <c r="A5285" s="22"/>
      <c r="B5285" s="22"/>
      <c r="C5285" s="22"/>
      <c r="D5285" s="22"/>
      <c r="E5285" s="22"/>
      <c r="G5285" s="1"/>
    </row>
    <row r="5286">
      <c r="A5286" s="23"/>
      <c r="B5286" s="23"/>
      <c r="C5286" s="23"/>
      <c r="D5286" s="23"/>
      <c r="E5286" s="23"/>
      <c r="G5286" s="1"/>
    </row>
    <row r="5287">
      <c r="A5287" s="23"/>
      <c r="B5287" s="23"/>
      <c r="C5287" s="23"/>
      <c r="D5287" s="23"/>
      <c r="E5287" s="23"/>
      <c r="G5287" s="1"/>
    </row>
    <row r="5288">
      <c r="A5288" s="16"/>
      <c r="B5288" s="16"/>
      <c r="C5288" s="16"/>
      <c r="D5288" s="16"/>
      <c r="E5288" s="16"/>
      <c r="G5288" s="1"/>
    </row>
    <row r="5289">
      <c r="A5289" s="22"/>
      <c r="B5289" s="22"/>
      <c r="C5289" s="22"/>
      <c r="D5289" s="22"/>
      <c r="E5289" s="22"/>
      <c r="G5289" s="1"/>
    </row>
    <row r="5290">
      <c r="A5290" s="23"/>
      <c r="B5290" s="23"/>
      <c r="C5290" s="23"/>
      <c r="D5290" s="23"/>
      <c r="E5290" s="23"/>
      <c r="G5290" s="1"/>
    </row>
    <row r="5291">
      <c r="A5291" s="23"/>
      <c r="B5291" s="23"/>
      <c r="C5291" s="23"/>
      <c r="D5291" s="23"/>
      <c r="E5291" s="23"/>
      <c r="G5291" s="1"/>
    </row>
    <row r="5292">
      <c r="A5292" s="16"/>
      <c r="B5292" s="16"/>
      <c r="C5292" s="16"/>
      <c r="D5292" s="16"/>
      <c r="E5292" s="16"/>
      <c r="G5292" s="1"/>
    </row>
    <row r="5293">
      <c r="A5293" s="22"/>
      <c r="B5293" s="22"/>
      <c r="C5293" s="22"/>
      <c r="D5293" s="22"/>
      <c r="E5293" s="22"/>
      <c r="G5293" s="1"/>
    </row>
    <row r="5294">
      <c r="A5294" s="23"/>
      <c r="B5294" s="23"/>
      <c r="C5294" s="23"/>
      <c r="D5294" s="23"/>
      <c r="E5294" s="23"/>
      <c r="G5294" s="1"/>
    </row>
    <row r="5295">
      <c r="A5295" s="23"/>
      <c r="B5295" s="23"/>
      <c r="C5295" s="23"/>
      <c r="D5295" s="23"/>
      <c r="E5295" s="23"/>
      <c r="G5295" s="1"/>
    </row>
    <row r="5296">
      <c r="A5296" s="16"/>
      <c r="B5296" s="16"/>
      <c r="C5296" s="16"/>
      <c r="D5296" s="16"/>
      <c r="E5296" s="16"/>
      <c r="G5296" s="1"/>
    </row>
    <row r="5297">
      <c r="A5297" s="22"/>
      <c r="B5297" s="22"/>
      <c r="C5297" s="22"/>
      <c r="D5297" s="22"/>
      <c r="E5297" s="22"/>
      <c r="G5297" s="1"/>
    </row>
    <row r="5298">
      <c r="A5298" s="23"/>
      <c r="B5298" s="23"/>
      <c r="C5298" s="23"/>
      <c r="D5298" s="23"/>
      <c r="E5298" s="23"/>
      <c r="G5298" s="1"/>
    </row>
    <row r="5299">
      <c r="A5299" s="23"/>
      <c r="B5299" s="23"/>
      <c r="C5299" s="23"/>
      <c r="D5299" s="23"/>
      <c r="E5299" s="23"/>
      <c r="G5299" s="1"/>
    </row>
    <row r="5300">
      <c r="A5300" s="16"/>
      <c r="B5300" s="16"/>
      <c r="C5300" s="16"/>
      <c r="D5300" s="16"/>
      <c r="E5300" s="16"/>
      <c r="G5300" s="1"/>
    </row>
    <row r="5301">
      <c r="A5301" s="22"/>
      <c r="B5301" s="22"/>
      <c r="C5301" s="22"/>
      <c r="D5301" s="22"/>
      <c r="E5301" s="22"/>
      <c r="G5301" s="1"/>
    </row>
    <row r="5302">
      <c r="A5302" s="23"/>
      <c r="B5302" s="23"/>
      <c r="C5302" s="23"/>
      <c r="D5302" s="23"/>
      <c r="E5302" s="23"/>
      <c r="G5302" s="1"/>
    </row>
    <row r="5303">
      <c r="A5303" s="23"/>
      <c r="B5303" s="23"/>
      <c r="C5303" s="23"/>
      <c r="D5303" s="23"/>
      <c r="E5303" s="23"/>
      <c r="G5303" s="1"/>
    </row>
    <row r="5304">
      <c r="A5304" s="16"/>
      <c r="B5304" s="16"/>
      <c r="C5304" s="16"/>
      <c r="D5304" s="16"/>
      <c r="E5304" s="16"/>
      <c r="G5304" s="1"/>
    </row>
    <row r="5305">
      <c r="A5305" s="22"/>
      <c r="B5305" s="22"/>
      <c r="C5305" s="22"/>
      <c r="D5305" s="22"/>
      <c r="E5305" s="22"/>
      <c r="G5305" s="1"/>
    </row>
    <row r="5306">
      <c r="A5306" s="23"/>
      <c r="B5306" s="23"/>
      <c r="C5306" s="23"/>
      <c r="D5306" s="23"/>
      <c r="E5306" s="23"/>
      <c r="G5306" s="1"/>
    </row>
    <row r="5307">
      <c r="A5307" s="23"/>
      <c r="B5307" s="23"/>
      <c r="C5307" s="23"/>
      <c r="D5307" s="23"/>
      <c r="E5307" s="23"/>
      <c r="G5307" s="1"/>
    </row>
    <row r="5308">
      <c r="A5308" s="16"/>
      <c r="B5308" s="16"/>
      <c r="C5308" s="16"/>
      <c r="D5308" s="16"/>
      <c r="E5308" s="16"/>
      <c r="G5308" s="1"/>
    </row>
    <row r="5309">
      <c r="A5309" s="22"/>
      <c r="B5309" s="22"/>
      <c r="C5309" s="22"/>
      <c r="D5309" s="22"/>
      <c r="E5309" s="22"/>
      <c r="G5309" s="1"/>
    </row>
    <row r="5310">
      <c r="A5310" s="23"/>
      <c r="B5310" s="23"/>
      <c r="C5310" s="23"/>
      <c r="D5310" s="23"/>
      <c r="E5310" s="23"/>
      <c r="G5310" s="1"/>
    </row>
    <row r="5311">
      <c r="A5311" s="23"/>
      <c r="B5311" s="23"/>
      <c r="C5311" s="23"/>
      <c r="D5311" s="23"/>
      <c r="E5311" s="23"/>
      <c r="G5311" s="1"/>
    </row>
    <row r="5312">
      <c r="A5312" s="16"/>
      <c r="B5312" s="16"/>
      <c r="C5312" s="16"/>
      <c r="D5312" s="16"/>
      <c r="E5312" s="16"/>
      <c r="G5312" s="1"/>
    </row>
    <row r="5313">
      <c r="A5313" s="22"/>
      <c r="B5313" s="22"/>
      <c r="C5313" s="22"/>
      <c r="D5313" s="22"/>
      <c r="E5313" s="22"/>
      <c r="G5313" s="1"/>
    </row>
    <row r="5314">
      <c r="A5314" s="23"/>
      <c r="B5314" s="23"/>
      <c r="C5314" s="23"/>
      <c r="D5314" s="23"/>
      <c r="E5314" s="23"/>
      <c r="G5314" s="1"/>
    </row>
    <row r="5315">
      <c r="A5315" s="23"/>
      <c r="B5315" s="23"/>
      <c r="C5315" s="23"/>
      <c r="D5315" s="23"/>
      <c r="E5315" s="23"/>
      <c r="G5315" s="1"/>
    </row>
    <row r="5316">
      <c r="A5316" s="16"/>
      <c r="B5316" s="16"/>
      <c r="C5316" s="16"/>
      <c r="D5316" s="16"/>
      <c r="E5316" s="16"/>
      <c r="G5316" s="1"/>
    </row>
    <row r="5317">
      <c r="A5317" s="22"/>
      <c r="B5317" s="22"/>
      <c r="C5317" s="22"/>
      <c r="D5317" s="22"/>
      <c r="E5317" s="22"/>
      <c r="G5317" s="1"/>
    </row>
    <row r="5318">
      <c r="A5318" s="23"/>
      <c r="B5318" s="23"/>
      <c r="C5318" s="23"/>
      <c r="D5318" s="23"/>
      <c r="E5318" s="23"/>
      <c r="G5318" s="1"/>
    </row>
    <row r="5319">
      <c r="A5319" s="23"/>
      <c r="B5319" s="23"/>
      <c r="C5319" s="23"/>
      <c r="D5319" s="23"/>
      <c r="E5319" s="23"/>
      <c r="G5319" s="1"/>
    </row>
    <row r="5320">
      <c r="A5320" s="16"/>
      <c r="B5320" s="16"/>
      <c r="C5320" s="16"/>
      <c r="D5320" s="16"/>
      <c r="E5320" s="16"/>
      <c r="G5320" s="1"/>
    </row>
    <row r="5321">
      <c r="A5321" s="22"/>
      <c r="B5321" s="22"/>
      <c r="C5321" s="22"/>
      <c r="D5321" s="22"/>
      <c r="E5321" s="22"/>
      <c r="G5321" s="1"/>
    </row>
    <row r="5322">
      <c r="A5322" s="23"/>
      <c r="B5322" s="23"/>
      <c r="C5322" s="23"/>
      <c r="D5322" s="23"/>
      <c r="E5322" s="23"/>
      <c r="G5322" s="1"/>
    </row>
    <row r="5323">
      <c r="A5323" s="23"/>
      <c r="B5323" s="23"/>
      <c r="C5323" s="23"/>
      <c r="D5323" s="23"/>
      <c r="E5323" s="23"/>
      <c r="G5323" s="1"/>
    </row>
    <row r="5324">
      <c r="A5324" s="16"/>
      <c r="B5324" s="16"/>
      <c r="C5324" s="16"/>
      <c r="D5324" s="16"/>
      <c r="E5324" s="16"/>
      <c r="G5324" s="1"/>
    </row>
    <row r="5325">
      <c r="A5325" s="22"/>
      <c r="B5325" s="22"/>
      <c r="C5325" s="22"/>
      <c r="D5325" s="22"/>
      <c r="E5325" s="22"/>
      <c r="G5325" s="1"/>
    </row>
    <row r="5326">
      <c r="A5326" s="23"/>
      <c r="B5326" s="23"/>
      <c r="C5326" s="23"/>
      <c r="D5326" s="23"/>
      <c r="E5326" s="23"/>
      <c r="G5326" s="1"/>
    </row>
    <row r="5327">
      <c r="A5327" s="23"/>
      <c r="B5327" s="23"/>
      <c r="C5327" s="23"/>
      <c r="D5327" s="23"/>
      <c r="E5327" s="23"/>
      <c r="G5327" s="1"/>
    </row>
    <row r="5328">
      <c r="A5328" s="16"/>
      <c r="B5328" s="16"/>
      <c r="C5328" s="16"/>
      <c r="D5328" s="16"/>
      <c r="E5328" s="16"/>
      <c r="G5328" s="1"/>
    </row>
    <row r="5329">
      <c r="A5329" s="22"/>
      <c r="B5329" s="22"/>
      <c r="C5329" s="22"/>
      <c r="D5329" s="22"/>
      <c r="E5329" s="22"/>
      <c r="G5329" s="1"/>
    </row>
    <row r="5330">
      <c r="A5330" s="23"/>
      <c r="B5330" s="23"/>
      <c r="C5330" s="23"/>
      <c r="D5330" s="23"/>
      <c r="E5330" s="23"/>
      <c r="G5330" s="1"/>
    </row>
    <row r="5331">
      <c r="A5331" s="23"/>
      <c r="B5331" s="23"/>
      <c r="C5331" s="23"/>
      <c r="D5331" s="23"/>
      <c r="E5331" s="23"/>
      <c r="G5331" s="1"/>
    </row>
    <row r="5332">
      <c r="A5332" s="16"/>
      <c r="B5332" s="16"/>
      <c r="C5332" s="16"/>
      <c r="D5332" s="16"/>
      <c r="E5332" s="16"/>
      <c r="G5332" s="1"/>
    </row>
    <row r="5333">
      <c r="A5333" s="22"/>
      <c r="B5333" s="22"/>
      <c r="C5333" s="22"/>
      <c r="D5333" s="22"/>
      <c r="E5333" s="22"/>
      <c r="G5333" s="1"/>
    </row>
    <row r="5334">
      <c r="A5334" s="23"/>
      <c r="B5334" s="23"/>
      <c r="C5334" s="23"/>
      <c r="D5334" s="23"/>
      <c r="E5334" s="23"/>
      <c r="G5334" s="1"/>
    </row>
    <row r="5335">
      <c r="A5335" s="23"/>
      <c r="B5335" s="23"/>
      <c r="C5335" s="23"/>
      <c r="D5335" s="23"/>
      <c r="E5335" s="23"/>
      <c r="G5335" s="1"/>
    </row>
    <row r="5336">
      <c r="A5336" s="16"/>
      <c r="B5336" s="16"/>
      <c r="C5336" s="16"/>
      <c r="D5336" s="16"/>
      <c r="E5336" s="16"/>
      <c r="G5336" s="1"/>
    </row>
    <row r="5337">
      <c r="A5337" s="22"/>
      <c r="B5337" s="22"/>
      <c r="C5337" s="22"/>
      <c r="D5337" s="22"/>
      <c r="E5337" s="22"/>
      <c r="G5337" s="1"/>
    </row>
    <row r="5338">
      <c r="A5338" s="23"/>
      <c r="B5338" s="23"/>
      <c r="C5338" s="23"/>
      <c r="D5338" s="23"/>
      <c r="E5338" s="23"/>
      <c r="G5338" s="1"/>
    </row>
    <row r="5339">
      <c r="A5339" s="23"/>
      <c r="B5339" s="23"/>
      <c r="C5339" s="23"/>
      <c r="D5339" s="23"/>
      <c r="E5339" s="23"/>
      <c r="G5339" s="1"/>
    </row>
    <row r="5340">
      <c r="A5340" s="16"/>
      <c r="B5340" s="16"/>
      <c r="C5340" s="16"/>
      <c r="D5340" s="16"/>
      <c r="E5340" s="16"/>
      <c r="G5340" s="1"/>
    </row>
    <row r="5341">
      <c r="A5341" s="22"/>
      <c r="B5341" s="22"/>
      <c r="C5341" s="22"/>
      <c r="D5341" s="22"/>
      <c r="E5341" s="22"/>
      <c r="G5341" s="1"/>
    </row>
    <row r="5342">
      <c r="A5342" s="23"/>
      <c r="B5342" s="23"/>
      <c r="C5342" s="23"/>
      <c r="D5342" s="23"/>
      <c r="E5342" s="23"/>
      <c r="G5342" s="1"/>
    </row>
    <row r="5343">
      <c r="A5343" s="23"/>
      <c r="B5343" s="23"/>
      <c r="C5343" s="23"/>
      <c r="D5343" s="23"/>
      <c r="E5343" s="23"/>
      <c r="G5343" s="1"/>
    </row>
    <row r="5344">
      <c r="A5344" s="16"/>
      <c r="B5344" s="16"/>
      <c r="C5344" s="16"/>
      <c r="D5344" s="16"/>
      <c r="E5344" s="16"/>
      <c r="G5344" s="1"/>
    </row>
    <row r="5345">
      <c r="A5345" s="22"/>
      <c r="B5345" s="22"/>
      <c r="C5345" s="22"/>
      <c r="D5345" s="22"/>
      <c r="E5345" s="22"/>
      <c r="G5345" s="1"/>
    </row>
    <row r="5346">
      <c r="A5346" s="23"/>
      <c r="B5346" s="23"/>
      <c r="C5346" s="23"/>
      <c r="D5346" s="23"/>
      <c r="E5346" s="23"/>
      <c r="G5346" s="1"/>
    </row>
    <row r="5347">
      <c r="A5347" s="23"/>
      <c r="B5347" s="23"/>
      <c r="C5347" s="23"/>
      <c r="D5347" s="23"/>
      <c r="E5347" s="23"/>
      <c r="G5347" s="1"/>
    </row>
    <row r="5348">
      <c r="A5348" s="16"/>
      <c r="B5348" s="16"/>
      <c r="C5348" s="16"/>
      <c r="D5348" s="16"/>
      <c r="E5348" s="16"/>
      <c r="G5348" s="1"/>
    </row>
    <row r="5349">
      <c r="A5349" s="22"/>
      <c r="B5349" s="22"/>
      <c r="C5349" s="22"/>
      <c r="D5349" s="22"/>
      <c r="E5349" s="22"/>
      <c r="G5349" s="1"/>
    </row>
    <row r="5350">
      <c r="A5350" s="23"/>
      <c r="B5350" s="23"/>
      <c r="C5350" s="23"/>
      <c r="D5350" s="23"/>
      <c r="E5350" s="23"/>
      <c r="G5350" s="1"/>
    </row>
    <row r="5351">
      <c r="A5351" s="23"/>
      <c r="B5351" s="23"/>
      <c r="C5351" s="23"/>
      <c r="D5351" s="23"/>
      <c r="E5351" s="23"/>
      <c r="G5351" s="1"/>
    </row>
    <row r="5352">
      <c r="A5352" s="16"/>
      <c r="B5352" s="16"/>
      <c r="C5352" s="16"/>
      <c r="D5352" s="16"/>
      <c r="E5352" s="16"/>
      <c r="G5352" s="1"/>
    </row>
    <row r="5353">
      <c r="A5353" s="22"/>
      <c r="B5353" s="22"/>
      <c r="C5353" s="22"/>
      <c r="D5353" s="22"/>
      <c r="E5353" s="22"/>
      <c r="G5353" s="1"/>
    </row>
    <row r="5354">
      <c r="A5354" s="23"/>
      <c r="B5354" s="23"/>
      <c r="C5354" s="23"/>
      <c r="D5354" s="23"/>
      <c r="E5354" s="23"/>
      <c r="G5354" s="1"/>
    </row>
    <row r="5355">
      <c r="A5355" s="23"/>
      <c r="B5355" s="23"/>
      <c r="C5355" s="23"/>
      <c r="D5355" s="23"/>
      <c r="E5355" s="23"/>
      <c r="G5355" s="1"/>
    </row>
    <row r="5356">
      <c r="A5356" s="16"/>
      <c r="B5356" s="16"/>
      <c r="C5356" s="16"/>
      <c r="D5356" s="16"/>
      <c r="E5356" s="16"/>
      <c r="G5356" s="1"/>
    </row>
    <row r="5357">
      <c r="A5357" s="22"/>
      <c r="B5357" s="22"/>
      <c r="C5357" s="22"/>
      <c r="D5357" s="22"/>
      <c r="E5357" s="22"/>
      <c r="G5357" s="1"/>
    </row>
    <row r="5358">
      <c r="A5358" s="23"/>
      <c r="B5358" s="23"/>
      <c r="C5358" s="23"/>
      <c r="D5358" s="23"/>
      <c r="E5358" s="23"/>
      <c r="G5358" s="1"/>
    </row>
    <row r="5359">
      <c r="A5359" s="23"/>
      <c r="B5359" s="23"/>
      <c r="C5359" s="23"/>
      <c r="D5359" s="23"/>
      <c r="E5359" s="23"/>
      <c r="G5359" s="1"/>
    </row>
    <row r="5360">
      <c r="A5360" s="16"/>
      <c r="B5360" s="16"/>
      <c r="C5360" s="16"/>
      <c r="D5360" s="16"/>
      <c r="E5360" s="16"/>
      <c r="G5360" s="1"/>
    </row>
    <row r="5361">
      <c r="A5361" s="22"/>
      <c r="B5361" s="22"/>
      <c r="C5361" s="22"/>
      <c r="D5361" s="22"/>
      <c r="E5361" s="22"/>
      <c r="G5361" s="1"/>
    </row>
    <row r="5362">
      <c r="A5362" s="23"/>
      <c r="B5362" s="23"/>
      <c r="C5362" s="23"/>
      <c r="D5362" s="23"/>
      <c r="E5362" s="23"/>
      <c r="G5362" s="1"/>
    </row>
    <row r="5363">
      <c r="A5363" s="23"/>
      <c r="B5363" s="23"/>
      <c r="C5363" s="23"/>
      <c r="D5363" s="23"/>
      <c r="E5363" s="23"/>
      <c r="G5363" s="1"/>
    </row>
    <row r="5364">
      <c r="A5364" s="16"/>
      <c r="B5364" s="16"/>
      <c r="C5364" s="16"/>
      <c r="D5364" s="16"/>
      <c r="E5364" s="16"/>
      <c r="G5364" s="1"/>
    </row>
    <row r="5365">
      <c r="A5365" s="22"/>
      <c r="B5365" s="22"/>
      <c r="C5365" s="22"/>
      <c r="D5365" s="22"/>
      <c r="E5365" s="22"/>
      <c r="G5365" s="1"/>
    </row>
    <row r="5366">
      <c r="A5366" s="23"/>
      <c r="B5366" s="23"/>
      <c r="C5366" s="23"/>
      <c r="D5366" s="23"/>
      <c r="E5366" s="23"/>
      <c r="G5366" s="1"/>
    </row>
    <row r="5367">
      <c r="A5367" s="23"/>
      <c r="B5367" s="23"/>
      <c r="C5367" s="23"/>
      <c r="D5367" s="23"/>
      <c r="E5367" s="23"/>
      <c r="G5367" s="1"/>
    </row>
    <row r="5368">
      <c r="A5368" s="16"/>
      <c r="B5368" s="16"/>
      <c r="C5368" s="16"/>
      <c r="D5368" s="16"/>
      <c r="E5368" s="16"/>
      <c r="G5368" s="1"/>
    </row>
    <row r="5369">
      <c r="A5369" s="22"/>
      <c r="B5369" s="22"/>
      <c r="C5369" s="22"/>
      <c r="D5369" s="22"/>
      <c r="E5369" s="22"/>
      <c r="G5369" s="1"/>
    </row>
    <row r="5370">
      <c r="A5370" s="23"/>
      <c r="B5370" s="23"/>
      <c r="C5370" s="23"/>
      <c r="D5370" s="23"/>
      <c r="E5370" s="23"/>
      <c r="G5370" s="1"/>
    </row>
    <row r="5371">
      <c r="A5371" s="23"/>
      <c r="B5371" s="23"/>
      <c r="C5371" s="23"/>
      <c r="D5371" s="23"/>
      <c r="E5371" s="23"/>
      <c r="G5371" s="1"/>
    </row>
    <row r="5372">
      <c r="A5372" s="16"/>
      <c r="B5372" s="16"/>
      <c r="C5372" s="16"/>
      <c r="D5372" s="16"/>
      <c r="E5372" s="16"/>
      <c r="G5372" s="1"/>
    </row>
    <row r="5373">
      <c r="A5373" s="22"/>
      <c r="B5373" s="22"/>
      <c r="C5373" s="22"/>
      <c r="D5373" s="22"/>
      <c r="E5373" s="22"/>
      <c r="G5373" s="1"/>
    </row>
    <row r="5374">
      <c r="A5374" s="23"/>
      <c r="B5374" s="23"/>
      <c r="C5374" s="23"/>
      <c r="D5374" s="23"/>
      <c r="E5374" s="23"/>
      <c r="G5374" s="1"/>
    </row>
    <row r="5375">
      <c r="A5375" s="23"/>
      <c r="B5375" s="23"/>
      <c r="C5375" s="23"/>
      <c r="D5375" s="23"/>
      <c r="E5375" s="23"/>
      <c r="G5375" s="1"/>
    </row>
    <row r="5376">
      <c r="A5376" s="16"/>
      <c r="B5376" s="16"/>
      <c r="C5376" s="16"/>
      <c r="D5376" s="16"/>
      <c r="E5376" s="16"/>
      <c r="G5376" s="1"/>
    </row>
    <row r="5377">
      <c r="A5377" s="22"/>
      <c r="B5377" s="22"/>
      <c r="C5377" s="22"/>
      <c r="D5377" s="22"/>
      <c r="E5377" s="22"/>
      <c r="G5377" s="1"/>
    </row>
    <row r="5378">
      <c r="A5378" s="23"/>
      <c r="B5378" s="23"/>
      <c r="C5378" s="23"/>
      <c r="D5378" s="23"/>
      <c r="E5378" s="23"/>
      <c r="G5378" s="1"/>
    </row>
    <row r="5379">
      <c r="A5379" s="23"/>
      <c r="B5379" s="23"/>
      <c r="C5379" s="23"/>
      <c r="D5379" s="23"/>
      <c r="E5379" s="23"/>
      <c r="G5379" s="1"/>
    </row>
    <row r="5380">
      <c r="A5380" s="16"/>
      <c r="B5380" s="16"/>
      <c r="C5380" s="16"/>
      <c r="D5380" s="16"/>
      <c r="E5380" s="16"/>
      <c r="G5380" s="1"/>
    </row>
    <row r="5381">
      <c r="A5381" s="22"/>
      <c r="B5381" s="22"/>
      <c r="C5381" s="22"/>
      <c r="D5381" s="22"/>
      <c r="E5381" s="22"/>
      <c r="G5381" s="1"/>
    </row>
    <row r="5382">
      <c r="A5382" s="23"/>
      <c r="B5382" s="23"/>
      <c r="C5382" s="23"/>
      <c r="D5382" s="23"/>
      <c r="E5382" s="23"/>
      <c r="G5382" s="1"/>
    </row>
    <row r="5383">
      <c r="A5383" s="23"/>
      <c r="B5383" s="23"/>
      <c r="C5383" s="23"/>
      <c r="D5383" s="23"/>
      <c r="E5383" s="23"/>
      <c r="G5383" s="1"/>
    </row>
    <row r="5384">
      <c r="A5384" s="16"/>
      <c r="B5384" s="16"/>
      <c r="C5384" s="16"/>
      <c r="D5384" s="16"/>
      <c r="E5384" s="16"/>
      <c r="G5384" s="1"/>
    </row>
    <row r="5385">
      <c r="A5385" s="22"/>
      <c r="B5385" s="22"/>
      <c r="C5385" s="22"/>
      <c r="D5385" s="22"/>
      <c r="E5385" s="22"/>
      <c r="G5385" s="1"/>
    </row>
    <row r="5386">
      <c r="A5386" s="23"/>
      <c r="B5386" s="23"/>
      <c r="C5386" s="23"/>
      <c r="D5386" s="23"/>
      <c r="E5386" s="23"/>
      <c r="G5386" s="1"/>
    </row>
    <row r="5387">
      <c r="A5387" s="23"/>
      <c r="B5387" s="23"/>
      <c r="C5387" s="23"/>
      <c r="D5387" s="23"/>
      <c r="E5387" s="23"/>
      <c r="G5387" s="1"/>
    </row>
    <row r="5388">
      <c r="A5388" s="16"/>
      <c r="B5388" s="16"/>
      <c r="C5388" s="16"/>
      <c r="D5388" s="16"/>
      <c r="E5388" s="16"/>
      <c r="G5388" s="1"/>
    </row>
    <row r="5389">
      <c r="A5389" s="22"/>
      <c r="B5389" s="22"/>
      <c r="C5389" s="22"/>
      <c r="D5389" s="22"/>
      <c r="E5389" s="22"/>
      <c r="G5389" s="1"/>
    </row>
    <row r="5390">
      <c r="A5390" s="23"/>
      <c r="B5390" s="23"/>
      <c r="C5390" s="23"/>
      <c r="D5390" s="23"/>
      <c r="E5390" s="23"/>
      <c r="G5390" s="1"/>
    </row>
    <row r="5391">
      <c r="A5391" s="23"/>
      <c r="B5391" s="23"/>
      <c r="C5391" s="23"/>
      <c r="D5391" s="23"/>
      <c r="E5391" s="23"/>
      <c r="G5391" s="1"/>
    </row>
    <row r="5392">
      <c r="A5392" s="16"/>
      <c r="B5392" s="16"/>
      <c r="C5392" s="16"/>
      <c r="D5392" s="16"/>
      <c r="E5392" s="16"/>
      <c r="G5392" s="1"/>
    </row>
    <row r="5393">
      <c r="A5393" s="22"/>
      <c r="B5393" s="22"/>
      <c r="C5393" s="22"/>
      <c r="D5393" s="22"/>
      <c r="E5393" s="22"/>
      <c r="G5393" s="1"/>
    </row>
    <row r="5394">
      <c r="A5394" s="23"/>
      <c r="B5394" s="23"/>
      <c r="C5394" s="23"/>
      <c r="D5394" s="23"/>
      <c r="E5394" s="23"/>
      <c r="G5394" s="1"/>
    </row>
    <row r="5395">
      <c r="A5395" s="23"/>
      <c r="B5395" s="23"/>
      <c r="C5395" s="23"/>
      <c r="D5395" s="23"/>
      <c r="E5395" s="23"/>
      <c r="G5395" s="1"/>
    </row>
    <row r="5396">
      <c r="A5396" s="16"/>
      <c r="B5396" s="16"/>
      <c r="C5396" s="16"/>
      <c r="D5396" s="16"/>
      <c r="E5396" s="16"/>
      <c r="G5396" s="1"/>
    </row>
    <row r="5397">
      <c r="A5397" s="22"/>
      <c r="B5397" s="22"/>
      <c r="C5397" s="22"/>
      <c r="D5397" s="22"/>
      <c r="E5397" s="22"/>
      <c r="G5397" s="1"/>
    </row>
    <row r="5398">
      <c r="A5398" s="23"/>
      <c r="B5398" s="23"/>
      <c r="C5398" s="23"/>
      <c r="D5398" s="23"/>
      <c r="E5398" s="23"/>
      <c r="G5398" s="1"/>
    </row>
    <row r="5399">
      <c r="A5399" s="23"/>
      <c r="B5399" s="23"/>
      <c r="C5399" s="23"/>
      <c r="D5399" s="23"/>
      <c r="E5399" s="23"/>
      <c r="G5399" s="1"/>
    </row>
    <row r="5400">
      <c r="A5400" s="16"/>
      <c r="B5400" s="16"/>
      <c r="C5400" s="16"/>
      <c r="D5400" s="16"/>
      <c r="E5400" s="16"/>
      <c r="G5400" s="1"/>
    </row>
    <row r="5401">
      <c r="A5401" s="22"/>
      <c r="B5401" s="22"/>
      <c r="C5401" s="22"/>
      <c r="D5401" s="22"/>
      <c r="E5401" s="22"/>
      <c r="G5401" s="1"/>
    </row>
    <row r="5402">
      <c r="A5402" s="23"/>
      <c r="B5402" s="23"/>
      <c r="C5402" s="23"/>
      <c r="D5402" s="23"/>
      <c r="E5402" s="23"/>
      <c r="G5402" s="1"/>
    </row>
    <row r="5403">
      <c r="A5403" s="23"/>
      <c r="B5403" s="23"/>
      <c r="C5403" s="23"/>
      <c r="D5403" s="23"/>
      <c r="E5403" s="23"/>
      <c r="G5403" s="1"/>
    </row>
    <row r="5404">
      <c r="A5404" s="16"/>
      <c r="B5404" s="16"/>
      <c r="C5404" s="16"/>
      <c r="D5404" s="16"/>
      <c r="E5404" s="16"/>
      <c r="G5404" s="1"/>
    </row>
    <row r="5405">
      <c r="A5405" s="22"/>
      <c r="B5405" s="22"/>
      <c r="C5405" s="22"/>
      <c r="D5405" s="22"/>
      <c r="E5405" s="22"/>
      <c r="G5405" s="1"/>
    </row>
    <row r="5406">
      <c r="A5406" s="23"/>
      <c r="B5406" s="23"/>
      <c r="C5406" s="23"/>
      <c r="D5406" s="23"/>
      <c r="E5406" s="23"/>
      <c r="G5406" s="1"/>
    </row>
    <row r="5407">
      <c r="A5407" s="23"/>
      <c r="B5407" s="23"/>
      <c r="C5407" s="23"/>
      <c r="D5407" s="23"/>
      <c r="E5407" s="23"/>
      <c r="G5407" s="1"/>
    </row>
    <row r="5408">
      <c r="A5408" s="16"/>
      <c r="B5408" s="16"/>
      <c r="C5408" s="16"/>
      <c r="D5408" s="16"/>
      <c r="E5408" s="16"/>
      <c r="G5408" s="1"/>
    </row>
    <row r="5409">
      <c r="A5409" s="22"/>
      <c r="B5409" s="22"/>
      <c r="C5409" s="22"/>
      <c r="D5409" s="22"/>
      <c r="E5409" s="22"/>
      <c r="G5409" s="1"/>
    </row>
    <row r="5410">
      <c r="A5410" s="23"/>
      <c r="B5410" s="23"/>
      <c r="C5410" s="23"/>
      <c r="D5410" s="23"/>
      <c r="E5410" s="23"/>
      <c r="G5410" s="1"/>
    </row>
    <row r="5411">
      <c r="A5411" s="23"/>
      <c r="B5411" s="23"/>
      <c r="C5411" s="23"/>
      <c r="D5411" s="23"/>
      <c r="E5411" s="23"/>
      <c r="G5411" s="1"/>
    </row>
    <row r="5412">
      <c r="A5412" s="16"/>
      <c r="B5412" s="16"/>
      <c r="C5412" s="16"/>
      <c r="D5412" s="16"/>
      <c r="E5412" s="16"/>
      <c r="G5412" s="1"/>
    </row>
    <row r="5413">
      <c r="A5413" s="22"/>
      <c r="B5413" s="22"/>
      <c r="C5413" s="22"/>
      <c r="D5413" s="22"/>
      <c r="E5413" s="22"/>
      <c r="G5413" s="1"/>
    </row>
    <row r="5414">
      <c r="A5414" s="23"/>
      <c r="B5414" s="23"/>
      <c r="C5414" s="23"/>
      <c r="D5414" s="23"/>
      <c r="E5414" s="23"/>
      <c r="G5414" s="1"/>
    </row>
    <row r="5415">
      <c r="A5415" s="23"/>
      <c r="B5415" s="23"/>
      <c r="C5415" s="23"/>
      <c r="D5415" s="23"/>
      <c r="E5415" s="23"/>
      <c r="G5415" s="1"/>
    </row>
    <row r="5416">
      <c r="A5416" s="16"/>
      <c r="B5416" s="16"/>
      <c r="C5416" s="16"/>
      <c r="D5416" s="16"/>
      <c r="E5416" s="16"/>
      <c r="G5416" s="1"/>
    </row>
    <row r="5417">
      <c r="A5417" s="22"/>
      <c r="B5417" s="22"/>
      <c r="C5417" s="22"/>
      <c r="D5417" s="22"/>
      <c r="E5417" s="22"/>
      <c r="G5417" s="1"/>
    </row>
    <row r="5418">
      <c r="A5418" s="23"/>
      <c r="B5418" s="23"/>
      <c r="C5418" s="23"/>
      <c r="D5418" s="23"/>
      <c r="E5418" s="23"/>
      <c r="G5418" s="1"/>
    </row>
    <row r="5419">
      <c r="A5419" s="23"/>
      <c r="B5419" s="23"/>
      <c r="C5419" s="23"/>
      <c r="D5419" s="23"/>
      <c r="E5419" s="23"/>
      <c r="G5419" s="1"/>
    </row>
    <row r="5420">
      <c r="A5420" s="16"/>
      <c r="B5420" s="16"/>
      <c r="C5420" s="16"/>
      <c r="D5420" s="16"/>
      <c r="E5420" s="16"/>
      <c r="G5420" s="1"/>
    </row>
    <row r="5421">
      <c r="A5421" s="22"/>
      <c r="B5421" s="22"/>
      <c r="C5421" s="22"/>
      <c r="D5421" s="22"/>
      <c r="E5421" s="22"/>
      <c r="G5421" s="1"/>
    </row>
    <row r="5422">
      <c r="A5422" s="23"/>
      <c r="B5422" s="23"/>
      <c r="C5422" s="23"/>
      <c r="D5422" s="23"/>
      <c r="E5422" s="23"/>
      <c r="G5422" s="1"/>
    </row>
    <row r="5423">
      <c r="A5423" s="23"/>
      <c r="B5423" s="23"/>
      <c r="C5423" s="23"/>
      <c r="D5423" s="23"/>
      <c r="E5423" s="23"/>
      <c r="G5423" s="1"/>
    </row>
    <row r="5424">
      <c r="A5424" s="16"/>
      <c r="B5424" s="16"/>
      <c r="C5424" s="16"/>
      <c r="D5424" s="16"/>
      <c r="E5424" s="16"/>
      <c r="G5424" s="1"/>
    </row>
    <row r="5425">
      <c r="A5425" s="22"/>
      <c r="B5425" s="22"/>
      <c r="C5425" s="22"/>
      <c r="D5425" s="22"/>
      <c r="E5425" s="22"/>
      <c r="G5425" s="1"/>
    </row>
    <row r="5426">
      <c r="A5426" s="23"/>
      <c r="B5426" s="23"/>
      <c r="C5426" s="23"/>
      <c r="D5426" s="23"/>
      <c r="E5426" s="23"/>
      <c r="G5426" s="1"/>
    </row>
    <row r="5427">
      <c r="A5427" s="23"/>
      <c r="B5427" s="23"/>
      <c r="C5427" s="23"/>
      <c r="D5427" s="23"/>
      <c r="E5427" s="23"/>
      <c r="G5427" s="1"/>
    </row>
    <row r="5428">
      <c r="A5428" s="16"/>
      <c r="B5428" s="16"/>
      <c r="C5428" s="16"/>
      <c r="D5428" s="16"/>
      <c r="E5428" s="16"/>
      <c r="G5428" s="1"/>
    </row>
    <row r="5429">
      <c r="A5429" s="22"/>
      <c r="B5429" s="22"/>
      <c r="C5429" s="22"/>
      <c r="D5429" s="22"/>
      <c r="E5429" s="22"/>
      <c r="G5429" s="1"/>
    </row>
    <row r="5430">
      <c r="A5430" s="23"/>
      <c r="B5430" s="23"/>
      <c r="C5430" s="23"/>
      <c r="D5430" s="23"/>
      <c r="E5430" s="23"/>
      <c r="G5430" s="1"/>
    </row>
    <row r="5431">
      <c r="A5431" s="23"/>
      <c r="B5431" s="23"/>
      <c r="C5431" s="23"/>
      <c r="D5431" s="23"/>
      <c r="E5431" s="23"/>
      <c r="G5431" s="1"/>
    </row>
    <row r="5432">
      <c r="A5432" s="16"/>
      <c r="B5432" s="16"/>
      <c r="C5432" s="16"/>
      <c r="D5432" s="16"/>
      <c r="E5432" s="16"/>
      <c r="G5432" s="1"/>
    </row>
    <row r="5433">
      <c r="A5433" s="22"/>
      <c r="B5433" s="22"/>
      <c r="C5433" s="22"/>
      <c r="D5433" s="22"/>
      <c r="E5433" s="22"/>
      <c r="G5433" s="1"/>
    </row>
    <row r="5434">
      <c r="A5434" s="23"/>
      <c r="B5434" s="23"/>
      <c r="C5434" s="23"/>
      <c r="D5434" s="23"/>
      <c r="E5434" s="23"/>
      <c r="G5434" s="1"/>
    </row>
    <row r="5435">
      <c r="A5435" s="23"/>
      <c r="B5435" s="23"/>
      <c r="C5435" s="23"/>
      <c r="D5435" s="23"/>
      <c r="E5435" s="23"/>
      <c r="G5435" s="1"/>
    </row>
    <row r="5436">
      <c r="A5436" s="16"/>
      <c r="B5436" s="16"/>
      <c r="C5436" s="16"/>
      <c r="D5436" s="16"/>
      <c r="E5436" s="16"/>
      <c r="G5436" s="1"/>
    </row>
    <row r="5437">
      <c r="A5437" s="22"/>
      <c r="B5437" s="22"/>
      <c r="C5437" s="22"/>
      <c r="D5437" s="22"/>
      <c r="E5437" s="22"/>
      <c r="G5437" s="1"/>
    </row>
    <row r="5438">
      <c r="A5438" s="23"/>
      <c r="B5438" s="23"/>
      <c r="C5438" s="23"/>
      <c r="D5438" s="23"/>
      <c r="E5438" s="23"/>
      <c r="G5438" s="1"/>
    </row>
    <row r="5439">
      <c r="A5439" s="23"/>
      <c r="B5439" s="23"/>
      <c r="C5439" s="23"/>
      <c r="D5439" s="23"/>
      <c r="E5439" s="23"/>
      <c r="G5439" s="1"/>
    </row>
    <row r="5440">
      <c r="A5440" s="16"/>
      <c r="B5440" s="16"/>
      <c r="C5440" s="16"/>
      <c r="D5440" s="16"/>
      <c r="E5440" s="16"/>
      <c r="G5440" s="1"/>
    </row>
    <row r="5441">
      <c r="A5441" s="22"/>
      <c r="B5441" s="22"/>
      <c r="C5441" s="22"/>
      <c r="D5441" s="22"/>
      <c r="E5441" s="22"/>
      <c r="G5441" s="1"/>
    </row>
    <row r="5442">
      <c r="A5442" s="23"/>
      <c r="B5442" s="23"/>
      <c r="C5442" s="23"/>
      <c r="D5442" s="23"/>
      <c r="E5442" s="23"/>
      <c r="G5442" s="1"/>
    </row>
    <row r="5443">
      <c r="A5443" s="23"/>
      <c r="B5443" s="23"/>
      <c r="C5443" s="23"/>
      <c r="D5443" s="23"/>
      <c r="E5443" s="23"/>
      <c r="G5443" s="1"/>
    </row>
    <row r="5444">
      <c r="A5444" s="16"/>
      <c r="B5444" s="16"/>
      <c r="C5444" s="16"/>
      <c r="D5444" s="16"/>
      <c r="E5444" s="16"/>
      <c r="G5444" s="1"/>
    </row>
    <row r="5445">
      <c r="A5445" s="22"/>
      <c r="B5445" s="22"/>
      <c r="C5445" s="22"/>
      <c r="D5445" s="22"/>
      <c r="E5445" s="22"/>
      <c r="G5445" s="1"/>
    </row>
    <row r="5446">
      <c r="A5446" s="23"/>
      <c r="B5446" s="23"/>
      <c r="C5446" s="23"/>
      <c r="D5446" s="23"/>
      <c r="E5446" s="23"/>
      <c r="G5446" s="1"/>
    </row>
    <row r="5447">
      <c r="A5447" s="23"/>
      <c r="B5447" s="23"/>
      <c r="C5447" s="23"/>
      <c r="D5447" s="23"/>
      <c r="E5447" s="23"/>
      <c r="G5447" s="1"/>
    </row>
    <row r="5448">
      <c r="A5448" s="16"/>
      <c r="B5448" s="16"/>
      <c r="C5448" s="16"/>
      <c r="D5448" s="16"/>
      <c r="E5448" s="16"/>
      <c r="G5448" s="1"/>
    </row>
    <row r="5449">
      <c r="A5449" s="22"/>
      <c r="B5449" s="22"/>
      <c r="C5449" s="22"/>
      <c r="D5449" s="22"/>
      <c r="E5449" s="22"/>
      <c r="G5449" s="1"/>
    </row>
    <row r="5450">
      <c r="A5450" s="23"/>
      <c r="B5450" s="23"/>
      <c r="C5450" s="23"/>
      <c r="D5450" s="23"/>
      <c r="E5450" s="23"/>
      <c r="G5450" s="1"/>
    </row>
    <row r="5451">
      <c r="A5451" s="23"/>
      <c r="B5451" s="23"/>
      <c r="C5451" s="23"/>
      <c r="D5451" s="23"/>
      <c r="E5451" s="23"/>
      <c r="G5451" s="1"/>
    </row>
    <row r="5452">
      <c r="A5452" s="16"/>
      <c r="B5452" s="16"/>
      <c r="C5452" s="16"/>
      <c r="D5452" s="16"/>
      <c r="E5452" s="16"/>
      <c r="G5452" s="1"/>
    </row>
    <row r="5453">
      <c r="A5453" s="22"/>
      <c r="B5453" s="22"/>
      <c r="C5453" s="22"/>
      <c r="D5453" s="22"/>
      <c r="E5453" s="22"/>
      <c r="G5453" s="1"/>
    </row>
    <row r="5454">
      <c r="A5454" s="23"/>
      <c r="B5454" s="23"/>
      <c r="C5454" s="23"/>
      <c r="D5454" s="23"/>
      <c r="E5454" s="23"/>
      <c r="G5454" s="1"/>
    </row>
    <row r="5455">
      <c r="A5455" s="23"/>
      <c r="B5455" s="23"/>
      <c r="C5455" s="23"/>
      <c r="D5455" s="23"/>
      <c r="E5455" s="23"/>
      <c r="G5455" s="1"/>
    </row>
    <row r="5456">
      <c r="A5456" s="16"/>
      <c r="B5456" s="16"/>
      <c r="C5456" s="16"/>
      <c r="D5456" s="16"/>
      <c r="E5456" s="16"/>
      <c r="G5456" s="1"/>
    </row>
    <row r="5457">
      <c r="A5457" s="22"/>
      <c r="B5457" s="22"/>
      <c r="C5457" s="22"/>
      <c r="D5457" s="22"/>
      <c r="E5457" s="22"/>
      <c r="G5457" s="1"/>
    </row>
    <row r="5458">
      <c r="A5458" s="23"/>
      <c r="B5458" s="23"/>
      <c r="C5458" s="23"/>
      <c r="D5458" s="23"/>
      <c r="E5458" s="23"/>
      <c r="G5458" s="1"/>
    </row>
    <row r="5459">
      <c r="A5459" s="23"/>
      <c r="B5459" s="23"/>
      <c r="C5459" s="23"/>
      <c r="D5459" s="23"/>
      <c r="E5459" s="23"/>
      <c r="G5459" s="1"/>
    </row>
    <row r="5460">
      <c r="A5460" s="16"/>
      <c r="B5460" s="16"/>
      <c r="C5460" s="16"/>
      <c r="D5460" s="16"/>
      <c r="E5460" s="16"/>
      <c r="G5460" s="1"/>
    </row>
    <row r="5461">
      <c r="A5461" s="22"/>
      <c r="B5461" s="22"/>
      <c r="C5461" s="22"/>
      <c r="D5461" s="22"/>
      <c r="E5461" s="22"/>
      <c r="G5461" s="1"/>
    </row>
    <row r="5462">
      <c r="A5462" s="23"/>
      <c r="B5462" s="23"/>
      <c r="C5462" s="23"/>
      <c r="D5462" s="23"/>
      <c r="E5462" s="23"/>
      <c r="G5462" s="1"/>
    </row>
    <row r="5463">
      <c r="A5463" s="23"/>
      <c r="B5463" s="23"/>
      <c r="C5463" s="23"/>
      <c r="D5463" s="23"/>
      <c r="E5463" s="23"/>
      <c r="G5463" s="1"/>
    </row>
    <row r="5464">
      <c r="A5464" s="16"/>
      <c r="B5464" s="16"/>
      <c r="C5464" s="16"/>
      <c r="D5464" s="16"/>
      <c r="E5464" s="16"/>
      <c r="G5464" s="1"/>
    </row>
    <row r="5465">
      <c r="A5465" s="22"/>
      <c r="B5465" s="22"/>
      <c r="C5465" s="22"/>
      <c r="D5465" s="22"/>
      <c r="E5465" s="22"/>
      <c r="G5465" s="1"/>
    </row>
    <row r="5466">
      <c r="A5466" s="23"/>
      <c r="B5466" s="23"/>
      <c r="C5466" s="23"/>
      <c r="D5466" s="23"/>
      <c r="E5466" s="23"/>
      <c r="G5466" s="1"/>
    </row>
    <row r="5467">
      <c r="A5467" s="23"/>
      <c r="B5467" s="23"/>
      <c r="C5467" s="23"/>
      <c r="D5467" s="23"/>
      <c r="E5467" s="23"/>
      <c r="G5467" s="1"/>
    </row>
    <row r="5468">
      <c r="A5468" s="16"/>
      <c r="B5468" s="16"/>
      <c r="C5468" s="16"/>
      <c r="D5468" s="16"/>
      <c r="E5468" s="16"/>
      <c r="G5468" s="1"/>
    </row>
    <row r="5469">
      <c r="A5469" s="22"/>
      <c r="B5469" s="22"/>
      <c r="C5469" s="22"/>
      <c r="D5469" s="22"/>
      <c r="E5469" s="22"/>
      <c r="G5469" s="1"/>
    </row>
    <row r="5470">
      <c r="A5470" s="23"/>
      <c r="B5470" s="23"/>
      <c r="C5470" s="23"/>
      <c r="D5470" s="23"/>
      <c r="E5470" s="23"/>
      <c r="G5470" s="1"/>
    </row>
    <row r="5471">
      <c r="A5471" s="23"/>
      <c r="B5471" s="23"/>
      <c r="C5471" s="23"/>
      <c r="D5471" s="23"/>
      <c r="E5471" s="23"/>
      <c r="G5471" s="1"/>
    </row>
    <row r="5472">
      <c r="A5472" s="16"/>
      <c r="B5472" s="16"/>
      <c r="C5472" s="16"/>
      <c r="D5472" s="16"/>
      <c r="E5472" s="16"/>
      <c r="G5472" s="1"/>
    </row>
    <row r="5473">
      <c r="A5473" s="22"/>
      <c r="B5473" s="22"/>
      <c r="C5473" s="22"/>
      <c r="D5473" s="22"/>
      <c r="E5473" s="22"/>
      <c r="G5473" s="1"/>
    </row>
    <row r="5474">
      <c r="A5474" s="23"/>
      <c r="B5474" s="23"/>
      <c r="C5474" s="23"/>
      <c r="D5474" s="23"/>
      <c r="E5474" s="23"/>
      <c r="G5474" s="1"/>
    </row>
    <row r="5475">
      <c r="A5475" s="23"/>
      <c r="B5475" s="23"/>
      <c r="C5475" s="23"/>
      <c r="D5475" s="23"/>
      <c r="E5475" s="23"/>
      <c r="G5475" s="1"/>
    </row>
    <row r="5476">
      <c r="A5476" s="16"/>
      <c r="B5476" s="16"/>
      <c r="C5476" s="16"/>
      <c r="D5476" s="16"/>
      <c r="E5476" s="16"/>
      <c r="G5476" s="1"/>
    </row>
    <row r="5477">
      <c r="A5477" s="22"/>
      <c r="B5477" s="22"/>
      <c r="C5477" s="22"/>
      <c r="D5477" s="22"/>
      <c r="E5477" s="22"/>
      <c r="G5477" s="1"/>
    </row>
    <row r="5478">
      <c r="A5478" s="23"/>
      <c r="B5478" s="23"/>
      <c r="C5478" s="23"/>
      <c r="D5478" s="23"/>
      <c r="E5478" s="23"/>
      <c r="G5478" s="1"/>
    </row>
    <row r="5479">
      <c r="A5479" s="23"/>
      <c r="B5479" s="23"/>
      <c r="C5479" s="23"/>
      <c r="D5479" s="23"/>
      <c r="E5479" s="23"/>
      <c r="G5479" s="1"/>
    </row>
    <row r="5480">
      <c r="A5480" s="16"/>
      <c r="B5480" s="16"/>
      <c r="C5480" s="16"/>
      <c r="D5480" s="16"/>
      <c r="E5480" s="16"/>
      <c r="G5480" s="1"/>
    </row>
    <row r="5481">
      <c r="A5481" s="22"/>
      <c r="B5481" s="22"/>
      <c r="C5481" s="22"/>
      <c r="D5481" s="22"/>
      <c r="E5481" s="22"/>
      <c r="G5481" s="1"/>
    </row>
    <row r="5482">
      <c r="A5482" s="23"/>
      <c r="B5482" s="23"/>
      <c r="C5482" s="23"/>
      <c r="D5482" s="23"/>
      <c r="E5482" s="23"/>
      <c r="G5482" s="1"/>
    </row>
    <row r="5483">
      <c r="A5483" s="23"/>
      <c r="B5483" s="23"/>
      <c r="C5483" s="23"/>
      <c r="D5483" s="23"/>
      <c r="E5483" s="23"/>
      <c r="G5483" s="1"/>
    </row>
    <row r="5484">
      <c r="A5484" s="16"/>
      <c r="B5484" s="16"/>
      <c r="C5484" s="16"/>
      <c r="D5484" s="16"/>
      <c r="E5484" s="16"/>
      <c r="G5484" s="1"/>
    </row>
    <row r="5485">
      <c r="A5485" s="22"/>
      <c r="B5485" s="22"/>
      <c r="C5485" s="22"/>
      <c r="D5485" s="22"/>
      <c r="E5485" s="22"/>
      <c r="G5485" s="1"/>
    </row>
    <row r="5486">
      <c r="A5486" s="23"/>
      <c r="B5486" s="23"/>
      <c r="C5486" s="23"/>
      <c r="D5486" s="23"/>
      <c r="E5486" s="23"/>
      <c r="G5486" s="1"/>
    </row>
    <row r="5487">
      <c r="A5487" s="23"/>
      <c r="B5487" s="23"/>
      <c r="C5487" s="23"/>
      <c r="D5487" s="23"/>
      <c r="E5487" s="23"/>
      <c r="G5487" s="1"/>
    </row>
    <row r="5488">
      <c r="A5488" s="16"/>
      <c r="B5488" s="16"/>
      <c r="C5488" s="16"/>
      <c r="D5488" s="16"/>
      <c r="E5488" s="16"/>
      <c r="G5488" s="1"/>
    </row>
    <row r="5489">
      <c r="A5489" s="22"/>
      <c r="B5489" s="22"/>
      <c r="C5489" s="22"/>
      <c r="D5489" s="22"/>
      <c r="E5489" s="22"/>
      <c r="G5489" s="1"/>
    </row>
    <row r="5490">
      <c r="A5490" s="23"/>
      <c r="B5490" s="23"/>
      <c r="C5490" s="23"/>
      <c r="D5490" s="23"/>
      <c r="E5490" s="23"/>
      <c r="G5490" s="1"/>
    </row>
    <row r="5491">
      <c r="A5491" s="23"/>
      <c r="B5491" s="23"/>
      <c r="C5491" s="23"/>
      <c r="D5491" s="23"/>
      <c r="E5491" s="23"/>
      <c r="G5491" s="1"/>
    </row>
    <row r="5492">
      <c r="A5492" s="16"/>
      <c r="B5492" s="16"/>
      <c r="C5492" s="16"/>
      <c r="D5492" s="16"/>
      <c r="E5492" s="16"/>
      <c r="G5492" s="1"/>
    </row>
    <row r="5493">
      <c r="A5493" s="22"/>
      <c r="B5493" s="22"/>
      <c r="C5493" s="22"/>
      <c r="D5493" s="22"/>
      <c r="E5493" s="22"/>
      <c r="G5493" s="1"/>
    </row>
    <row r="5494">
      <c r="A5494" s="23"/>
      <c r="B5494" s="23"/>
      <c r="C5494" s="23"/>
      <c r="D5494" s="23"/>
      <c r="E5494" s="23"/>
      <c r="G5494" s="1"/>
    </row>
    <row r="5495">
      <c r="A5495" s="23"/>
      <c r="B5495" s="23"/>
      <c r="C5495" s="23"/>
      <c r="D5495" s="23"/>
      <c r="E5495" s="23"/>
      <c r="G5495" s="1"/>
    </row>
    <row r="5496">
      <c r="A5496" s="16"/>
      <c r="B5496" s="16"/>
      <c r="C5496" s="16"/>
      <c r="D5496" s="16"/>
      <c r="E5496" s="16"/>
      <c r="G5496" s="1"/>
    </row>
    <row r="5497">
      <c r="A5497" s="22"/>
      <c r="B5497" s="22"/>
      <c r="C5497" s="22"/>
      <c r="D5497" s="22"/>
      <c r="E5497" s="22"/>
      <c r="G5497" s="1"/>
    </row>
    <row r="5498">
      <c r="A5498" s="23"/>
      <c r="B5498" s="23"/>
      <c r="C5498" s="23"/>
      <c r="D5498" s="23"/>
      <c r="E5498" s="23"/>
      <c r="G5498" s="1"/>
    </row>
    <row r="5499">
      <c r="A5499" s="23"/>
      <c r="B5499" s="23"/>
      <c r="C5499" s="23"/>
      <c r="D5499" s="23"/>
      <c r="E5499" s="23"/>
      <c r="G5499" s="1"/>
    </row>
    <row r="5500">
      <c r="A5500" s="16"/>
      <c r="B5500" s="16"/>
      <c r="C5500" s="16"/>
      <c r="D5500" s="16"/>
      <c r="E5500" s="16"/>
      <c r="G5500" s="1"/>
    </row>
    <row r="5501">
      <c r="A5501" s="22"/>
      <c r="B5501" s="22"/>
      <c r="C5501" s="22"/>
      <c r="D5501" s="22"/>
      <c r="E5501" s="22"/>
      <c r="G5501" s="1"/>
    </row>
    <row r="5502">
      <c r="A5502" s="23"/>
      <c r="B5502" s="23"/>
      <c r="C5502" s="23"/>
      <c r="D5502" s="23"/>
      <c r="E5502" s="23"/>
      <c r="G5502" s="1"/>
    </row>
    <row r="5503">
      <c r="A5503" s="23"/>
      <c r="B5503" s="23"/>
      <c r="C5503" s="23"/>
      <c r="D5503" s="23"/>
      <c r="E5503" s="23"/>
      <c r="G5503" s="1"/>
    </row>
    <row r="5504">
      <c r="A5504" s="16"/>
      <c r="B5504" s="16"/>
      <c r="C5504" s="16"/>
      <c r="D5504" s="16"/>
      <c r="E5504" s="16"/>
      <c r="G5504" s="1"/>
    </row>
    <row r="5505">
      <c r="A5505" s="22"/>
      <c r="B5505" s="22"/>
      <c r="C5505" s="22"/>
      <c r="D5505" s="22"/>
      <c r="E5505" s="22"/>
      <c r="G5505" s="1"/>
    </row>
    <row r="5506">
      <c r="A5506" s="23"/>
      <c r="B5506" s="23"/>
      <c r="C5506" s="23"/>
      <c r="D5506" s="23"/>
      <c r="E5506" s="23"/>
      <c r="G5506" s="1"/>
    </row>
    <row r="5507">
      <c r="A5507" s="23"/>
      <c r="B5507" s="23"/>
      <c r="C5507" s="23"/>
      <c r="D5507" s="23"/>
      <c r="E5507" s="23"/>
      <c r="G5507" s="1"/>
    </row>
    <row r="5508">
      <c r="A5508" s="16"/>
      <c r="B5508" s="16"/>
      <c r="C5508" s="16"/>
      <c r="D5508" s="16"/>
      <c r="E5508" s="16"/>
      <c r="G5508" s="1"/>
    </row>
    <row r="5509">
      <c r="A5509" s="22"/>
      <c r="B5509" s="22"/>
      <c r="C5509" s="22"/>
      <c r="D5509" s="22"/>
      <c r="E5509" s="22"/>
      <c r="G5509" s="1"/>
    </row>
    <row r="5510">
      <c r="A5510" s="23"/>
      <c r="B5510" s="23"/>
      <c r="C5510" s="23"/>
      <c r="D5510" s="23"/>
      <c r="E5510" s="23"/>
      <c r="G5510" s="1"/>
    </row>
    <row r="5511">
      <c r="A5511" s="23"/>
      <c r="B5511" s="23"/>
      <c r="C5511" s="23"/>
      <c r="D5511" s="23"/>
      <c r="E5511" s="23"/>
      <c r="G5511" s="1"/>
    </row>
    <row r="5512">
      <c r="A5512" s="16"/>
      <c r="B5512" s="16"/>
      <c r="C5512" s="16"/>
      <c r="D5512" s="16"/>
      <c r="E5512" s="16"/>
      <c r="G5512" s="1"/>
    </row>
    <row r="5513">
      <c r="A5513" s="22"/>
      <c r="B5513" s="22"/>
      <c r="C5513" s="22"/>
      <c r="D5513" s="22"/>
      <c r="E5513" s="22"/>
      <c r="G5513" s="1"/>
    </row>
    <row r="5514">
      <c r="A5514" s="23"/>
      <c r="B5514" s="23"/>
      <c r="C5514" s="23"/>
      <c r="D5514" s="23"/>
      <c r="E5514" s="23"/>
      <c r="G5514" s="1"/>
    </row>
    <row r="5515">
      <c r="A5515" s="23"/>
      <c r="B5515" s="23"/>
      <c r="C5515" s="23"/>
      <c r="D5515" s="23"/>
      <c r="E5515" s="23"/>
      <c r="G5515" s="1"/>
    </row>
    <row r="5516">
      <c r="A5516" s="16"/>
      <c r="B5516" s="16"/>
      <c r="C5516" s="16"/>
      <c r="D5516" s="16"/>
      <c r="E5516" s="16"/>
      <c r="G5516" s="1"/>
    </row>
    <row r="5517">
      <c r="A5517" s="22"/>
      <c r="B5517" s="22"/>
      <c r="C5517" s="22"/>
      <c r="D5517" s="22"/>
      <c r="E5517" s="22"/>
      <c r="G5517" s="1"/>
    </row>
    <row r="5518">
      <c r="A5518" s="23"/>
      <c r="B5518" s="23"/>
      <c r="C5518" s="23"/>
      <c r="D5518" s="23"/>
      <c r="E5518" s="23"/>
      <c r="G5518" s="1"/>
    </row>
    <row r="5519">
      <c r="A5519" s="23"/>
      <c r="B5519" s="23"/>
      <c r="C5519" s="23"/>
      <c r="D5519" s="23"/>
      <c r="E5519" s="23"/>
      <c r="G5519" s="1"/>
    </row>
    <row r="5520">
      <c r="A5520" s="16"/>
      <c r="B5520" s="16"/>
      <c r="C5520" s="16"/>
      <c r="D5520" s="16"/>
      <c r="E5520" s="16"/>
      <c r="G5520" s="1"/>
    </row>
    <row r="5521">
      <c r="A5521" s="22"/>
      <c r="B5521" s="22"/>
      <c r="C5521" s="22"/>
      <c r="D5521" s="22"/>
      <c r="E5521" s="22"/>
      <c r="G5521" s="1"/>
    </row>
    <row r="5522">
      <c r="A5522" s="23"/>
      <c r="B5522" s="23"/>
      <c r="C5522" s="23"/>
      <c r="D5522" s="23"/>
      <c r="E5522" s="23"/>
      <c r="G5522" s="1"/>
    </row>
    <row r="5523">
      <c r="A5523" s="23"/>
      <c r="B5523" s="23"/>
      <c r="C5523" s="23"/>
      <c r="D5523" s="23"/>
      <c r="E5523" s="23"/>
      <c r="G5523" s="1"/>
    </row>
    <row r="5524">
      <c r="A5524" s="16"/>
      <c r="B5524" s="16"/>
      <c r="C5524" s="16"/>
      <c r="D5524" s="16"/>
      <c r="E5524" s="16"/>
      <c r="G5524" s="1"/>
    </row>
    <row r="5525">
      <c r="A5525" s="22"/>
      <c r="B5525" s="22"/>
      <c r="C5525" s="22"/>
      <c r="D5525" s="22"/>
      <c r="E5525" s="22"/>
      <c r="G5525" s="1"/>
    </row>
    <row r="5526">
      <c r="A5526" s="23"/>
      <c r="B5526" s="23"/>
      <c r="C5526" s="23"/>
      <c r="D5526" s="23"/>
      <c r="E5526" s="23"/>
      <c r="G5526" s="1"/>
    </row>
    <row r="5527">
      <c r="A5527" s="23"/>
      <c r="B5527" s="23"/>
      <c r="C5527" s="23"/>
      <c r="D5527" s="23"/>
      <c r="E5527" s="23"/>
      <c r="G5527" s="1"/>
    </row>
    <row r="5528">
      <c r="A5528" s="16"/>
      <c r="B5528" s="16"/>
      <c r="C5528" s="16"/>
      <c r="D5528" s="16"/>
      <c r="E5528" s="16"/>
      <c r="G5528" s="1"/>
    </row>
    <row r="5529">
      <c r="A5529" s="22"/>
      <c r="B5529" s="22"/>
      <c r="C5529" s="22"/>
      <c r="D5529" s="22"/>
      <c r="E5529" s="22"/>
      <c r="G5529" s="1"/>
    </row>
    <row r="5530">
      <c r="A5530" s="23"/>
      <c r="B5530" s="23"/>
      <c r="C5530" s="23"/>
      <c r="D5530" s="23"/>
      <c r="E5530" s="23"/>
      <c r="G5530" s="1"/>
    </row>
    <row r="5531">
      <c r="A5531" s="23"/>
      <c r="B5531" s="23"/>
      <c r="C5531" s="23"/>
      <c r="D5531" s="23"/>
      <c r="E5531" s="23"/>
      <c r="G5531" s="1"/>
    </row>
    <row r="5532">
      <c r="A5532" s="16"/>
      <c r="B5532" s="16"/>
      <c r="C5532" s="16"/>
      <c r="D5532" s="16"/>
      <c r="E5532" s="16"/>
      <c r="G5532" s="1"/>
    </row>
    <row r="5533">
      <c r="A5533" s="22"/>
      <c r="B5533" s="22"/>
      <c r="C5533" s="22"/>
      <c r="D5533" s="22"/>
      <c r="E5533" s="22"/>
      <c r="G5533" s="1"/>
    </row>
    <row r="5534">
      <c r="A5534" s="23"/>
      <c r="B5534" s="23"/>
      <c r="C5534" s="23"/>
      <c r="D5534" s="23"/>
      <c r="E5534" s="23"/>
      <c r="G5534" s="1"/>
    </row>
    <row r="5535">
      <c r="A5535" s="23"/>
      <c r="B5535" s="23"/>
      <c r="C5535" s="23"/>
      <c r="D5535" s="23"/>
      <c r="E5535" s="23"/>
      <c r="G5535" s="1"/>
    </row>
    <row r="5536">
      <c r="A5536" s="16"/>
      <c r="B5536" s="16"/>
      <c r="C5536" s="16"/>
      <c r="D5536" s="16"/>
      <c r="E5536" s="16"/>
      <c r="G5536" s="1"/>
    </row>
    <row r="5537">
      <c r="A5537" s="22"/>
      <c r="B5537" s="22"/>
      <c r="C5537" s="22"/>
      <c r="D5537" s="22"/>
      <c r="E5537" s="22"/>
      <c r="G5537" s="1"/>
    </row>
    <row r="5538">
      <c r="A5538" s="23"/>
      <c r="B5538" s="23"/>
      <c r="C5538" s="23"/>
      <c r="D5538" s="23"/>
      <c r="E5538" s="23"/>
      <c r="G5538" s="1"/>
    </row>
    <row r="5539">
      <c r="A5539" s="23"/>
      <c r="B5539" s="23"/>
      <c r="C5539" s="23"/>
      <c r="D5539" s="23"/>
      <c r="E5539" s="23"/>
      <c r="G5539" s="1"/>
    </row>
    <row r="5540">
      <c r="A5540" s="16"/>
      <c r="B5540" s="16"/>
      <c r="C5540" s="16"/>
      <c r="D5540" s="16"/>
      <c r="E5540" s="16"/>
      <c r="G5540" s="1"/>
    </row>
    <row r="5541">
      <c r="A5541" s="22"/>
      <c r="B5541" s="22"/>
      <c r="C5541" s="22"/>
      <c r="D5541" s="22"/>
      <c r="E5541" s="22"/>
      <c r="G5541" s="1"/>
    </row>
    <row r="5542">
      <c r="A5542" s="23"/>
      <c r="B5542" s="23"/>
      <c r="C5542" s="23"/>
      <c r="D5542" s="23"/>
      <c r="E5542" s="23"/>
      <c r="G5542" s="1"/>
    </row>
    <row r="5543">
      <c r="A5543" s="23"/>
      <c r="B5543" s="23"/>
      <c r="C5543" s="23"/>
      <c r="D5543" s="23"/>
      <c r="E5543" s="23"/>
      <c r="G5543" s="1"/>
    </row>
    <row r="5544">
      <c r="A5544" s="16"/>
      <c r="B5544" s="16"/>
      <c r="C5544" s="16"/>
      <c r="D5544" s="16"/>
      <c r="E5544" s="16"/>
      <c r="G5544" s="1"/>
    </row>
    <row r="5545">
      <c r="A5545" s="22"/>
      <c r="B5545" s="22"/>
      <c r="C5545" s="22"/>
      <c r="D5545" s="22"/>
      <c r="E5545" s="22"/>
      <c r="G5545" s="1"/>
    </row>
    <row r="5546">
      <c r="A5546" s="23"/>
      <c r="B5546" s="23"/>
      <c r="C5546" s="23"/>
      <c r="D5546" s="23"/>
      <c r="E5546" s="23"/>
      <c r="G5546" s="1"/>
    </row>
    <row r="5547">
      <c r="A5547" s="23"/>
      <c r="B5547" s="23"/>
      <c r="C5547" s="23"/>
      <c r="D5547" s="23"/>
      <c r="E5547" s="23"/>
      <c r="G5547" s="1"/>
    </row>
    <row r="5548">
      <c r="A5548" s="16"/>
      <c r="B5548" s="16"/>
      <c r="C5548" s="16"/>
      <c r="D5548" s="16"/>
      <c r="E5548" s="16"/>
      <c r="G5548" s="1"/>
    </row>
    <row r="5549">
      <c r="A5549" s="22"/>
      <c r="B5549" s="22"/>
      <c r="C5549" s="22"/>
      <c r="D5549" s="22"/>
      <c r="E5549" s="22"/>
      <c r="G5549" s="1"/>
    </row>
    <row r="5550">
      <c r="A5550" s="23"/>
      <c r="B5550" s="23"/>
      <c r="C5550" s="23"/>
      <c r="D5550" s="23"/>
      <c r="E5550" s="23"/>
      <c r="G5550" s="1"/>
    </row>
    <row r="5551">
      <c r="A5551" s="23"/>
      <c r="B5551" s="23"/>
      <c r="C5551" s="23"/>
      <c r="D5551" s="23"/>
      <c r="E5551" s="23"/>
      <c r="G5551" s="1"/>
    </row>
    <row r="5552">
      <c r="A5552" s="16"/>
      <c r="B5552" s="16"/>
      <c r="C5552" s="16"/>
      <c r="D5552" s="16"/>
      <c r="E5552" s="16"/>
      <c r="G5552" s="1"/>
    </row>
    <row r="5553">
      <c r="A5553" s="22"/>
      <c r="B5553" s="22"/>
      <c r="C5553" s="22"/>
      <c r="D5553" s="22"/>
      <c r="E5553" s="22"/>
      <c r="G5553" s="1"/>
    </row>
    <row r="5554">
      <c r="A5554" s="23"/>
      <c r="B5554" s="23"/>
      <c r="C5554" s="23"/>
      <c r="D5554" s="23"/>
      <c r="E5554" s="23"/>
      <c r="G5554" s="1"/>
    </row>
    <row r="5555">
      <c r="A5555" s="23"/>
      <c r="B5555" s="23"/>
      <c r="C5555" s="23"/>
      <c r="D5555" s="23"/>
      <c r="E5555" s="23"/>
      <c r="G5555" s="1"/>
    </row>
    <row r="5556">
      <c r="A5556" s="16"/>
      <c r="B5556" s="16"/>
      <c r="C5556" s="16"/>
      <c r="D5556" s="16"/>
      <c r="E5556" s="16"/>
      <c r="G5556" s="1"/>
    </row>
    <row r="5557">
      <c r="A5557" s="22"/>
      <c r="B5557" s="22"/>
      <c r="C5557" s="22"/>
      <c r="D5557" s="22"/>
      <c r="E5557" s="22"/>
      <c r="G5557" s="1"/>
    </row>
    <row r="5558">
      <c r="A5558" s="23"/>
      <c r="B5558" s="23"/>
      <c r="C5558" s="23"/>
      <c r="D5558" s="23"/>
      <c r="E5558" s="23"/>
      <c r="G5558" s="1"/>
    </row>
    <row r="5559">
      <c r="A5559" s="23"/>
      <c r="B5559" s="23"/>
      <c r="C5559" s="23"/>
      <c r="D5559" s="23"/>
      <c r="E5559" s="23"/>
      <c r="G5559" s="1"/>
    </row>
    <row r="5560">
      <c r="A5560" s="16"/>
      <c r="B5560" s="16"/>
      <c r="C5560" s="16"/>
      <c r="D5560" s="16"/>
      <c r="E5560" s="16"/>
      <c r="G5560" s="1"/>
    </row>
    <row r="5561">
      <c r="A5561" s="22"/>
      <c r="B5561" s="22"/>
      <c r="C5561" s="22"/>
      <c r="D5561" s="22"/>
      <c r="E5561" s="22"/>
      <c r="G5561" s="1"/>
    </row>
    <row r="5562">
      <c r="A5562" s="23"/>
      <c r="B5562" s="23"/>
      <c r="C5562" s="23"/>
      <c r="D5562" s="23"/>
      <c r="E5562" s="23"/>
      <c r="G5562" s="1"/>
    </row>
    <row r="5563">
      <c r="A5563" s="23"/>
      <c r="B5563" s="23"/>
      <c r="C5563" s="23"/>
      <c r="D5563" s="23"/>
      <c r="E5563" s="23"/>
      <c r="G5563" s="1"/>
    </row>
    <row r="5564">
      <c r="A5564" s="16"/>
      <c r="B5564" s="16"/>
      <c r="C5564" s="16"/>
      <c r="D5564" s="16"/>
      <c r="E5564" s="16"/>
      <c r="G5564" s="1"/>
    </row>
    <row r="5565">
      <c r="A5565" s="22"/>
      <c r="B5565" s="22"/>
      <c r="C5565" s="22"/>
      <c r="D5565" s="22"/>
      <c r="E5565" s="22"/>
      <c r="G5565" s="1"/>
    </row>
    <row r="5566">
      <c r="A5566" s="23"/>
      <c r="B5566" s="23"/>
      <c r="C5566" s="23"/>
      <c r="D5566" s="23"/>
      <c r="E5566" s="23"/>
      <c r="G5566" s="1"/>
    </row>
    <row r="5567">
      <c r="A5567" s="23"/>
      <c r="B5567" s="23"/>
      <c r="C5567" s="23"/>
      <c r="D5567" s="23"/>
      <c r="E5567" s="23"/>
      <c r="G5567" s="1"/>
    </row>
    <row r="5568">
      <c r="A5568" s="16"/>
      <c r="B5568" s="16"/>
      <c r="C5568" s="16"/>
      <c r="D5568" s="16"/>
      <c r="E5568" s="16"/>
      <c r="G5568" s="1"/>
    </row>
    <row r="5569">
      <c r="A5569" s="22"/>
      <c r="B5569" s="22"/>
      <c r="C5569" s="22"/>
      <c r="D5569" s="22"/>
      <c r="E5569" s="22"/>
      <c r="G5569" s="1"/>
    </row>
    <row r="5570">
      <c r="A5570" s="23"/>
      <c r="B5570" s="23"/>
      <c r="C5570" s="23"/>
      <c r="D5570" s="23"/>
      <c r="E5570" s="23"/>
      <c r="G5570" s="1"/>
    </row>
    <row r="5571">
      <c r="A5571" s="23"/>
      <c r="B5571" s="23"/>
      <c r="C5571" s="23"/>
      <c r="D5571" s="23"/>
      <c r="E5571" s="23"/>
      <c r="G5571" s="1"/>
    </row>
    <row r="5572">
      <c r="A5572" s="16"/>
      <c r="B5572" s="16"/>
      <c r="C5572" s="16"/>
      <c r="D5572" s="16"/>
      <c r="E5572" s="16"/>
      <c r="G5572" s="1"/>
    </row>
    <row r="5573">
      <c r="A5573" s="22"/>
      <c r="B5573" s="22"/>
      <c r="C5573" s="22"/>
      <c r="D5573" s="22"/>
      <c r="E5573" s="22"/>
      <c r="G5573" s="1"/>
    </row>
    <row r="5574">
      <c r="A5574" s="23"/>
      <c r="B5574" s="23"/>
      <c r="C5574" s="23"/>
      <c r="D5574" s="23"/>
      <c r="E5574" s="23"/>
      <c r="G5574" s="1"/>
    </row>
    <row r="5575">
      <c r="A5575" s="23"/>
      <c r="B5575" s="23"/>
      <c r="C5575" s="23"/>
      <c r="D5575" s="23"/>
      <c r="E5575" s="23"/>
      <c r="G5575" s="1"/>
    </row>
    <row r="5576">
      <c r="A5576" s="16"/>
      <c r="B5576" s="16"/>
      <c r="C5576" s="16"/>
      <c r="D5576" s="16"/>
      <c r="E5576" s="16"/>
      <c r="G5576" s="1"/>
    </row>
    <row r="5577">
      <c r="A5577" s="22"/>
      <c r="B5577" s="22"/>
      <c r="C5577" s="22"/>
      <c r="D5577" s="22"/>
      <c r="E5577" s="22"/>
      <c r="G5577" s="1"/>
    </row>
    <row r="5578">
      <c r="A5578" s="23"/>
      <c r="B5578" s="23"/>
      <c r="C5578" s="23"/>
      <c r="D5578" s="23"/>
      <c r="E5578" s="23"/>
      <c r="G5578" s="1"/>
    </row>
    <row r="5579">
      <c r="A5579" s="23"/>
      <c r="B5579" s="23"/>
      <c r="C5579" s="23"/>
      <c r="D5579" s="23"/>
      <c r="E5579" s="23"/>
      <c r="G5579" s="1"/>
    </row>
    <row r="5580">
      <c r="A5580" s="16"/>
      <c r="B5580" s="16"/>
      <c r="C5580" s="16"/>
      <c r="D5580" s="16"/>
      <c r="E5580" s="16"/>
      <c r="G5580" s="1"/>
    </row>
    <row r="5581">
      <c r="A5581" s="22"/>
      <c r="B5581" s="22"/>
      <c r="C5581" s="22"/>
      <c r="D5581" s="22"/>
      <c r="E5581" s="22"/>
      <c r="G5581" s="1"/>
    </row>
    <row r="5582">
      <c r="A5582" s="23"/>
      <c r="B5582" s="23"/>
      <c r="C5582" s="23"/>
      <c r="D5582" s="23"/>
      <c r="E5582" s="23"/>
      <c r="G5582" s="1"/>
    </row>
    <row r="5583">
      <c r="A5583" s="23"/>
      <c r="B5583" s="23"/>
      <c r="C5583" s="23"/>
      <c r="D5583" s="23"/>
      <c r="E5583" s="23"/>
      <c r="G5583" s="1"/>
    </row>
    <row r="5584">
      <c r="A5584" s="16"/>
      <c r="B5584" s="16"/>
      <c r="C5584" s="16"/>
      <c r="D5584" s="16"/>
      <c r="E5584" s="16"/>
      <c r="G5584" s="1"/>
    </row>
    <row r="5585">
      <c r="A5585" s="22"/>
      <c r="B5585" s="22"/>
      <c r="C5585" s="22"/>
      <c r="D5585" s="22"/>
      <c r="E5585" s="22"/>
      <c r="G5585" s="1"/>
    </row>
    <row r="5586">
      <c r="A5586" s="23"/>
      <c r="B5586" s="23"/>
      <c r="C5586" s="23"/>
      <c r="D5586" s="23"/>
      <c r="E5586" s="23"/>
      <c r="G5586" s="1"/>
    </row>
    <row r="5587">
      <c r="A5587" s="23"/>
      <c r="B5587" s="23"/>
      <c r="C5587" s="23"/>
      <c r="D5587" s="23"/>
      <c r="E5587" s="23"/>
      <c r="G5587" s="1"/>
    </row>
    <row r="5588">
      <c r="A5588" s="16"/>
      <c r="B5588" s="16"/>
      <c r="C5588" s="16"/>
      <c r="D5588" s="16"/>
      <c r="E5588" s="16"/>
      <c r="G5588" s="1"/>
    </row>
    <row r="5589">
      <c r="A5589" s="22"/>
      <c r="B5589" s="22"/>
      <c r="C5589" s="22"/>
      <c r="D5589" s="22"/>
      <c r="E5589" s="22"/>
      <c r="G5589" s="1"/>
    </row>
    <row r="5590">
      <c r="A5590" s="23"/>
      <c r="B5590" s="23"/>
      <c r="C5590" s="23"/>
      <c r="D5590" s="23"/>
      <c r="E5590" s="23"/>
      <c r="G5590" s="1"/>
    </row>
    <row r="5591">
      <c r="A5591" s="23"/>
      <c r="B5591" s="23"/>
      <c r="C5591" s="23"/>
      <c r="D5591" s="23"/>
      <c r="E5591" s="23"/>
      <c r="G5591" s="1"/>
    </row>
    <row r="5592">
      <c r="A5592" s="16"/>
      <c r="B5592" s="16"/>
      <c r="C5592" s="16"/>
      <c r="D5592" s="16"/>
      <c r="E5592" s="16"/>
      <c r="G5592" s="1"/>
    </row>
    <row r="5593">
      <c r="A5593" s="22"/>
      <c r="B5593" s="22"/>
      <c r="C5593" s="22"/>
      <c r="D5593" s="22"/>
      <c r="E5593" s="22"/>
      <c r="G5593" s="1"/>
    </row>
    <row r="5594">
      <c r="A5594" s="23"/>
      <c r="B5594" s="23"/>
      <c r="C5594" s="23"/>
      <c r="D5594" s="23"/>
      <c r="E5594" s="23"/>
      <c r="G5594" s="1"/>
    </row>
    <row r="5595">
      <c r="A5595" s="23"/>
      <c r="B5595" s="23"/>
      <c r="C5595" s="23"/>
      <c r="D5595" s="23"/>
      <c r="E5595" s="23"/>
      <c r="G5595" s="1"/>
    </row>
    <row r="5596">
      <c r="A5596" s="16"/>
      <c r="B5596" s="16"/>
      <c r="C5596" s="16"/>
      <c r="D5596" s="16"/>
      <c r="E5596" s="16"/>
      <c r="G5596" s="1"/>
    </row>
    <row r="5597">
      <c r="A5597" s="22"/>
      <c r="B5597" s="22"/>
      <c r="C5597" s="22"/>
      <c r="D5597" s="22"/>
      <c r="E5597" s="22"/>
      <c r="G5597" s="1"/>
    </row>
    <row r="5598">
      <c r="A5598" s="23"/>
      <c r="B5598" s="23"/>
      <c r="C5598" s="23"/>
      <c r="D5598" s="23"/>
      <c r="E5598" s="23"/>
      <c r="G5598" s="1"/>
    </row>
    <row r="5599">
      <c r="A5599" s="23"/>
      <c r="B5599" s="23"/>
      <c r="C5599" s="23"/>
      <c r="D5599" s="23"/>
      <c r="E5599" s="23"/>
      <c r="G5599" s="1"/>
    </row>
    <row r="5600">
      <c r="A5600" s="16"/>
      <c r="B5600" s="16"/>
      <c r="C5600" s="16"/>
      <c r="D5600" s="16"/>
      <c r="E5600" s="16"/>
      <c r="G5600" s="1"/>
    </row>
    <row r="5601">
      <c r="A5601" s="22"/>
      <c r="B5601" s="22"/>
      <c r="C5601" s="22"/>
      <c r="D5601" s="22"/>
      <c r="E5601" s="22"/>
      <c r="G5601" s="1"/>
    </row>
    <row r="5602">
      <c r="A5602" s="23"/>
      <c r="B5602" s="23"/>
      <c r="C5602" s="23"/>
      <c r="D5602" s="23"/>
      <c r="E5602" s="23"/>
      <c r="G5602" s="1"/>
    </row>
    <row r="5603">
      <c r="A5603" s="23"/>
      <c r="B5603" s="23"/>
      <c r="C5603" s="23"/>
      <c r="D5603" s="23"/>
      <c r="E5603" s="23"/>
      <c r="G5603" s="1"/>
    </row>
    <row r="5604">
      <c r="A5604" s="16"/>
      <c r="B5604" s="16"/>
      <c r="C5604" s="16"/>
      <c r="D5604" s="16"/>
      <c r="E5604" s="16"/>
      <c r="G5604" s="1"/>
    </row>
    <row r="5605">
      <c r="A5605" s="22"/>
      <c r="B5605" s="22"/>
      <c r="C5605" s="22"/>
      <c r="D5605" s="22"/>
      <c r="E5605" s="22"/>
      <c r="G5605" s="1"/>
    </row>
    <row r="5606">
      <c r="A5606" s="23"/>
      <c r="B5606" s="23"/>
      <c r="C5606" s="23"/>
      <c r="D5606" s="23"/>
      <c r="E5606" s="23"/>
      <c r="G5606" s="1"/>
    </row>
    <row r="5607">
      <c r="A5607" s="23"/>
      <c r="B5607" s="23"/>
      <c r="C5607" s="23"/>
      <c r="D5607" s="23"/>
      <c r="E5607" s="23"/>
      <c r="G5607" s="1"/>
    </row>
    <row r="5608">
      <c r="A5608" s="16"/>
      <c r="B5608" s="16"/>
      <c r="C5608" s="16"/>
      <c r="D5608" s="16"/>
      <c r="E5608" s="16"/>
      <c r="G5608" s="1"/>
    </row>
    <row r="5609">
      <c r="A5609" s="22"/>
      <c r="B5609" s="22"/>
      <c r="C5609" s="22"/>
      <c r="D5609" s="22"/>
      <c r="E5609" s="22"/>
      <c r="G5609" s="1"/>
    </row>
    <row r="5610">
      <c r="A5610" s="23"/>
      <c r="B5610" s="23"/>
      <c r="C5610" s="23"/>
      <c r="D5610" s="23"/>
      <c r="E5610" s="23"/>
      <c r="G5610" s="1"/>
    </row>
    <row r="5611">
      <c r="A5611" s="23"/>
      <c r="B5611" s="23"/>
      <c r="C5611" s="23"/>
      <c r="D5611" s="23"/>
      <c r="E5611" s="23"/>
      <c r="G5611" s="1"/>
    </row>
    <row r="5612">
      <c r="A5612" s="16"/>
      <c r="B5612" s="16"/>
      <c r="C5612" s="16"/>
      <c r="D5612" s="16"/>
      <c r="E5612" s="16"/>
      <c r="G5612" s="1"/>
    </row>
    <row r="5613">
      <c r="A5613" s="22"/>
      <c r="B5613" s="22"/>
      <c r="C5613" s="22"/>
      <c r="D5613" s="22"/>
      <c r="E5613" s="22"/>
      <c r="G5613" s="1"/>
    </row>
    <row r="5614">
      <c r="A5614" s="23"/>
      <c r="B5614" s="23"/>
      <c r="C5614" s="23"/>
      <c r="D5614" s="23"/>
      <c r="E5614" s="23"/>
      <c r="G5614" s="1"/>
    </row>
    <row r="5615">
      <c r="A5615" s="23"/>
      <c r="B5615" s="23"/>
      <c r="C5615" s="23"/>
      <c r="D5615" s="23"/>
      <c r="E5615" s="23"/>
      <c r="G5615" s="1"/>
    </row>
    <row r="5616">
      <c r="A5616" s="16"/>
      <c r="B5616" s="16"/>
      <c r="C5616" s="16"/>
      <c r="D5616" s="16"/>
      <c r="E5616" s="16"/>
      <c r="G5616" s="1"/>
    </row>
    <row r="5617">
      <c r="A5617" s="22"/>
      <c r="B5617" s="22"/>
      <c r="C5617" s="22"/>
      <c r="D5617" s="22"/>
      <c r="E5617" s="22"/>
      <c r="G5617" s="1"/>
    </row>
    <row r="5618">
      <c r="A5618" s="23"/>
      <c r="B5618" s="23"/>
      <c r="C5618" s="23"/>
      <c r="D5618" s="23"/>
      <c r="E5618" s="23"/>
      <c r="G5618" s="1"/>
    </row>
    <row r="5619">
      <c r="A5619" s="23"/>
      <c r="B5619" s="23"/>
      <c r="C5619" s="23"/>
      <c r="D5619" s="23"/>
      <c r="E5619" s="23"/>
      <c r="G5619" s="1"/>
    </row>
    <row r="5620">
      <c r="A5620" s="16"/>
      <c r="B5620" s="16"/>
      <c r="C5620" s="16"/>
      <c r="D5620" s="16"/>
      <c r="E5620" s="16"/>
      <c r="G5620" s="1"/>
    </row>
    <row r="5621">
      <c r="A5621" s="22"/>
      <c r="B5621" s="22"/>
      <c r="C5621" s="22"/>
      <c r="D5621" s="22"/>
      <c r="E5621" s="22"/>
      <c r="G5621" s="1"/>
    </row>
    <row r="5622">
      <c r="A5622" s="23"/>
      <c r="B5622" s="23"/>
      <c r="C5622" s="23"/>
      <c r="D5622" s="23"/>
      <c r="E5622" s="23"/>
      <c r="G5622" s="1"/>
    </row>
    <row r="5623">
      <c r="A5623" s="23"/>
      <c r="B5623" s="23"/>
      <c r="C5623" s="23"/>
      <c r="D5623" s="23"/>
      <c r="E5623" s="23"/>
      <c r="G5623" s="1"/>
    </row>
    <row r="5624">
      <c r="A5624" s="16"/>
      <c r="B5624" s="16"/>
      <c r="C5624" s="16"/>
      <c r="D5624" s="16"/>
      <c r="E5624" s="16"/>
      <c r="G5624" s="1"/>
    </row>
    <row r="5625">
      <c r="A5625" s="22"/>
      <c r="B5625" s="22"/>
      <c r="C5625" s="22"/>
      <c r="D5625" s="22"/>
      <c r="E5625" s="22"/>
      <c r="G5625" s="1"/>
    </row>
    <row r="5626">
      <c r="A5626" s="23"/>
      <c r="B5626" s="23"/>
      <c r="C5626" s="23"/>
      <c r="D5626" s="23"/>
      <c r="E5626" s="23"/>
      <c r="G5626" s="1"/>
    </row>
    <row r="5627">
      <c r="A5627" s="23"/>
      <c r="B5627" s="23"/>
      <c r="C5627" s="23"/>
      <c r="D5627" s="23"/>
      <c r="E5627" s="23"/>
      <c r="G5627" s="1"/>
    </row>
    <row r="5628">
      <c r="A5628" s="16"/>
      <c r="B5628" s="16"/>
      <c r="C5628" s="16"/>
      <c r="D5628" s="16"/>
      <c r="E5628" s="16"/>
      <c r="G5628" s="1"/>
    </row>
    <row r="5629">
      <c r="A5629" s="22"/>
      <c r="B5629" s="22"/>
      <c r="C5629" s="22"/>
      <c r="D5629" s="22"/>
      <c r="E5629" s="22"/>
      <c r="G5629" s="1"/>
    </row>
    <row r="5630">
      <c r="A5630" s="23"/>
      <c r="B5630" s="23"/>
      <c r="C5630" s="23"/>
      <c r="D5630" s="23"/>
      <c r="E5630" s="23"/>
      <c r="G5630" s="1"/>
    </row>
    <row r="5631">
      <c r="A5631" s="23"/>
      <c r="B5631" s="23"/>
      <c r="C5631" s="23"/>
      <c r="D5631" s="23"/>
      <c r="E5631" s="23"/>
      <c r="G5631" s="1"/>
    </row>
    <row r="5632">
      <c r="A5632" s="16"/>
      <c r="B5632" s="16"/>
      <c r="C5632" s="16"/>
      <c r="D5632" s="16"/>
      <c r="E5632" s="16"/>
      <c r="G5632" s="1"/>
    </row>
    <row r="5633">
      <c r="A5633" s="22"/>
      <c r="B5633" s="22"/>
      <c r="C5633" s="22"/>
      <c r="D5633" s="22"/>
      <c r="E5633" s="22"/>
      <c r="G5633" s="1"/>
    </row>
    <row r="5634">
      <c r="A5634" s="23"/>
      <c r="B5634" s="23"/>
      <c r="C5634" s="23"/>
      <c r="D5634" s="23"/>
      <c r="E5634" s="23"/>
      <c r="G5634" s="1"/>
    </row>
    <row r="5635">
      <c r="A5635" s="23"/>
      <c r="B5635" s="23"/>
      <c r="C5635" s="23"/>
      <c r="D5635" s="23"/>
      <c r="E5635" s="23"/>
      <c r="G5635" s="1"/>
    </row>
    <row r="5636">
      <c r="A5636" s="16"/>
      <c r="B5636" s="16"/>
      <c r="C5636" s="16"/>
      <c r="D5636" s="16"/>
      <c r="E5636" s="16"/>
      <c r="G5636" s="1"/>
    </row>
    <row r="5637">
      <c r="A5637" s="22"/>
      <c r="B5637" s="22"/>
      <c r="C5637" s="22"/>
      <c r="D5637" s="22"/>
      <c r="E5637" s="22"/>
      <c r="G5637" s="1"/>
    </row>
    <row r="5638">
      <c r="A5638" s="23"/>
      <c r="B5638" s="23"/>
      <c r="C5638" s="23"/>
      <c r="D5638" s="23"/>
      <c r="E5638" s="23"/>
      <c r="G5638" s="1"/>
    </row>
    <row r="5639">
      <c r="A5639" s="23"/>
      <c r="B5639" s="23"/>
      <c r="C5639" s="23"/>
      <c r="D5639" s="23"/>
      <c r="E5639" s="23"/>
      <c r="G5639" s="1"/>
    </row>
    <row r="5640">
      <c r="A5640" s="16"/>
      <c r="B5640" s="16"/>
      <c r="C5640" s="16"/>
      <c r="D5640" s="16"/>
      <c r="E5640" s="16"/>
      <c r="G5640" s="1"/>
    </row>
    <row r="5641">
      <c r="A5641" s="22"/>
      <c r="B5641" s="22"/>
      <c r="C5641" s="22"/>
      <c r="D5641" s="22"/>
      <c r="E5641" s="22"/>
      <c r="G5641" s="1"/>
    </row>
    <row r="5642">
      <c r="A5642" s="23"/>
      <c r="B5642" s="23"/>
      <c r="C5642" s="23"/>
      <c r="D5642" s="23"/>
      <c r="E5642" s="23"/>
      <c r="G5642" s="1"/>
    </row>
    <row r="5643">
      <c r="A5643" s="23"/>
      <c r="B5643" s="23"/>
      <c r="C5643" s="23"/>
      <c r="D5643" s="23"/>
      <c r="E5643" s="23"/>
      <c r="G5643" s="1"/>
    </row>
    <row r="5644">
      <c r="A5644" s="16"/>
      <c r="B5644" s="16"/>
      <c r="C5644" s="16"/>
      <c r="D5644" s="16"/>
      <c r="E5644" s="16"/>
      <c r="G5644" s="1"/>
    </row>
    <row r="5645">
      <c r="A5645" s="22"/>
      <c r="B5645" s="22"/>
      <c r="C5645" s="22"/>
      <c r="D5645" s="22"/>
      <c r="E5645" s="22"/>
      <c r="G5645" s="1"/>
    </row>
    <row r="5646">
      <c r="A5646" s="23"/>
      <c r="B5646" s="23"/>
      <c r="C5646" s="23"/>
      <c r="D5646" s="23"/>
      <c r="E5646" s="23"/>
      <c r="G5646" s="1"/>
    </row>
    <row r="5647">
      <c r="A5647" s="23"/>
      <c r="B5647" s="23"/>
      <c r="C5647" s="23"/>
      <c r="D5647" s="23"/>
      <c r="E5647" s="23"/>
      <c r="G5647" s="1"/>
    </row>
    <row r="5648">
      <c r="A5648" s="16"/>
      <c r="B5648" s="16"/>
      <c r="C5648" s="16"/>
      <c r="D5648" s="16"/>
      <c r="E5648" s="16"/>
      <c r="G5648" s="1"/>
    </row>
    <row r="5649">
      <c r="A5649" s="22"/>
      <c r="B5649" s="22"/>
      <c r="C5649" s="22"/>
      <c r="D5649" s="22"/>
      <c r="E5649" s="22"/>
      <c r="G5649" s="1"/>
    </row>
    <row r="5650">
      <c r="A5650" s="23"/>
      <c r="B5650" s="23"/>
      <c r="C5650" s="23"/>
      <c r="D5650" s="23"/>
      <c r="E5650" s="23"/>
      <c r="G5650" s="1"/>
    </row>
    <row r="5651">
      <c r="A5651" s="23"/>
      <c r="B5651" s="23"/>
      <c r="C5651" s="23"/>
      <c r="D5651" s="23"/>
      <c r="E5651" s="23"/>
      <c r="G5651" s="1"/>
    </row>
    <row r="5652">
      <c r="A5652" s="16"/>
      <c r="B5652" s="16"/>
      <c r="C5652" s="16"/>
      <c r="D5652" s="16"/>
      <c r="E5652" s="16"/>
      <c r="G5652" s="1"/>
    </row>
    <row r="5653">
      <c r="A5653" s="22"/>
      <c r="B5653" s="22"/>
      <c r="C5653" s="22"/>
      <c r="D5653" s="22"/>
      <c r="E5653" s="22"/>
      <c r="G5653" s="1"/>
    </row>
    <row r="5654">
      <c r="A5654" s="23"/>
      <c r="B5654" s="23"/>
      <c r="C5654" s="23"/>
      <c r="D5654" s="23"/>
      <c r="E5654" s="23"/>
      <c r="G5654" s="1"/>
    </row>
    <row r="5655">
      <c r="A5655" s="23"/>
      <c r="B5655" s="23"/>
      <c r="C5655" s="23"/>
      <c r="D5655" s="23"/>
      <c r="E5655" s="23"/>
      <c r="G5655" s="1"/>
    </row>
    <row r="5656">
      <c r="A5656" s="16"/>
      <c r="B5656" s="16"/>
      <c r="C5656" s="16"/>
      <c r="D5656" s="16"/>
      <c r="E5656" s="16"/>
      <c r="G5656" s="1"/>
    </row>
    <row r="5657">
      <c r="A5657" s="22"/>
      <c r="B5657" s="22"/>
      <c r="C5657" s="22"/>
      <c r="D5657" s="22"/>
      <c r="E5657" s="22"/>
      <c r="G5657" s="1"/>
    </row>
    <row r="5658">
      <c r="A5658" s="23"/>
      <c r="B5658" s="23"/>
      <c r="C5658" s="23"/>
      <c r="D5658" s="23"/>
      <c r="E5658" s="23"/>
      <c r="G5658" s="1"/>
    </row>
    <row r="5659">
      <c r="A5659" s="23"/>
      <c r="B5659" s="23"/>
      <c r="C5659" s="23"/>
      <c r="D5659" s="23"/>
      <c r="E5659" s="23"/>
      <c r="G5659" s="1"/>
    </row>
    <row r="5660">
      <c r="A5660" s="16"/>
      <c r="B5660" s="16"/>
      <c r="C5660" s="16"/>
      <c r="D5660" s="16"/>
      <c r="E5660" s="16"/>
      <c r="G5660" s="1"/>
    </row>
    <row r="5661">
      <c r="A5661" s="22"/>
      <c r="B5661" s="22"/>
      <c r="C5661" s="22"/>
      <c r="D5661" s="22"/>
      <c r="E5661" s="22"/>
      <c r="G5661" s="1"/>
    </row>
    <row r="5662">
      <c r="A5662" s="23"/>
      <c r="B5662" s="23"/>
      <c r="C5662" s="23"/>
      <c r="D5662" s="23"/>
      <c r="E5662" s="23"/>
      <c r="G5662" s="1"/>
    </row>
    <row r="5663">
      <c r="A5663" s="23"/>
      <c r="B5663" s="23"/>
      <c r="C5663" s="23"/>
      <c r="D5663" s="23"/>
      <c r="E5663" s="23"/>
      <c r="G5663" s="1"/>
    </row>
    <row r="5664">
      <c r="A5664" s="16"/>
      <c r="B5664" s="16"/>
      <c r="C5664" s="16"/>
      <c r="D5664" s="16"/>
      <c r="E5664" s="16"/>
      <c r="G5664" s="1"/>
    </row>
    <row r="5665">
      <c r="A5665" s="22"/>
      <c r="B5665" s="22"/>
      <c r="C5665" s="22"/>
      <c r="D5665" s="22"/>
      <c r="E5665" s="22"/>
      <c r="G5665" s="1"/>
    </row>
    <row r="5666">
      <c r="A5666" s="23"/>
      <c r="B5666" s="23"/>
      <c r="C5666" s="23"/>
      <c r="D5666" s="23"/>
      <c r="E5666" s="23"/>
      <c r="G5666" s="1"/>
    </row>
    <row r="5667">
      <c r="A5667" s="23"/>
      <c r="B5667" s="23"/>
      <c r="C5667" s="23"/>
      <c r="D5667" s="23"/>
      <c r="E5667" s="23"/>
      <c r="G5667" s="1"/>
    </row>
    <row r="5668">
      <c r="A5668" s="16"/>
      <c r="B5668" s="16"/>
      <c r="C5668" s="16"/>
      <c r="D5668" s="16"/>
      <c r="E5668" s="16"/>
      <c r="G5668" s="1"/>
    </row>
    <row r="5669">
      <c r="A5669" s="22"/>
      <c r="B5669" s="22"/>
      <c r="C5669" s="22"/>
      <c r="D5669" s="22"/>
      <c r="E5669" s="22"/>
      <c r="G5669" s="1"/>
    </row>
    <row r="5670">
      <c r="A5670" s="23"/>
      <c r="B5670" s="23"/>
      <c r="C5670" s="23"/>
      <c r="D5670" s="23"/>
      <c r="E5670" s="23"/>
      <c r="G5670" s="1"/>
    </row>
    <row r="5671">
      <c r="A5671" s="23"/>
      <c r="B5671" s="23"/>
      <c r="C5671" s="23"/>
      <c r="D5671" s="23"/>
      <c r="E5671" s="23"/>
      <c r="G5671" s="1"/>
    </row>
    <row r="5672">
      <c r="A5672" s="16"/>
      <c r="B5672" s="16"/>
      <c r="C5672" s="16"/>
      <c r="D5672" s="16"/>
      <c r="E5672" s="16"/>
      <c r="G5672" s="1"/>
    </row>
    <row r="5673">
      <c r="A5673" s="22"/>
      <c r="B5673" s="22"/>
      <c r="C5673" s="22"/>
      <c r="D5673" s="22"/>
      <c r="E5673" s="22"/>
      <c r="G5673" s="1"/>
    </row>
    <row r="5674">
      <c r="A5674" s="23"/>
      <c r="B5674" s="23"/>
      <c r="C5674" s="23"/>
      <c r="D5674" s="23"/>
      <c r="E5674" s="23"/>
      <c r="G5674" s="1"/>
    </row>
    <row r="5675">
      <c r="A5675" s="23"/>
      <c r="B5675" s="23"/>
      <c r="C5675" s="23"/>
      <c r="D5675" s="23"/>
      <c r="E5675" s="23"/>
      <c r="G5675" s="1"/>
    </row>
    <row r="5676">
      <c r="A5676" s="16"/>
      <c r="B5676" s="16"/>
      <c r="C5676" s="16"/>
      <c r="D5676" s="16"/>
      <c r="E5676" s="16"/>
      <c r="G5676" s="1"/>
    </row>
    <row r="5677">
      <c r="A5677" s="22"/>
      <c r="B5677" s="22"/>
      <c r="C5677" s="22"/>
      <c r="D5677" s="22"/>
      <c r="E5677" s="22"/>
      <c r="G5677" s="1"/>
    </row>
    <row r="5678">
      <c r="A5678" s="23"/>
      <c r="B5678" s="23"/>
      <c r="C5678" s="23"/>
      <c r="D5678" s="23"/>
      <c r="E5678" s="23"/>
      <c r="G5678" s="1"/>
    </row>
    <row r="5679">
      <c r="A5679" s="23"/>
      <c r="B5679" s="23"/>
      <c r="C5679" s="23"/>
      <c r="D5679" s="23"/>
      <c r="E5679" s="23"/>
      <c r="G5679" s="1"/>
    </row>
    <row r="5680">
      <c r="A5680" s="16"/>
      <c r="B5680" s="16"/>
      <c r="C5680" s="16"/>
      <c r="D5680" s="16"/>
      <c r="E5680" s="16"/>
      <c r="G5680" s="1"/>
    </row>
    <row r="5681">
      <c r="A5681" s="22"/>
      <c r="B5681" s="22"/>
      <c r="C5681" s="22"/>
      <c r="D5681" s="22"/>
      <c r="E5681" s="22"/>
      <c r="G5681" s="1"/>
    </row>
    <row r="5682">
      <c r="A5682" s="23"/>
      <c r="B5682" s="23"/>
      <c r="C5682" s="23"/>
      <c r="D5682" s="23"/>
      <c r="E5682" s="23"/>
      <c r="G5682" s="1"/>
    </row>
    <row r="5683">
      <c r="A5683" s="23"/>
      <c r="B5683" s="23"/>
      <c r="C5683" s="23"/>
      <c r="D5683" s="23"/>
      <c r="E5683" s="23"/>
      <c r="G5683" s="1"/>
    </row>
    <row r="5684">
      <c r="A5684" s="16"/>
      <c r="B5684" s="16"/>
      <c r="C5684" s="16"/>
      <c r="D5684" s="16"/>
      <c r="E5684" s="16"/>
      <c r="G5684" s="1"/>
    </row>
    <row r="5685">
      <c r="A5685" s="22"/>
      <c r="B5685" s="22"/>
      <c r="C5685" s="22"/>
      <c r="D5685" s="22"/>
      <c r="E5685" s="22"/>
      <c r="G5685" s="1"/>
    </row>
    <row r="5686">
      <c r="A5686" s="23"/>
      <c r="B5686" s="23"/>
      <c r="C5686" s="23"/>
      <c r="D5686" s="23"/>
      <c r="E5686" s="23"/>
      <c r="G5686" s="1"/>
    </row>
    <row r="5687">
      <c r="A5687" s="23"/>
      <c r="B5687" s="23"/>
      <c r="C5687" s="23"/>
      <c r="D5687" s="23"/>
      <c r="E5687" s="23"/>
      <c r="G5687" s="1"/>
    </row>
    <row r="5688">
      <c r="A5688" s="16"/>
      <c r="B5688" s="16"/>
      <c r="C5688" s="16"/>
      <c r="D5688" s="16"/>
      <c r="E5688" s="16"/>
      <c r="G5688" s="1"/>
    </row>
    <row r="5689">
      <c r="A5689" s="22"/>
      <c r="B5689" s="22"/>
      <c r="C5689" s="22"/>
      <c r="D5689" s="22"/>
      <c r="E5689" s="22"/>
      <c r="G5689" s="1"/>
    </row>
    <row r="5690">
      <c r="A5690" s="23"/>
      <c r="B5690" s="23"/>
      <c r="C5690" s="23"/>
      <c r="D5690" s="23"/>
      <c r="E5690" s="23"/>
      <c r="G5690" s="1"/>
    </row>
    <row r="5691">
      <c r="A5691" s="23"/>
      <c r="B5691" s="23"/>
      <c r="C5691" s="23"/>
      <c r="D5691" s="23"/>
      <c r="E5691" s="23"/>
      <c r="G5691" s="1"/>
    </row>
    <row r="5692">
      <c r="A5692" s="16"/>
      <c r="B5692" s="16"/>
      <c r="C5692" s="16"/>
      <c r="D5692" s="16"/>
      <c r="E5692" s="16"/>
      <c r="G5692" s="1"/>
    </row>
    <row r="5693">
      <c r="A5693" s="22"/>
      <c r="B5693" s="22"/>
      <c r="C5693" s="22"/>
      <c r="D5693" s="22"/>
      <c r="E5693" s="22"/>
      <c r="G5693" s="1"/>
    </row>
    <row r="5694">
      <c r="A5694" s="23"/>
      <c r="B5694" s="23"/>
      <c r="C5694" s="23"/>
      <c r="D5694" s="23"/>
      <c r="E5694" s="23"/>
      <c r="G5694" s="1"/>
    </row>
    <row r="5695">
      <c r="A5695" s="23"/>
      <c r="B5695" s="23"/>
      <c r="C5695" s="23"/>
      <c r="D5695" s="23"/>
      <c r="E5695" s="23"/>
      <c r="G5695" s="1"/>
    </row>
    <row r="5696">
      <c r="A5696" s="16"/>
      <c r="B5696" s="16"/>
      <c r="C5696" s="16"/>
      <c r="D5696" s="16"/>
      <c r="E5696" s="16"/>
      <c r="G5696" s="1"/>
    </row>
    <row r="5697">
      <c r="A5697" s="22"/>
      <c r="B5697" s="22"/>
      <c r="C5697" s="22"/>
      <c r="D5697" s="22"/>
      <c r="E5697" s="22"/>
      <c r="G5697" s="1"/>
    </row>
    <row r="5698">
      <c r="A5698" s="23"/>
      <c r="B5698" s="23"/>
      <c r="C5698" s="23"/>
      <c r="D5698" s="23"/>
      <c r="E5698" s="23"/>
      <c r="G5698" s="1"/>
    </row>
    <row r="5699">
      <c r="A5699" s="23"/>
      <c r="B5699" s="23"/>
      <c r="C5699" s="23"/>
      <c r="D5699" s="23"/>
      <c r="E5699" s="23"/>
      <c r="G5699" s="1"/>
    </row>
    <row r="5700">
      <c r="A5700" s="16"/>
      <c r="B5700" s="16"/>
      <c r="C5700" s="16"/>
      <c r="D5700" s="16"/>
      <c r="E5700" s="16"/>
      <c r="G5700" s="1"/>
    </row>
    <row r="5701">
      <c r="A5701" s="22"/>
      <c r="B5701" s="22"/>
      <c r="C5701" s="22"/>
      <c r="D5701" s="22"/>
      <c r="E5701" s="22"/>
      <c r="G5701" s="1"/>
    </row>
    <row r="5702">
      <c r="A5702" s="23"/>
      <c r="B5702" s="23"/>
      <c r="C5702" s="23"/>
      <c r="D5702" s="23"/>
      <c r="E5702" s="23"/>
      <c r="G5702" s="1"/>
    </row>
    <row r="5703">
      <c r="A5703" s="23"/>
      <c r="B5703" s="23"/>
      <c r="C5703" s="23"/>
      <c r="D5703" s="23"/>
      <c r="E5703" s="23"/>
      <c r="G5703" s="1"/>
    </row>
    <row r="5704">
      <c r="A5704" s="16"/>
      <c r="B5704" s="16"/>
      <c r="C5704" s="16"/>
      <c r="D5704" s="16"/>
      <c r="E5704" s="16"/>
      <c r="G5704" s="1"/>
    </row>
    <row r="5705">
      <c r="A5705" s="22"/>
      <c r="B5705" s="22"/>
      <c r="C5705" s="22"/>
      <c r="D5705" s="22"/>
      <c r="E5705" s="22"/>
      <c r="G5705" s="1"/>
    </row>
    <row r="5706">
      <c r="A5706" s="23"/>
      <c r="B5706" s="23"/>
      <c r="C5706" s="23"/>
      <c r="D5706" s="23"/>
      <c r="E5706" s="23"/>
      <c r="G5706" s="1"/>
    </row>
    <row r="5707">
      <c r="A5707" s="23"/>
      <c r="B5707" s="23"/>
      <c r="C5707" s="23"/>
      <c r="D5707" s="23"/>
      <c r="E5707" s="23"/>
      <c r="G5707" s="1"/>
    </row>
    <row r="5708">
      <c r="A5708" s="16"/>
      <c r="B5708" s="16"/>
      <c r="C5708" s="16"/>
      <c r="D5708" s="16"/>
      <c r="E5708" s="16"/>
      <c r="G5708" s="1"/>
    </row>
    <row r="5709">
      <c r="A5709" s="22"/>
      <c r="B5709" s="22"/>
      <c r="C5709" s="22"/>
      <c r="D5709" s="22"/>
      <c r="E5709" s="22"/>
      <c r="G5709" s="1"/>
    </row>
    <row r="5710">
      <c r="A5710" s="23"/>
      <c r="B5710" s="23"/>
      <c r="C5710" s="23"/>
      <c r="D5710" s="23"/>
      <c r="E5710" s="23"/>
      <c r="G5710" s="1"/>
    </row>
    <row r="5711">
      <c r="A5711" s="23"/>
      <c r="B5711" s="23"/>
      <c r="C5711" s="23"/>
      <c r="D5711" s="23"/>
      <c r="E5711" s="23"/>
      <c r="G5711" s="1"/>
    </row>
    <row r="5712">
      <c r="A5712" s="16"/>
      <c r="B5712" s="16"/>
      <c r="C5712" s="16"/>
      <c r="D5712" s="16"/>
      <c r="E5712" s="16"/>
      <c r="G5712" s="1"/>
    </row>
    <row r="5713">
      <c r="A5713" s="22"/>
      <c r="B5713" s="22"/>
      <c r="C5713" s="22"/>
      <c r="D5713" s="22"/>
      <c r="E5713" s="22"/>
      <c r="G5713" s="1"/>
    </row>
    <row r="5714">
      <c r="A5714" s="23"/>
      <c r="B5714" s="23"/>
      <c r="C5714" s="23"/>
      <c r="D5714" s="23"/>
      <c r="E5714" s="23"/>
      <c r="G5714" s="1"/>
    </row>
    <row r="5715">
      <c r="A5715" s="23"/>
      <c r="B5715" s="23"/>
      <c r="C5715" s="23"/>
      <c r="D5715" s="23"/>
      <c r="E5715" s="23"/>
      <c r="G5715" s="1"/>
    </row>
    <row r="5716">
      <c r="A5716" s="16"/>
      <c r="B5716" s="16"/>
      <c r="C5716" s="16"/>
      <c r="D5716" s="16"/>
      <c r="E5716" s="16"/>
      <c r="G5716" s="1"/>
    </row>
    <row r="5717">
      <c r="A5717" s="22"/>
      <c r="B5717" s="22"/>
      <c r="C5717" s="22"/>
      <c r="D5717" s="22"/>
      <c r="E5717" s="22"/>
      <c r="G5717" s="1"/>
    </row>
    <row r="5718">
      <c r="A5718" s="23"/>
      <c r="B5718" s="23"/>
      <c r="C5718" s="23"/>
      <c r="D5718" s="23"/>
      <c r="E5718" s="23"/>
      <c r="G5718" s="1"/>
    </row>
    <row r="5719">
      <c r="A5719" s="23"/>
      <c r="B5719" s="23"/>
      <c r="C5719" s="23"/>
      <c r="D5719" s="23"/>
      <c r="E5719" s="23"/>
      <c r="G5719" s="1"/>
    </row>
    <row r="5720">
      <c r="A5720" s="16"/>
      <c r="B5720" s="16"/>
      <c r="C5720" s="16"/>
      <c r="D5720" s="16"/>
      <c r="E5720" s="16"/>
      <c r="G5720" s="1"/>
    </row>
    <row r="5721">
      <c r="A5721" s="22"/>
      <c r="B5721" s="22"/>
      <c r="C5721" s="22"/>
      <c r="D5721" s="22"/>
      <c r="E5721" s="22"/>
      <c r="G5721" s="1"/>
    </row>
    <row r="5722">
      <c r="A5722" s="23"/>
      <c r="B5722" s="23"/>
      <c r="C5722" s="23"/>
      <c r="D5722" s="23"/>
      <c r="E5722" s="23"/>
      <c r="G5722" s="1"/>
    </row>
    <row r="5723">
      <c r="A5723" s="23"/>
      <c r="B5723" s="23"/>
      <c r="C5723" s="23"/>
      <c r="D5723" s="23"/>
      <c r="E5723" s="23"/>
      <c r="G5723" s="1"/>
    </row>
    <row r="5724">
      <c r="A5724" s="16"/>
      <c r="B5724" s="16"/>
      <c r="C5724" s="16"/>
      <c r="D5724" s="16"/>
      <c r="E5724" s="16"/>
      <c r="G5724" s="1"/>
    </row>
    <row r="5725">
      <c r="A5725" s="22"/>
      <c r="B5725" s="22"/>
      <c r="C5725" s="22"/>
      <c r="D5725" s="22"/>
      <c r="E5725" s="22"/>
      <c r="G5725" s="1"/>
    </row>
    <row r="5726">
      <c r="A5726" s="23"/>
      <c r="B5726" s="23"/>
      <c r="C5726" s="23"/>
      <c r="D5726" s="23"/>
      <c r="E5726" s="23"/>
      <c r="G5726" s="1"/>
    </row>
    <row r="5727">
      <c r="A5727" s="23"/>
      <c r="B5727" s="23"/>
      <c r="C5727" s="23"/>
      <c r="D5727" s="23"/>
      <c r="E5727" s="23"/>
      <c r="G5727" s="1"/>
    </row>
  </sheetData>
  <mergeCells count="995">
    <mergeCell ref="A2:E2"/>
    <mergeCell ref="A6:E6"/>
    <mergeCell ref="A10:E10"/>
    <mergeCell ref="A14:E14"/>
    <mergeCell ref="A18:E18"/>
    <mergeCell ref="A22:E22"/>
    <mergeCell ref="A26:E26"/>
    <mergeCell ref="A30:E30"/>
    <mergeCell ref="A34:E34"/>
    <mergeCell ref="A38:E38"/>
    <mergeCell ref="A42:E42"/>
    <mergeCell ref="A46:E46"/>
    <mergeCell ref="A50:E50"/>
    <mergeCell ref="A54:E54"/>
    <mergeCell ref="A58:E58"/>
    <mergeCell ref="A62:E62"/>
    <mergeCell ref="A66:E66"/>
    <mergeCell ref="A70:E70"/>
    <mergeCell ref="A74:E74"/>
    <mergeCell ref="A78:E78"/>
    <mergeCell ref="A82:E82"/>
    <mergeCell ref="A86:E86"/>
    <mergeCell ref="A90:E90"/>
    <mergeCell ref="A94:E94"/>
    <mergeCell ref="A98:E98"/>
    <mergeCell ref="A102:E102"/>
    <mergeCell ref="A106:E106"/>
    <mergeCell ref="A110:E110"/>
    <mergeCell ref="A114:E114"/>
    <mergeCell ref="A118:E118"/>
    <mergeCell ref="A122:E122"/>
    <mergeCell ref="A126:E126"/>
    <mergeCell ref="A130:E130"/>
    <mergeCell ref="A134:E134"/>
    <mergeCell ref="A138:E138"/>
    <mergeCell ref="A142:E142"/>
    <mergeCell ref="A146:E146"/>
    <mergeCell ref="A150:E150"/>
    <mergeCell ref="A154:E154"/>
    <mergeCell ref="A158:E158"/>
    <mergeCell ref="A162:E162"/>
    <mergeCell ref="A166:E166"/>
    <mergeCell ref="A170:E170"/>
    <mergeCell ref="A174:E174"/>
    <mergeCell ref="A178:E178"/>
    <mergeCell ref="A182:E182"/>
    <mergeCell ref="A186:E186"/>
    <mergeCell ref="A190:E190"/>
    <mergeCell ref="A194:E194"/>
    <mergeCell ref="A198:E198"/>
    <mergeCell ref="A202:E202"/>
    <mergeCell ref="A206:E206"/>
    <mergeCell ref="A210:E210"/>
    <mergeCell ref="A214:E214"/>
    <mergeCell ref="A218:E218"/>
    <mergeCell ref="A222:E222"/>
    <mergeCell ref="A226:E226"/>
    <mergeCell ref="A230:E230"/>
    <mergeCell ref="A234:E234"/>
    <mergeCell ref="A238:E238"/>
    <mergeCell ref="A242:E242"/>
    <mergeCell ref="A246:E246"/>
    <mergeCell ref="A250:E250"/>
    <mergeCell ref="A254:E254"/>
    <mergeCell ref="A258:E258"/>
    <mergeCell ref="A262:E262"/>
    <mergeCell ref="A266:E266"/>
    <mergeCell ref="A270:E270"/>
    <mergeCell ref="A274:E274"/>
    <mergeCell ref="A278:E278"/>
    <mergeCell ref="A282:E282"/>
    <mergeCell ref="A286:E286"/>
    <mergeCell ref="A290:E290"/>
    <mergeCell ref="A294:E294"/>
    <mergeCell ref="A298:E298"/>
    <mergeCell ref="A302:E302"/>
    <mergeCell ref="A306:E306"/>
    <mergeCell ref="A310:E310"/>
    <mergeCell ref="A314:E314"/>
    <mergeCell ref="A318:E318"/>
    <mergeCell ref="A322:E322"/>
    <mergeCell ref="A326:E326"/>
    <mergeCell ref="A330:E330"/>
    <mergeCell ref="A334:E334"/>
    <mergeCell ref="A338:E338"/>
    <mergeCell ref="A342:E342"/>
    <mergeCell ref="A346:E346"/>
    <mergeCell ref="A350:E350"/>
    <mergeCell ref="A354:E354"/>
    <mergeCell ref="A358:E358"/>
    <mergeCell ref="A362:E362"/>
    <mergeCell ref="A366:E366"/>
    <mergeCell ref="A370:E370"/>
    <mergeCell ref="A374:E374"/>
    <mergeCell ref="A378:E378"/>
    <mergeCell ref="A382:E382"/>
    <mergeCell ref="A386:E386"/>
    <mergeCell ref="A390:E390"/>
    <mergeCell ref="A394:E394"/>
    <mergeCell ref="A398:E398"/>
    <mergeCell ref="A402:E402"/>
    <mergeCell ref="A406:E406"/>
    <mergeCell ref="A410:E410"/>
    <mergeCell ref="A414:E414"/>
    <mergeCell ref="A418:E418"/>
    <mergeCell ref="A422:E422"/>
    <mergeCell ref="A426:E426"/>
    <mergeCell ref="A430:E430"/>
    <mergeCell ref="A434:E434"/>
    <mergeCell ref="A438:E438"/>
    <mergeCell ref="A442:E442"/>
    <mergeCell ref="A446:E446"/>
    <mergeCell ref="A450:E450"/>
    <mergeCell ref="A454:E454"/>
    <mergeCell ref="A458:E458"/>
    <mergeCell ref="A462:E462"/>
    <mergeCell ref="A466:E466"/>
    <mergeCell ref="A470:E470"/>
    <mergeCell ref="A474:E474"/>
    <mergeCell ref="A478:E478"/>
    <mergeCell ref="A482:E482"/>
    <mergeCell ref="A486:E486"/>
    <mergeCell ref="A490:E490"/>
    <mergeCell ref="A494:E494"/>
    <mergeCell ref="A498:E498"/>
    <mergeCell ref="A502:E502"/>
    <mergeCell ref="A506:E506"/>
    <mergeCell ref="A510:E510"/>
    <mergeCell ref="A514:E514"/>
    <mergeCell ref="A518:E518"/>
    <mergeCell ref="A522:E522"/>
    <mergeCell ref="A526:E526"/>
    <mergeCell ref="A530:E530"/>
    <mergeCell ref="A534:E534"/>
    <mergeCell ref="A538:E538"/>
    <mergeCell ref="A542:E542"/>
    <mergeCell ref="A546:E546"/>
    <mergeCell ref="A550:E550"/>
    <mergeCell ref="A554:E554"/>
    <mergeCell ref="A558:E558"/>
    <mergeCell ref="A562:E562"/>
    <mergeCell ref="A566:E566"/>
    <mergeCell ref="A570:E570"/>
    <mergeCell ref="A574:E574"/>
    <mergeCell ref="A578:E578"/>
    <mergeCell ref="A582:E582"/>
    <mergeCell ref="A586:E586"/>
    <mergeCell ref="A590:E590"/>
    <mergeCell ref="A594:E594"/>
    <mergeCell ref="A598:E598"/>
    <mergeCell ref="A602:E602"/>
    <mergeCell ref="A606:E606"/>
    <mergeCell ref="A610:E610"/>
    <mergeCell ref="A614:E614"/>
    <mergeCell ref="A618:E618"/>
    <mergeCell ref="A622:E622"/>
    <mergeCell ref="A626:E626"/>
    <mergeCell ref="A630:E630"/>
    <mergeCell ref="A634:E634"/>
    <mergeCell ref="A638:E638"/>
    <mergeCell ref="A642:E642"/>
    <mergeCell ref="A646:E646"/>
    <mergeCell ref="A650:E650"/>
    <mergeCell ref="A654:E654"/>
    <mergeCell ref="A658:E658"/>
    <mergeCell ref="A662:E662"/>
    <mergeCell ref="A666:E666"/>
    <mergeCell ref="A670:E670"/>
    <mergeCell ref="A674:E674"/>
    <mergeCell ref="A678:E678"/>
    <mergeCell ref="A682:E682"/>
    <mergeCell ref="A686:E686"/>
    <mergeCell ref="A690:E690"/>
    <mergeCell ref="A694:E694"/>
    <mergeCell ref="A698:E698"/>
    <mergeCell ref="A702:E702"/>
    <mergeCell ref="A706:E706"/>
    <mergeCell ref="A710:E710"/>
    <mergeCell ref="A714:E714"/>
    <mergeCell ref="A718:E718"/>
    <mergeCell ref="A722:E722"/>
    <mergeCell ref="A726:E726"/>
    <mergeCell ref="A730:E730"/>
    <mergeCell ref="A734:E734"/>
    <mergeCell ref="A738:E738"/>
    <mergeCell ref="A742:E742"/>
    <mergeCell ref="A746:E746"/>
    <mergeCell ref="A750:E750"/>
    <mergeCell ref="A754:E754"/>
    <mergeCell ref="A758:E758"/>
    <mergeCell ref="A762:E762"/>
    <mergeCell ref="A766:E766"/>
    <mergeCell ref="A770:E770"/>
    <mergeCell ref="A774:E774"/>
    <mergeCell ref="A778:E778"/>
    <mergeCell ref="A782:E782"/>
    <mergeCell ref="A786:E786"/>
    <mergeCell ref="A790:E790"/>
    <mergeCell ref="A794:E794"/>
    <mergeCell ref="A798:E798"/>
    <mergeCell ref="A802:E802"/>
    <mergeCell ref="A806:E806"/>
    <mergeCell ref="A810:E810"/>
    <mergeCell ref="A814:E814"/>
    <mergeCell ref="A818:E818"/>
    <mergeCell ref="A822:E822"/>
    <mergeCell ref="A826:E826"/>
    <mergeCell ref="A830:E830"/>
    <mergeCell ref="A834:E834"/>
    <mergeCell ref="A838:E838"/>
    <mergeCell ref="A842:E842"/>
    <mergeCell ref="A846:E846"/>
    <mergeCell ref="A850:E850"/>
    <mergeCell ref="A854:E854"/>
    <mergeCell ref="A858:E858"/>
    <mergeCell ref="A862:E862"/>
    <mergeCell ref="A866:E866"/>
    <mergeCell ref="A870:E870"/>
    <mergeCell ref="A874:E874"/>
    <mergeCell ref="A878:E878"/>
    <mergeCell ref="A882:E882"/>
    <mergeCell ref="A886:E886"/>
    <mergeCell ref="A890:E890"/>
    <mergeCell ref="A894:E894"/>
    <mergeCell ref="A898:E898"/>
    <mergeCell ref="A902:E902"/>
    <mergeCell ref="A906:E906"/>
    <mergeCell ref="A910:E910"/>
    <mergeCell ref="A914:E914"/>
    <mergeCell ref="A918:E918"/>
    <mergeCell ref="A922:E922"/>
    <mergeCell ref="A926:E926"/>
    <mergeCell ref="A930:E930"/>
    <mergeCell ref="A934:E934"/>
    <mergeCell ref="A938:E938"/>
    <mergeCell ref="A942:E942"/>
    <mergeCell ref="A946:E946"/>
    <mergeCell ref="A950:E950"/>
    <mergeCell ref="A954:E954"/>
    <mergeCell ref="A958:E958"/>
    <mergeCell ref="A962:E962"/>
    <mergeCell ref="A966:E966"/>
    <mergeCell ref="A970:E970"/>
    <mergeCell ref="A974:E974"/>
    <mergeCell ref="A978:E978"/>
    <mergeCell ref="A982:E982"/>
    <mergeCell ref="A986:E986"/>
    <mergeCell ref="A990:E990"/>
    <mergeCell ref="A994:E994"/>
    <mergeCell ref="A998:E998"/>
    <mergeCell ref="A1002:E1002"/>
    <mergeCell ref="A1006:E1006"/>
    <mergeCell ref="A1010:E1010"/>
    <mergeCell ref="A1014:E1014"/>
    <mergeCell ref="A1018:E1018"/>
    <mergeCell ref="A1022:E1022"/>
    <mergeCell ref="A1026:E1026"/>
    <mergeCell ref="A1030:E1030"/>
    <mergeCell ref="A1034:E1034"/>
    <mergeCell ref="A1038:E1038"/>
    <mergeCell ref="A1042:E1042"/>
    <mergeCell ref="A1046:E1046"/>
    <mergeCell ref="A1050:E1050"/>
    <mergeCell ref="A1054:E1054"/>
    <mergeCell ref="A1058:E1058"/>
    <mergeCell ref="A1062:E1062"/>
    <mergeCell ref="A1066:E1066"/>
    <mergeCell ref="A1070:E1070"/>
    <mergeCell ref="A1074:E1074"/>
    <mergeCell ref="A1078:E1078"/>
    <mergeCell ref="A1082:E1082"/>
    <mergeCell ref="A1086:E1086"/>
    <mergeCell ref="A1090:E1090"/>
    <mergeCell ref="A1094:E1094"/>
    <mergeCell ref="A1098:E1098"/>
    <mergeCell ref="A1102:E1102"/>
    <mergeCell ref="A1106:E1106"/>
    <mergeCell ref="A1110:E1110"/>
    <mergeCell ref="A1114:E1114"/>
    <mergeCell ref="A1118:E1118"/>
    <mergeCell ref="A1122:E1122"/>
    <mergeCell ref="A1126:E1126"/>
    <mergeCell ref="A1130:E1130"/>
    <mergeCell ref="A1134:E1134"/>
    <mergeCell ref="A1138:E1138"/>
    <mergeCell ref="A1142:E1142"/>
    <mergeCell ref="A1146:E1146"/>
    <mergeCell ref="A1150:E1150"/>
    <mergeCell ref="A1154:E1154"/>
    <mergeCell ref="A1158:E1158"/>
    <mergeCell ref="A1162:E1162"/>
    <mergeCell ref="A1166:E1166"/>
    <mergeCell ref="A1170:E1170"/>
    <mergeCell ref="A1174:E1174"/>
    <mergeCell ref="A1178:E1178"/>
    <mergeCell ref="A1182:E1182"/>
    <mergeCell ref="A1186:E1186"/>
    <mergeCell ref="A1190:E1190"/>
    <mergeCell ref="A1194:E1194"/>
    <mergeCell ref="A1198:E1198"/>
    <mergeCell ref="A1202:E1202"/>
    <mergeCell ref="A1206:E1206"/>
    <mergeCell ref="A1210:E1210"/>
    <mergeCell ref="A1214:E1214"/>
    <mergeCell ref="A1218:E1218"/>
    <mergeCell ref="A1222:E1222"/>
    <mergeCell ref="A1226:E1226"/>
    <mergeCell ref="A1230:E1230"/>
    <mergeCell ref="A1234:E1234"/>
    <mergeCell ref="A1238:E1238"/>
    <mergeCell ref="A1242:E1242"/>
    <mergeCell ref="A1246:E1246"/>
    <mergeCell ref="A1250:E1250"/>
    <mergeCell ref="A1254:E1254"/>
    <mergeCell ref="A1258:E1258"/>
    <mergeCell ref="A1262:E1262"/>
    <mergeCell ref="A1266:E1266"/>
    <mergeCell ref="A1270:E1270"/>
    <mergeCell ref="A1274:E1274"/>
    <mergeCell ref="A1278:E1278"/>
    <mergeCell ref="A1282:E1282"/>
    <mergeCell ref="A1286:E1286"/>
    <mergeCell ref="A1290:E1290"/>
    <mergeCell ref="A1294:E1294"/>
    <mergeCell ref="A1298:E1298"/>
    <mergeCell ref="A1302:E1302"/>
    <mergeCell ref="A1306:E1306"/>
    <mergeCell ref="A1310:E1310"/>
    <mergeCell ref="A1314:E1314"/>
    <mergeCell ref="A1318:E1318"/>
    <mergeCell ref="A1322:E1322"/>
    <mergeCell ref="A1326:E1326"/>
    <mergeCell ref="A1330:E1330"/>
    <mergeCell ref="A1334:E1334"/>
    <mergeCell ref="A1338:E1338"/>
    <mergeCell ref="A1342:E1342"/>
    <mergeCell ref="A1346:E1346"/>
    <mergeCell ref="A1350:E1350"/>
    <mergeCell ref="A1354:E1354"/>
    <mergeCell ref="A1358:E1358"/>
    <mergeCell ref="A1362:E1362"/>
    <mergeCell ref="A1366:E1366"/>
    <mergeCell ref="A1370:E1370"/>
    <mergeCell ref="A2746:E2746"/>
    <mergeCell ref="A2750:E2750"/>
    <mergeCell ref="A2754:E2754"/>
    <mergeCell ref="A2758:E2758"/>
    <mergeCell ref="A2762:E2762"/>
    <mergeCell ref="A2766:E2766"/>
    <mergeCell ref="A2770:E2770"/>
    <mergeCell ref="A2774:E2774"/>
    <mergeCell ref="A2778:E2778"/>
    <mergeCell ref="A2782:E2782"/>
    <mergeCell ref="A2786:E2786"/>
    <mergeCell ref="A2790:E2790"/>
    <mergeCell ref="A2794:E2794"/>
    <mergeCell ref="A2798:E2798"/>
    <mergeCell ref="A2802:E2802"/>
    <mergeCell ref="A2806:E2806"/>
    <mergeCell ref="A2810:E2810"/>
    <mergeCell ref="A2814:E2814"/>
    <mergeCell ref="A2818:E2818"/>
    <mergeCell ref="A2822:E2822"/>
    <mergeCell ref="A2826:E2826"/>
    <mergeCell ref="A2830:E2830"/>
    <mergeCell ref="A2834:E2834"/>
    <mergeCell ref="A2838:E2838"/>
    <mergeCell ref="A2842:E2842"/>
    <mergeCell ref="A2846:E2846"/>
    <mergeCell ref="A2850:E2850"/>
    <mergeCell ref="A2854:E2854"/>
    <mergeCell ref="A2858:E2858"/>
    <mergeCell ref="A2862:E2862"/>
    <mergeCell ref="A2866:E2866"/>
    <mergeCell ref="A2870:E2870"/>
    <mergeCell ref="A2874:E2874"/>
    <mergeCell ref="A2878:E2878"/>
    <mergeCell ref="A2882:E2882"/>
    <mergeCell ref="A2886:E2886"/>
    <mergeCell ref="A2890:E2890"/>
    <mergeCell ref="A2894:E2894"/>
    <mergeCell ref="A2898:E2898"/>
    <mergeCell ref="A2902:E2902"/>
    <mergeCell ref="A2906:E2906"/>
    <mergeCell ref="A2910:E2910"/>
    <mergeCell ref="A2914:E2914"/>
    <mergeCell ref="A2918:E2918"/>
    <mergeCell ref="A2922:E2922"/>
    <mergeCell ref="A2926:E2926"/>
    <mergeCell ref="A2930:E2930"/>
    <mergeCell ref="A2934:E2934"/>
    <mergeCell ref="A2938:E2938"/>
    <mergeCell ref="A2942:E2942"/>
    <mergeCell ref="A2946:E2946"/>
    <mergeCell ref="A2950:E2950"/>
    <mergeCell ref="A2954:E2954"/>
    <mergeCell ref="A2958:E2958"/>
    <mergeCell ref="A2962:E2962"/>
    <mergeCell ref="A2966:E2966"/>
    <mergeCell ref="A2970:E2970"/>
    <mergeCell ref="A2974:E2974"/>
    <mergeCell ref="A2978:E2978"/>
    <mergeCell ref="A2982:E2982"/>
    <mergeCell ref="A2986:E2986"/>
    <mergeCell ref="A2990:E2990"/>
    <mergeCell ref="A2994:E2994"/>
    <mergeCell ref="A2998:E2998"/>
    <mergeCell ref="A3002:E3002"/>
    <mergeCell ref="A3006:E3006"/>
    <mergeCell ref="A3010:E3010"/>
    <mergeCell ref="A3014:E3014"/>
    <mergeCell ref="A3018:E3018"/>
    <mergeCell ref="A3022:E3022"/>
    <mergeCell ref="A3026:E3026"/>
    <mergeCell ref="A3030:E3030"/>
    <mergeCell ref="A3034:E3034"/>
    <mergeCell ref="A3038:E3038"/>
    <mergeCell ref="A3042:E3042"/>
    <mergeCell ref="A3046:E3046"/>
    <mergeCell ref="A3050:E3050"/>
    <mergeCell ref="A3054:E3054"/>
    <mergeCell ref="A3058:E3058"/>
    <mergeCell ref="A3062:E3062"/>
    <mergeCell ref="A3066:E3066"/>
    <mergeCell ref="A3070:E3070"/>
    <mergeCell ref="A3074:E3074"/>
    <mergeCell ref="A3078:E3078"/>
    <mergeCell ref="A3082:E3082"/>
    <mergeCell ref="A3086:E3086"/>
    <mergeCell ref="A3090:E3090"/>
    <mergeCell ref="A3094:E3094"/>
    <mergeCell ref="A3098:E3098"/>
    <mergeCell ref="A3102:E3102"/>
    <mergeCell ref="A3106:E3106"/>
    <mergeCell ref="A3110:E3110"/>
    <mergeCell ref="A3114:E3114"/>
    <mergeCell ref="A3118:E3118"/>
    <mergeCell ref="A3122:E3122"/>
    <mergeCell ref="A3126:E3126"/>
    <mergeCell ref="A3130:E3130"/>
    <mergeCell ref="A3134:E3134"/>
    <mergeCell ref="A3138:E3138"/>
    <mergeCell ref="A3142:E3142"/>
    <mergeCell ref="A3146:E3146"/>
    <mergeCell ref="A3150:E3150"/>
    <mergeCell ref="A3154:E3154"/>
    <mergeCell ref="A3158:E3158"/>
    <mergeCell ref="A3162:E3162"/>
    <mergeCell ref="A3166:E3166"/>
    <mergeCell ref="A3170:E3170"/>
    <mergeCell ref="A3174:E3174"/>
    <mergeCell ref="A3178:E3178"/>
    <mergeCell ref="A3182:E3182"/>
    <mergeCell ref="A3186:E3186"/>
    <mergeCell ref="A3190:E3190"/>
    <mergeCell ref="A3194:E3194"/>
    <mergeCell ref="A3198:E3198"/>
    <mergeCell ref="A3202:E3202"/>
    <mergeCell ref="A3206:E3206"/>
    <mergeCell ref="A3210:E3210"/>
    <mergeCell ref="A3214:E3214"/>
    <mergeCell ref="A3218:E3218"/>
    <mergeCell ref="A3222:E3222"/>
    <mergeCell ref="A3226:E3226"/>
    <mergeCell ref="A3230:E3230"/>
    <mergeCell ref="A3234:E3234"/>
    <mergeCell ref="A3238:E3238"/>
    <mergeCell ref="A3242:E3242"/>
    <mergeCell ref="A3246:E3246"/>
    <mergeCell ref="A3250:E3250"/>
    <mergeCell ref="A3254:E3254"/>
    <mergeCell ref="A3258:E3258"/>
    <mergeCell ref="A3262:E3262"/>
    <mergeCell ref="A3266:E3266"/>
    <mergeCell ref="A3270:E3270"/>
    <mergeCell ref="A3274:E3274"/>
    <mergeCell ref="A3278:E3278"/>
    <mergeCell ref="A3282:E3282"/>
    <mergeCell ref="A3286:E3286"/>
    <mergeCell ref="A3290:E3290"/>
    <mergeCell ref="A3294:E3294"/>
    <mergeCell ref="A3298:E3298"/>
    <mergeCell ref="A3302:E3302"/>
    <mergeCell ref="A3306:E3306"/>
    <mergeCell ref="A3310:E3310"/>
    <mergeCell ref="A3314:E3314"/>
    <mergeCell ref="A3318:E3318"/>
    <mergeCell ref="A3322:E3322"/>
    <mergeCell ref="A3326:E3326"/>
    <mergeCell ref="A3330:E3330"/>
    <mergeCell ref="A3334:E3334"/>
    <mergeCell ref="A3338:E3338"/>
    <mergeCell ref="A3342:E3342"/>
    <mergeCell ref="A3346:E3346"/>
    <mergeCell ref="A3350:E3350"/>
    <mergeCell ref="A3354:E3354"/>
    <mergeCell ref="A3358:E3358"/>
    <mergeCell ref="A3362:E3362"/>
    <mergeCell ref="A3366:E3366"/>
    <mergeCell ref="A3370:E3370"/>
    <mergeCell ref="A3374:E3374"/>
    <mergeCell ref="A3378:E3378"/>
    <mergeCell ref="A3382:E3382"/>
    <mergeCell ref="A3386:E3386"/>
    <mergeCell ref="A3390:E3390"/>
    <mergeCell ref="A3394:E3394"/>
    <mergeCell ref="A3398:E3398"/>
    <mergeCell ref="A3402:E3402"/>
    <mergeCell ref="A3406:E3406"/>
    <mergeCell ref="A3410:E3410"/>
    <mergeCell ref="A3414:E3414"/>
    <mergeCell ref="A3418:E3418"/>
    <mergeCell ref="A3422:E3422"/>
    <mergeCell ref="A3426:E3426"/>
    <mergeCell ref="A3430:E3430"/>
    <mergeCell ref="A3434:E3434"/>
    <mergeCell ref="A3438:E3438"/>
    <mergeCell ref="A3442:E3442"/>
    <mergeCell ref="A3446:E3446"/>
    <mergeCell ref="A3450:E3450"/>
    <mergeCell ref="A3454:E3454"/>
    <mergeCell ref="A3458:E3458"/>
    <mergeCell ref="A3462:E3462"/>
    <mergeCell ref="A3466:E3466"/>
    <mergeCell ref="A3470:E3470"/>
    <mergeCell ref="A3474:E3474"/>
    <mergeCell ref="A3478:E3478"/>
    <mergeCell ref="A3482:E3482"/>
    <mergeCell ref="A3486:E3486"/>
    <mergeCell ref="A3490:E3490"/>
    <mergeCell ref="A3494:E3494"/>
    <mergeCell ref="A3498:E3498"/>
    <mergeCell ref="A3502:E3502"/>
    <mergeCell ref="A3506:E3506"/>
    <mergeCell ref="A3510:E3510"/>
    <mergeCell ref="A3514:E3514"/>
    <mergeCell ref="A3518:E3518"/>
    <mergeCell ref="A3522:E3522"/>
    <mergeCell ref="A3526:E3526"/>
    <mergeCell ref="A3530:E3530"/>
    <mergeCell ref="A3534:E3534"/>
    <mergeCell ref="A3538:E3538"/>
    <mergeCell ref="A3542:E3542"/>
    <mergeCell ref="A3546:E3546"/>
    <mergeCell ref="A3550:E3550"/>
    <mergeCell ref="A3554:E3554"/>
    <mergeCell ref="A3558:E3558"/>
    <mergeCell ref="A3562:E3562"/>
    <mergeCell ref="A3566:E3566"/>
    <mergeCell ref="A3570:E3570"/>
    <mergeCell ref="A3574:E3574"/>
    <mergeCell ref="A3578:E3578"/>
    <mergeCell ref="A3582:E3582"/>
    <mergeCell ref="A3586:E3586"/>
    <mergeCell ref="A3590:E3590"/>
    <mergeCell ref="A3594:E3594"/>
    <mergeCell ref="A3598:E3598"/>
    <mergeCell ref="A3602:E3602"/>
    <mergeCell ref="A3606:E3606"/>
    <mergeCell ref="A3610:E3610"/>
    <mergeCell ref="A3614:E3614"/>
    <mergeCell ref="A3618:E3618"/>
    <mergeCell ref="A3622:E3622"/>
    <mergeCell ref="A3626:E3626"/>
    <mergeCell ref="A3630:E3630"/>
    <mergeCell ref="A3634:E3634"/>
    <mergeCell ref="A3638:E3638"/>
    <mergeCell ref="A3642:E3642"/>
    <mergeCell ref="A3646:E3646"/>
    <mergeCell ref="A3650:E3650"/>
    <mergeCell ref="A3654:E3654"/>
    <mergeCell ref="A3658:E3658"/>
    <mergeCell ref="A3662:E3662"/>
    <mergeCell ref="A3666:E3666"/>
    <mergeCell ref="A3670:E3670"/>
    <mergeCell ref="A3674:E3674"/>
    <mergeCell ref="A3678:E3678"/>
    <mergeCell ref="A3682:E3682"/>
    <mergeCell ref="A3686:E3686"/>
    <mergeCell ref="A3690:E3690"/>
    <mergeCell ref="A3694:E3694"/>
    <mergeCell ref="A3698:E3698"/>
    <mergeCell ref="A3702:E3702"/>
    <mergeCell ref="A3706:E3706"/>
    <mergeCell ref="A3710:E3710"/>
    <mergeCell ref="A3714:E3714"/>
    <mergeCell ref="A3718:E3718"/>
    <mergeCell ref="A3722:E3722"/>
    <mergeCell ref="A3946:E3946"/>
    <mergeCell ref="A3950:E3950"/>
    <mergeCell ref="A3954:E3954"/>
    <mergeCell ref="A3958:E3958"/>
    <mergeCell ref="A3962:E3962"/>
    <mergeCell ref="A3966:E3966"/>
    <mergeCell ref="A3970:E3970"/>
    <mergeCell ref="A3974:E3974"/>
    <mergeCell ref="A3918:E3918"/>
    <mergeCell ref="A3922:E3922"/>
    <mergeCell ref="A3926:E3926"/>
    <mergeCell ref="A3930:E3930"/>
    <mergeCell ref="A3934:E3934"/>
    <mergeCell ref="A3938:E3938"/>
    <mergeCell ref="A3942:E3942"/>
    <mergeCell ref="A3726:E3726"/>
    <mergeCell ref="A3730:E3730"/>
    <mergeCell ref="A3734:E3734"/>
    <mergeCell ref="A3738:E3738"/>
    <mergeCell ref="A3742:E3742"/>
    <mergeCell ref="A3746:E3746"/>
    <mergeCell ref="A3750:E3750"/>
    <mergeCell ref="A3754:E3754"/>
    <mergeCell ref="A3758:E3758"/>
    <mergeCell ref="A3762:E3762"/>
    <mergeCell ref="A3766:E3766"/>
    <mergeCell ref="A3770:E3770"/>
    <mergeCell ref="A3774:E3774"/>
    <mergeCell ref="A3778:E3778"/>
    <mergeCell ref="A3782:E3782"/>
    <mergeCell ref="A3786:E3786"/>
    <mergeCell ref="A3790:E3790"/>
    <mergeCell ref="A3794:E3794"/>
    <mergeCell ref="A3798:E3798"/>
    <mergeCell ref="A3802:E3802"/>
    <mergeCell ref="A3806:E3806"/>
    <mergeCell ref="A3810:E3810"/>
    <mergeCell ref="A3814:E3814"/>
    <mergeCell ref="A3818:E3818"/>
    <mergeCell ref="A3822:E3822"/>
    <mergeCell ref="A3826:E3826"/>
    <mergeCell ref="A3830:E3830"/>
    <mergeCell ref="A3834:E3834"/>
    <mergeCell ref="A3838:E3838"/>
    <mergeCell ref="A3842:E3842"/>
    <mergeCell ref="A3846:E3846"/>
    <mergeCell ref="A3850:E3850"/>
    <mergeCell ref="A3854:E3854"/>
    <mergeCell ref="A3858:E3858"/>
    <mergeCell ref="A3862:E3862"/>
    <mergeCell ref="A3866:E3866"/>
    <mergeCell ref="A3870:E3870"/>
    <mergeCell ref="A3874:E3874"/>
    <mergeCell ref="A3878:E3878"/>
    <mergeCell ref="A3882:E3882"/>
    <mergeCell ref="A3886:E3886"/>
    <mergeCell ref="A3890:E3890"/>
    <mergeCell ref="A3894:E3894"/>
    <mergeCell ref="A3898:E3898"/>
    <mergeCell ref="A3902:E3902"/>
    <mergeCell ref="A3906:E3906"/>
    <mergeCell ref="A3910:E3910"/>
    <mergeCell ref="A3913:E3913"/>
    <mergeCell ref="A3914:E3914"/>
    <mergeCell ref="A1374:E1374"/>
    <mergeCell ref="A1378:E1378"/>
    <mergeCell ref="A1382:E1382"/>
    <mergeCell ref="A1386:E1386"/>
    <mergeCell ref="A1390:E1390"/>
    <mergeCell ref="A1394:E1394"/>
    <mergeCell ref="A1398:E1398"/>
    <mergeCell ref="A1402:E1402"/>
    <mergeCell ref="A1406:E1406"/>
    <mergeCell ref="A1410:E1410"/>
    <mergeCell ref="A1414:E1414"/>
    <mergeCell ref="A1418:E1418"/>
    <mergeCell ref="A1422:E1422"/>
    <mergeCell ref="A1426:E1426"/>
    <mergeCell ref="A1430:E1430"/>
    <mergeCell ref="A1434:E1434"/>
    <mergeCell ref="A1438:E1438"/>
    <mergeCell ref="A1442:E1442"/>
    <mergeCell ref="A1446:E1446"/>
    <mergeCell ref="A1450:E1450"/>
    <mergeCell ref="A1454:E1454"/>
    <mergeCell ref="A1458:E1458"/>
    <mergeCell ref="A1462:E1462"/>
    <mergeCell ref="A1466:E1466"/>
    <mergeCell ref="A1470:E1470"/>
    <mergeCell ref="A1474:E1474"/>
    <mergeCell ref="A1478:E1478"/>
    <mergeCell ref="A1482:E1482"/>
    <mergeCell ref="A1486:E1486"/>
    <mergeCell ref="A1490:E1490"/>
    <mergeCell ref="A1494:E1494"/>
    <mergeCell ref="A1498:E1498"/>
    <mergeCell ref="A1502:E1502"/>
    <mergeCell ref="A1506:E1506"/>
    <mergeCell ref="A1510:E1510"/>
    <mergeCell ref="A1514:E1514"/>
    <mergeCell ref="A1518:E1518"/>
    <mergeCell ref="A1522:E1522"/>
    <mergeCell ref="A1526:E1526"/>
    <mergeCell ref="A1530:E1530"/>
    <mergeCell ref="A1534:E1534"/>
    <mergeCell ref="A1538:E1538"/>
    <mergeCell ref="A1542:E1542"/>
    <mergeCell ref="A1546:E1546"/>
    <mergeCell ref="A1550:E1550"/>
    <mergeCell ref="A1554:E1554"/>
    <mergeCell ref="A1558:E1558"/>
    <mergeCell ref="A1562:E1562"/>
    <mergeCell ref="A1566:E1566"/>
    <mergeCell ref="A1570:E1570"/>
    <mergeCell ref="A1574:E1574"/>
    <mergeCell ref="A1578:E1578"/>
    <mergeCell ref="A1582:E1582"/>
    <mergeCell ref="A1586:E1586"/>
    <mergeCell ref="A1590:E1590"/>
    <mergeCell ref="A1594:E1594"/>
    <mergeCell ref="A1598:E1598"/>
    <mergeCell ref="A1602:E1602"/>
    <mergeCell ref="A1606:E1606"/>
    <mergeCell ref="A1610:E1610"/>
    <mergeCell ref="A1614:E1614"/>
    <mergeCell ref="A1618:E1618"/>
    <mergeCell ref="A1622:E1622"/>
    <mergeCell ref="A1626:E1626"/>
    <mergeCell ref="A1630:E1630"/>
    <mergeCell ref="A1634:E1634"/>
    <mergeCell ref="A1638:E1638"/>
    <mergeCell ref="A1642:E1642"/>
    <mergeCell ref="A1646:E1646"/>
    <mergeCell ref="A1650:E1650"/>
    <mergeCell ref="A1654:E1654"/>
    <mergeCell ref="A1658:E1658"/>
    <mergeCell ref="A1662:E1662"/>
    <mergeCell ref="A1666:E1666"/>
    <mergeCell ref="A1670:E1670"/>
    <mergeCell ref="A1674:E1674"/>
    <mergeCell ref="A1678:E1678"/>
    <mergeCell ref="A1682:E1682"/>
    <mergeCell ref="A1686:E1686"/>
    <mergeCell ref="A1690:E1690"/>
    <mergeCell ref="A1694:E1694"/>
    <mergeCell ref="A1698:E1698"/>
    <mergeCell ref="A1702:E1702"/>
    <mergeCell ref="A1706:E1706"/>
    <mergeCell ref="A1710:E1710"/>
    <mergeCell ref="A1714:E1714"/>
    <mergeCell ref="A1718:E1718"/>
    <mergeCell ref="A1722:E1722"/>
    <mergeCell ref="A1726:E1726"/>
    <mergeCell ref="A1730:E1730"/>
    <mergeCell ref="A1734:E1734"/>
    <mergeCell ref="A1738:E1738"/>
    <mergeCell ref="A1742:E1742"/>
    <mergeCell ref="A1746:E1746"/>
    <mergeCell ref="A1750:E1750"/>
    <mergeCell ref="A1754:E1754"/>
    <mergeCell ref="A1758:E1758"/>
    <mergeCell ref="A1762:E1762"/>
    <mergeCell ref="A1766:E1766"/>
    <mergeCell ref="A1770:E1770"/>
    <mergeCell ref="A1774:E1774"/>
    <mergeCell ref="A1778:E1778"/>
    <mergeCell ref="A1782:E1782"/>
    <mergeCell ref="A1786:E1786"/>
    <mergeCell ref="A1790:E1790"/>
    <mergeCell ref="A1794:E1794"/>
    <mergeCell ref="A1798:E1798"/>
    <mergeCell ref="A1802:E1802"/>
    <mergeCell ref="A1806:E1806"/>
    <mergeCell ref="A1810:E1810"/>
    <mergeCell ref="A1814:E1814"/>
    <mergeCell ref="A1818:E1818"/>
    <mergeCell ref="A1822:E1822"/>
    <mergeCell ref="A1826:E1826"/>
    <mergeCell ref="A1830:E1830"/>
    <mergeCell ref="A1834:E1834"/>
    <mergeCell ref="A1838:E1838"/>
    <mergeCell ref="A1842:E1842"/>
    <mergeCell ref="A1846:E1846"/>
    <mergeCell ref="A1850:E1850"/>
    <mergeCell ref="A1854:E1854"/>
    <mergeCell ref="A1858:E1858"/>
    <mergeCell ref="A1862:E1862"/>
    <mergeCell ref="A1866:E1866"/>
    <mergeCell ref="A1870:E1870"/>
    <mergeCell ref="A1874:E1874"/>
    <mergeCell ref="A1878:E1878"/>
    <mergeCell ref="A1882:E1882"/>
    <mergeCell ref="A1886:E1886"/>
    <mergeCell ref="A1890:E1890"/>
    <mergeCell ref="A1894:E1894"/>
    <mergeCell ref="A1898:E1898"/>
    <mergeCell ref="A1902:E1902"/>
    <mergeCell ref="A1906:E1906"/>
    <mergeCell ref="A1910:E1910"/>
    <mergeCell ref="A1914:E1914"/>
    <mergeCell ref="A1918:E1918"/>
    <mergeCell ref="A1922:E1922"/>
    <mergeCell ref="A1926:E1926"/>
    <mergeCell ref="A1930:E1930"/>
    <mergeCell ref="A1934:E1934"/>
    <mergeCell ref="A1938:E1938"/>
    <mergeCell ref="A1942:E1942"/>
    <mergeCell ref="A1946:E1946"/>
    <mergeCell ref="A1950:E1950"/>
    <mergeCell ref="A1954:E1954"/>
    <mergeCell ref="A1958:E1958"/>
    <mergeCell ref="A1962:E1962"/>
    <mergeCell ref="A1966:E1966"/>
    <mergeCell ref="A1970:E1970"/>
    <mergeCell ref="A1974:E1974"/>
    <mergeCell ref="A1978:E1978"/>
    <mergeCell ref="A1982:E1982"/>
    <mergeCell ref="A1986:E1986"/>
    <mergeCell ref="A1990:E1990"/>
    <mergeCell ref="A1994:E1994"/>
    <mergeCell ref="A1998:E1998"/>
    <mergeCell ref="A2002:E2002"/>
    <mergeCell ref="A2006:E2006"/>
    <mergeCell ref="A2010:E2010"/>
    <mergeCell ref="A2014:E2014"/>
    <mergeCell ref="A2018:E2018"/>
    <mergeCell ref="A2022:E2022"/>
    <mergeCell ref="A2026:E2026"/>
    <mergeCell ref="A2030:E2030"/>
    <mergeCell ref="A2034:E2034"/>
    <mergeCell ref="A2038:E2038"/>
    <mergeCell ref="A2042:E2042"/>
    <mergeCell ref="A2046:E2046"/>
    <mergeCell ref="A2050:E2050"/>
    <mergeCell ref="A2054:E2054"/>
    <mergeCell ref="A2058:E2058"/>
    <mergeCell ref="A2062:E2062"/>
    <mergeCell ref="A2066:E2066"/>
    <mergeCell ref="A2070:E2070"/>
    <mergeCell ref="A2074:E2074"/>
    <mergeCell ref="A2078:E2078"/>
    <mergeCell ref="A2082:E2082"/>
    <mergeCell ref="A2086:E2086"/>
    <mergeCell ref="A2090:E2090"/>
    <mergeCell ref="A2094:E2094"/>
    <mergeCell ref="A2098:E2098"/>
    <mergeCell ref="A2102:E2102"/>
    <mergeCell ref="A2106:E2106"/>
    <mergeCell ref="A2110:E2110"/>
    <mergeCell ref="A2114:E2114"/>
    <mergeCell ref="A2118:E2118"/>
    <mergeCell ref="A2122:E2122"/>
    <mergeCell ref="A2126:E2126"/>
    <mergeCell ref="A2130:E2130"/>
    <mergeCell ref="A2134:E2134"/>
    <mergeCell ref="A2138:E2138"/>
    <mergeCell ref="A2142:E2142"/>
    <mergeCell ref="A2146:E2146"/>
    <mergeCell ref="A2150:E2150"/>
    <mergeCell ref="A2154:E2154"/>
    <mergeCell ref="A2158:E2158"/>
    <mergeCell ref="A2162:E2162"/>
    <mergeCell ref="A2166:E2166"/>
    <mergeCell ref="A2170:E2170"/>
    <mergeCell ref="A2174:E2174"/>
    <mergeCell ref="A2178:E2178"/>
    <mergeCell ref="A2182:E2182"/>
    <mergeCell ref="A2186:E2186"/>
    <mergeCell ref="A2190:E2190"/>
    <mergeCell ref="A2194:E2194"/>
    <mergeCell ref="A2198:E2198"/>
    <mergeCell ref="A2202:E2202"/>
    <mergeCell ref="A2206:E2206"/>
    <mergeCell ref="A2210:E2210"/>
    <mergeCell ref="A2214:E2214"/>
    <mergeCell ref="A2218:E2218"/>
    <mergeCell ref="A2222:E2222"/>
    <mergeCell ref="A2226:E2226"/>
    <mergeCell ref="A2230:E2230"/>
    <mergeCell ref="A2234:E2234"/>
    <mergeCell ref="A2238:E2238"/>
    <mergeCell ref="A2242:E2242"/>
    <mergeCell ref="A2246:E2246"/>
    <mergeCell ref="A2250:E2250"/>
    <mergeCell ref="A2254:E2254"/>
    <mergeCell ref="A2258:E2258"/>
    <mergeCell ref="A2262:E2262"/>
    <mergeCell ref="A2266:E2266"/>
    <mergeCell ref="A2270:E2270"/>
    <mergeCell ref="A2274:E2274"/>
    <mergeCell ref="A2278:E2278"/>
    <mergeCell ref="A2282:E2282"/>
    <mergeCell ref="A2286:E2286"/>
    <mergeCell ref="A2290:E2290"/>
    <mergeCell ref="A2294:E2294"/>
    <mergeCell ref="A2298:E2298"/>
    <mergeCell ref="A2302:E2302"/>
    <mergeCell ref="A2306:E2306"/>
    <mergeCell ref="A2310:E2310"/>
    <mergeCell ref="A2314:E2314"/>
    <mergeCell ref="A2318:E2318"/>
    <mergeCell ref="A2322:E2322"/>
    <mergeCell ref="A2326:E2326"/>
    <mergeCell ref="A2330:E2330"/>
    <mergeCell ref="A2334:E2334"/>
    <mergeCell ref="A2338:E2338"/>
    <mergeCell ref="A2342:E2342"/>
    <mergeCell ref="A2346:E2346"/>
    <mergeCell ref="A2350:E2350"/>
    <mergeCell ref="A2354:E2354"/>
    <mergeCell ref="A2358:E2358"/>
    <mergeCell ref="A2362:E2362"/>
    <mergeCell ref="A2366:E2366"/>
    <mergeCell ref="A2370:E2370"/>
    <mergeCell ref="A2374:E2374"/>
    <mergeCell ref="A2378:E2378"/>
    <mergeCell ref="A2382:E2382"/>
    <mergeCell ref="A2386:E2386"/>
    <mergeCell ref="A2390:E2390"/>
    <mergeCell ref="A2394:E2394"/>
    <mergeCell ref="A2398:E2398"/>
    <mergeCell ref="A2402:E2402"/>
    <mergeCell ref="A2406:E2406"/>
    <mergeCell ref="A2410:E2410"/>
    <mergeCell ref="A2414:E2414"/>
    <mergeCell ref="A2418:E2418"/>
    <mergeCell ref="A2422:E2422"/>
    <mergeCell ref="A2426:E2426"/>
    <mergeCell ref="A2430:E2430"/>
    <mergeCell ref="A2434:E2434"/>
    <mergeCell ref="A2438:E2438"/>
    <mergeCell ref="A2442:E2442"/>
    <mergeCell ref="A2446:E2446"/>
    <mergeCell ref="A2450:E2450"/>
    <mergeCell ref="A2454:E2454"/>
    <mergeCell ref="A2458:E2458"/>
    <mergeCell ref="A2462:E2462"/>
    <mergeCell ref="A2466:E2466"/>
    <mergeCell ref="A2470:E2470"/>
    <mergeCell ref="A2474:E2474"/>
    <mergeCell ref="A2478:E2478"/>
    <mergeCell ref="A2482:E2482"/>
    <mergeCell ref="A2486:E2486"/>
    <mergeCell ref="A2490:E2490"/>
    <mergeCell ref="A2494:E2494"/>
    <mergeCell ref="A2498:E2498"/>
    <mergeCell ref="A2502:E2502"/>
    <mergeCell ref="A2506:E2506"/>
    <mergeCell ref="A2510:E2510"/>
    <mergeCell ref="A2514:E2514"/>
    <mergeCell ref="A2518:E2518"/>
    <mergeCell ref="A2522:E2522"/>
    <mergeCell ref="A2526:E2526"/>
    <mergeCell ref="A2530:E2530"/>
    <mergeCell ref="A2534:E2534"/>
    <mergeCell ref="A2538:E2538"/>
    <mergeCell ref="A2542:E2542"/>
    <mergeCell ref="A2546:E2546"/>
    <mergeCell ref="A2550:E2550"/>
    <mergeCell ref="A2554:E2554"/>
    <mergeCell ref="A2558:E2558"/>
    <mergeCell ref="A2562:E2562"/>
    <mergeCell ref="A2566:E2566"/>
    <mergeCell ref="A2570:E2570"/>
    <mergeCell ref="A2574:E2574"/>
    <mergeCell ref="A2578:E2578"/>
    <mergeCell ref="A2582:E2582"/>
    <mergeCell ref="A2586:E2586"/>
    <mergeCell ref="A2590:E2590"/>
    <mergeCell ref="A2594:E2594"/>
    <mergeCell ref="A2598:E2598"/>
    <mergeCell ref="A2602:E2602"/>
    <mergeCell ref="A2606:E2606"/>
    <mergeCell ref="A2610:E2610"/>
    <mergeCell ref="A2614:E2614"/>
    <mergeCell ref="A2618:E2618"/>
    <mergeCell ref="A2622:E2622"/>
    <mergeCell ref="A2626:E2626"/>
    <mergeCell ref="A2630:E2630"/>
    <mergeCell ref="A2634:E2634"/>
    <mergeCell ref="A2638:E2638"/>
    <mergeCell ref="A2642:E2642"/>
    <mergeCell ref="A2646:E2646"/>
    <mergeCell ref="A2650:E2650"/>
    <mergeCell ref="A2654:E2654"/>
    <mergeCell ref="A2658:E2658"/>
    <mergeCell ref="A2662:E2662"/>
    <mergeCell ref="A2666:E2666"/>
    <mergeCell ref="A2670:E2670"/>
    <mergeCell ref="A2674:E2674"/>
    <mergeCell ref="A2678:E2678"/>
    <mergeCell ref="A2682:E2682"/>
    <mergeCell ref="A2686:E2686"/>
    <mergeCell ref="A2690:E2690"/>
    <mergeCell ref="A2694:E2694"/>
    <mergeCell ref="A2698:E2698"/>
    <mergeCell ref="A2702:E2702"/>
    <mergeCell ref="A2706:E2706"/>
    <mergeCell ref="A2710:E2710"/>
    <mergeCell ref="A2714:E2714"/>
    <mergeCell ref="A2718:E2718"/>
    <mergeCell ref="A2722:E2722"/>
    <mergeCell ref="A2726:E2726"/>
    <mergeCell ref="A2730:E2730"/>
    <mergeCell ref="A2734:E2734"/>
    <mergeCell ref="A2738:E2738"/>
    <mergeCell ref="A2742:E274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0.71"/>
    <col customWidth="1" min="3" max="3" width="16.14"/>
  </cols>
  <sheetData>
    <row r="1">
      <c r="C1" s="1"/>
    </row>
    <row r="2">
      <c r="A2" s="3" t="s">
        <v>0</v>
      </c>
      <c r="B2" s="5" t="s">
        <v>13</v>
      </c>
      <c r="C2" s="7">
        <f>'repos-python'!E1004</f>
        <v>4300</v>
      </c>
    </row>
    <row r="3">
      <c r="A3" s="8"/>
      <c r="B3" s="5" t="s">
        <v>18</v>
      </c>
      <c r="C3" s="7">
        <f>'repos-python'!F1004</f>
        <v>199</v>
      </c>
    </row>
    <row r="4">
      <c r="A4" s="9"/>
      <c r="B4" s="5" t="s">
        <v>19</v>
      </c>
      <c r="C4" s="7">
        <f>'repos-python'!G1004</f>
        <v>805.5</v>
      </c>
    </row>
    <row r="5">
      <c r="C5" s="1"/>
    </row>
    <row r="6">
      <c r="A6" s="11" t="s">
        <v>20</v>
      </c>
      <c r="B6" s="5" t="s">
        <v>21</v>
      </c>
      <c r="C6" s="7">
        <f>LOC!G3</f>
        <v>4590.5</v>
      </c>
    </row>
    <row r="7">
      <c r="C7" s="1"/>
    </row>
    <row r="8">
      <c r="A8" s="3" t="s">
        <v>22</v>
      </c>
      <c r="B8" s="5" t="s">
        <v>23</v>
      </c>
      <c r="C8" s="7">
        <f>'repos-python'!H1004</f>
        <v>1</v>
      </c>
    </row>
    <row r="9">
      <c r="A9" s="9"/>
      <c r="B9" s="5" t="s">
        <v>26</v>
      </c>
      <c r="C9" s="7">
        <f>C8/D11</f>
        <v>0.0006849315068</v>
      </c>
    </row>
    <row r="10">
      <c r="C10" s="1"/>
    </row>
    <row r="11">
      <c r="A11" s="11" t="s">
        <v>28</v>
      </c>
      <c r="B11" s="5" t="s">
        <v>29</v>
      </c>
      <c r="C11" s="7">
        <f>'repos-python'!K1004</f>
        <v>4</v>
      </c>
      <c r="D11" s="13">
        <v>1460.0</v>
      </c>
      <c r="E11" s="14" t="s">
        <v>30</v>
      </c>
    </row>
    <row r="12">
      <c r="C12" s="1"/>
    </row>
    <row r="13">
      <c r="C13" s="1"/>
    </row>
    <row r="14">
      <c r="C14" s="1"/>
    </row>
    <row r="15">
      <c r="C15" s="1"/>
    </row>
    <row r="16">
      <c r="C16" s="1"/>
    </row>
    <row r="17">
      <c r="C17" s="1"/>
    </row>
    <row r="18">
      <c r="C18" s="1"/>
    </row>
    <row r="19">
      <c r="C19" s="1"/>
    </row>
    <row r="20">
      <c r="C20" s="1"/>
    </row>
    <row r="21">
      <c r="C21" s="1"/>
    </row>
    <row r="22">
      <c r="C22" s="1"/>
    </row>
    <row r="23">
      <c r="C23" s="1"/>
    </row>
    <row r="24">
      <c r="C24" s="1"/>
    </row>
    <row r="25">
      <c r="C25" s="1"/>
    </row>
    <row r="26">
      <c r="C26" s="1"/>
    </row>
    <row r="27">
      <c r="C27" s="1"/>
    </row>
    <row r="28">
      <c r="C28" s="1"/>
    </row>
    <row r="29">
      <c r="C29" s="1"/>
    </row>
    <row r="30">
      <c r="C30" s="1"/>
    </row>
    <row r="31">
      <c r="C31" s="1"/>
    </row>
    <row r="32">
      <c r="C32" s="1"/>
    </row>
    <row r="33">
      <c r="C33" s="1"/>
    </row>
    <row r="34">
      <c r="C34" s="1"/>
    </row>
    <row r="35">
      <c r="C35" s="1"/>
    </row>
    <row r="36">
      <c r="C36" s="1"/>
    </row>
    <row r="37">
      <c r="C37" s="1"/>
    </row>
    <row r="38">
      <c r="C38" s="1"/>
    </row>
    <row r="39">
      <c r="C39" s="1"/>
    </row>
    <row r="40">
      <c r="C40" s="1"/>
    </row>
    <row r="41">
      <c r="C41" s="1"/>
    </row>
    <row r="42">
      <c r="C42" s="1"/>
    </row>
    <row r="43">
      <c r="C43" s="1"/>
    </row>
    <row r="44">
      <c r="C44" s="1"/>
    </row>
    <row r="45">
      <c r="C45" s="1"/>
    </row>
    <row r="46">
      <c r="C46" s="1"/>
    </row>
    <row r="47">
      <c r="C47" s="1"/>
    </row>
    <row r="48">
      <c r="C48" s="1"/>
    </row>
    <row r="49">
      <c r="C49" s="1"/>
    </row>
    <row r="50">
      <c r="C50" s="1"/>
    </row>
    <row r="51">
      <c r="C51" s="1"/>
    </row>
    <row r="52">
      <c r="C52" s="1"/>
    </row>
    <row r="53">
      <c r="C53" s="1"/>
    </row>
    <row r="54">
      <c r="C54" s="1"/>
    </row>
    <row r="55">
      <c r="C55" s="1"/>
    </row>
    <row r="56">
      <c r="C56" s="1"/>
    </row>
    <row r="57">
      <c r="C57" s="1"/>
    </row>
    <row r="58">
      <c r="C58" s="1"/>
    </row>
    <row r="59">
      <c r="C59" s="1"/>
    </row>
    <row r="60">
      <c r="C60" s="1"/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  <row r="1000">
      <c r="C1000" s="1"/>
    </row>
  </sheetData>
  <mergeCells count="2">
    <mergeCell ref="A2:A4"/>
    <mergeCell ref="A8:A9"/>
  </mergeCells>
  <drawing r:id="rId1"/>
</worksheet>
</file>