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huangjiabao/GitHub/WebSite/BornforthisData/bornforthis.cn/blog/2025/10month/Excel-FIND/"/>
    </mc:Choice>
  </mc:AlternateContent>
  <xr:revisionPtr revIDLastSave="0" documentId="8_{A03765C9-ED4D-0742-AB31-B5DD4573EBAB}" xr6:coauthVersionLast="47" xr6:coauthVersionMax="47" xr10:uidLastSave="{00000000-0000-0000-0000-000000000000}"/>
  <bookViews>
    <workbookView xWindow="0" yWindow="760" windowWidth="34560" windowHeight="20400" activeTab="1" xr2:uid="{00000000-000D-0000-FFFF-FFFF00000000}"/>
  </bookViews>
  <sheets>
    <sheet name="说明" sheetId="1" r:id="rId1"/>
    <sheet name="基础练习" sheetId="2" r:id="rId2"/>
    <sheet name="进阶应用" sheetId="3" r:id="rId3"/>
    <sheet name="参考答案-基础" sheetId="4" r:id="rId4"/>
    <sheet name="参考答案-进阶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  <c r="C3" i="5"/>
  <c r="C2" i="5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<sst xmlns="http://schemas.openxmlformats.org/spreadsheetml/2006/main" count="78" uniqueCount="63">
  <si>
    <t>项</t>
  </si>
  <si>
    <t>说明</t>
  </si>
  <si>
    <t>目标</t>
  </si>
  <si>
    <t>掌握 FIND(find_text, within_text, [start_num]) 的用法，理解区分大小写、起始位置、与 LEFT/MID/RIGHT 组合。</t>
  </si>
  <si>
    <t>使用建议</t>
  </si>
  <si>
    <t>先在【基础练习】的“你的公式”列中写出公式，再在“你的结果”列中查看是否与答案一致。</t>
  </si>
  <si>
    <t>注意</t>
  </si>
  <si>
    <t>FIND 区分大小写；找不到返回 #VALUE!；[start_num] 默认为 1。</t>
  </si>
  <si>
    <t>提示</t>
  </si>
  <si>
    <t>可搭配：LEFT、MID、RIGHT、LEN、IF、ISNUMBER、SUBSTITUTE 等函数。</t>
  </si>
  <si>
    <t>A 原文本</t>
  </si>
  <si>
    <t>B 要查找的字符/串</t>
  </si>
  <si>
    <t>C 起始位置(可留空)</t>
  </si>
  <si>
    <t>D 你的公式</t>
  </si>
  <si>
    <t>E 你的结果</t>
  </si>
  <si>
    <t>Excel公式教学</t>
  </si>
  <si>
    <t>教</t>
  </si>
  <si>
    <t>e</t>
  </si>
  <si>
    <t>x</t>
  </si>
  <si>
    <t>ABCabc</t>
  </si>
  <si>
    <t>a</t>
  </si>
  <si>
    <t>2025-10-25-XYZ</t>
  </si>
  <si>
    <t>-</t>
  </si>
  <si>
    <t xml:space="preserve"> 我 喜 欢 Excel </t>
  </si>
  <si>
    <t>E</t>
  </si>
  <si>
    <t>Hello-World-Hello</t>
  </si>
  <si>
    <t>o</t>
  </si>
  <si>
    <t>mail@test.com</t>
  </si>
  <si>
    <t>@</t>
  </si>
  <si>
    <t>Café</t>
  </si>
  <si>
    <t>é</t>
  </si>
  <si>
    <t>A 题目</t>
  </si>
  <si>
    <t>B 原文本</t>
  </si>
  <si>
    <t>C 期望输出</t>
  </si>
  <si>
    <t>提示/思路</t>
  </si>
  <si>
    <t>提取邮箱用户名（@左侧）</t>
  </si>
  <si>
    <t>alice@example.com</t>
  </si>
  <si>
    <t>alice</t>
  </si>
  <si>
    <t>LEFT + FIND("@")</t>
  </si>
  <si>
    <t>提取邮箱域名（@右侧）</t>
  </si>
  <si>
    <t>bob@contoso.cn</t>
  </si>
  <si>
    <t>contoso.cn</t>
  </si>
  <si>
    <t>RIGHT/LEN 或 MID + FIND("@")</t>
  </si>
  <si>
    <t>提取第一个“-”左侧</t>
  </si>
  <si>
    <t>INV-2025-0001</t>
  </si>
  <si>
    <t>INV</t>
  </si>
  <si>
    <t>LEFT + FIND("-") - 1</t>
  </si>
  <si>
    <t>提取两个“-”之间的部分</t>
  </si>
  <si>
    <t>2025</t>
  </si>
  <si>
    <t>两次 FIND，第二次带 start_num</t>
  </si>
  <si>
    <t>判断是否含有“Y”</t>
  </si>
  <si>
    <t>abcYxyz</t>
  </si>
  <si>
    <t>有Y</t>
  </si>
  <si>
    <t>ISNUMBER(FIND("Y")) 决策</t>
  </si>
  <si>
    <t>提取两个标记之间（[ID:12345]）</t>
  </si>
  <si>
    <t>[ID:12345]</t>
  </si>
  <si>
    <t>12345</t>
  </si>
  <si>
    <t>FIND(":") 与 FIND("]") 之间</t>
  </si>
  <si>
    <t>对应基础练习行号</t>
  </si>
  <si>
    <t>示例公式</t>
  </si>
  <si>
    <t>答案结果（计算）</t>
  </si>
  <si>
    <t>对应进阶应用行号</t>
  </si>
  <si>
    <t>题目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</si>
</sst>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221"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4"/>
  <cols>
    <col min="1" max="1" width="18" customWidth="1"/>
    <col min="2" max="2" width="80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zoomScale="200" workbookViewId="0">
      <pane ySplit="1" topLeftCell="A2" activePane="bottomLeft" state="frozen"/>
      <selection pane="bottomLeft" activeCell="E3" sqref="E3"/>
    </sheetView>
  </sheetViews>
  <sheetFormatPr baseColWidth="10" defaultColWidth="8.83203125" defaultRowHeight="14"/>
  <cols>
    <col min="1" max="1" width="30" customWidth="1"/>
    <col min="2" max="2" width="22" customWidth="1"/>
    <col min="3" max="3" width="20" customWidth="1"/>
    <col min="4" max="4" width="30" customWidth="1"/>
    <col min="5" max="5" width="18" customWidth="1"/>
  </cols>
  <sheetData>
    <row r="1" spans="1: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>
      <c r="A2" t="s">
        <v>15</v>
      </c>
      <c r="B2" t="s">
        <v>16</v>
      </c>
    </row>
    <row r="3" spans="1:5">
      <c r="A3" t="s">
        <v>15</v>
      </c>
      <c r="B3" t="s">
        <v>17</v>
      </c>
    </row>
    <row r="4" spans="1:5">
      <c r="A4" t="s">
        <v>15</v>
      </c>
      <c r="B4" t="s">
        <v>18</v>
      </c>
      <c r="C4">
        <v>3</v>
      </c>
    </row>
    <row r="5" spans="1:5">
      <c r="A5" t="s">
        <v>19</v>
      </c>
      <c r="B5" t="s">
        <v>20</v>
      </c>
    </row>
    <row r="6" spans="1:5">
      <c r="A6" t="s">
        <v>19</v>
      </c>
      <c r="B6" t="s">
        <v>20</v>
      </c>
      <c r="C6">
        <v>4</v>
      </c>
    </row>
    <row r="7" spans="1:5">
      <c r="A7" t="s">
        <v>21</v>
      </c>
      <c r="B7" t="s">
        <v>22</v>
      </c>
    </row>
    <row r="8" spans="1:5">
      <c r="A8" t="s">
        <v>23</v>
      </c>
      <c r="B8" t="s">
        <v>24</v>
      </c>
    </row>
    <row r="9" spans="1:5">
      <c r="A9" t="s">
        <v>25</v>
      </c>
      <c r="B9" t="s">
        <v>26</v>
      </c>
      <c r="C9">
        <v>6</v>
      </c>
    </row>
    <row r="10" spans="1:5">
      <c r="A10" t="s">
        <v>27</v>
      </c>
      <c r="B10" t="s">
        <v>28</v>
      </c>
    </row>
    <row r="11" spans="1:5">
      <c r="A11" t="s">
        <v>29</v>
      </c>
      <c r="B11" t="s">
        <v>30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4"/>
  <cols>
    <col min="1" max="1" width="32" customWidth="1"/>
    <col min="2" max="2" width="30" customWidth="1"/>
    <col min="3" max="3" width="20" customWidth="1"/>
    <col min="4" max="4" width="32" customWidth="1"/>
    <col min="5" max="5" width="18" customWidth="1"/>
    <col min="6" max="6" width="26" customWidth="1"/>
  </cols>
  <sheetData>
    <row r="1" spans="1:6">
      <c r="A1" s="1" t="s">
        <v>31</v>
      </c>
      <c r="B1" s="1" t="s">
        <v>32</v>
      </c>
      <c r="C1" s="1" t="s">
        <v>33</v>
      </c>
      <c r="D1" s="1" t="s">
        <v>13</v>
      </c>
      <c r="E1" s="1" t="s">
        <v>14</v>
      </c>
      <c r="F1" s="1" t="s">
        <v>34</v>
      </c>
    </row>
    <row r="2" spans="1:6">
      <c r="A2" t="s">
        <v>35</v>
      </c>
      <c r="B2" t="s">
        <v>36</v>
      </c>
      <c r="C2" t="s">
        <v>37</v>
      </c>
      <c r="F2" t="s">
        <v>38</v>
      </c>
    </row>
    <row r="3" spans="1:6">
      <c r="A3" t="s">
        <v>39</v>
      </c>
      <c r="B3" t="s">
        <v>40</v>
      </c>
      <c r="C3" t="s">
        <v>41</v>
      </c>
      <c r="F3" t="s">
        <v>42</v>
      </c>
    </row>
    <row r="4" spans="1:6">
      <c r="A4" t="s">
        <v>43</v>
      </c>
      <c r="B4" t="s">
        <v>44</v>
      </c>
      <c r="C4" t="s">
        <v>45</v>
      </c>
      <c r="F4" t="s">
        <v>46</v>
      </c>
    </row>
    <row r="5" spans="1:6">
      <c r="A5" t="s">
        <v>47</v>
      </c>
      <c r="B5" t="s">
        <v>44</v>
      </c>
      <c r="C5" t="s">
        <v>48</v>
      </c>
      <c r="F5" t="s">
        <v>49</v>
      </c>
    </row>
    <row r="6" spans="1:6">
      <c r="A6" t="s">
        <v>50</v>
      </c>
      <c r="B6" t="s">
        <v>51</v>
      </c>
      <c r="C6" t="s">
        <v>52</v>
      </c>
      <c r="F6" t="s">
        <v>53</v>
      </c>
    </row>
    <row r="7" spans="1:6">
      <c r="A7" t="s">
        <v>54</v>
      </c>
      <c r="B7" t="s">
        <v>55</v>
      </c>
      <c r="C7" t="s">
        <v>56</v>
      </c>
      <c r="F7" t="s">
        <v>57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4"/>
  <cols>
    <col min="1" max="1" width="22" customWidth="1"/>
    <col min="2" max="2" width="60" customWidth="1"/>
    <col min="3" max="3" width="30" customWidth="1"/>
  </cols>
  <sheetData>
    <row r="1" spans="1:3">
      <c r="A1" s="1" t="s">
        <v>58</v>
      </c>
      <c r="B1" s="1" t="s">
        <v>59</v>
      </c>
      <c r="C1" s="1" t="s">
        <v>60</v>
      </c>
    </row>
    <row r="2" spans="1:3">
      <c r="A2">
        <v>1</v>
      </c>
      <c r="B2">
        <f>IF(LEN(基础练习!C2&amp;"")=0, FIND(基础练习!B2, 基础练习!A2), FIND(基础练习!B2, 基础练习!A2, 基础练习!C2))</f>
        <v>8</v>
      </c>
    </row>
    <row r="3" spans="1:3">
      <c r="A3">
        <v>2</v>
      </c>
      <c r="B3">
        <f>IF(LEN(基础练习!C3&amp;"")=0, FIND(基础练习!B3, 基础练习!A3), FIND(基础练习!B3, 基础练习!A3, 基础练习!C3))</f>
        <v>4</v>
      </c>
    </row>
    <row r="4" spans="1:3">
      <c r="A4">
        <v>3</v>
      </c>
      <c r="B4" t="e">
        <f>IF(LEN(基础练习!C4&amp;"")=0, FIND(基础练习!B4, 基础练习!A4), FIND(基础练习!B4, 基础练习!A4, 基础练习!C4))</f>
        <v>#VALUE!</v>
      </c>
    </row>
    <row r="5" spans="1:3">
      <c r="A5">
        <v>4</v>
      </c>
      <c r="B5">
        <f>IF(LEN(基础练习!C5&amp;"")=0, FIND(基础练习!B5, 基础练习!A5), FIND(基础练习!B5, 基础练习!A5, 基础练习!C5))</f>
        <v>4</v>
      </c>
    </row>
    <row r="6" spans="1:3">
      <c r="A6">
        <v>5</v>
      </c>
      <c r="B6">
        <f>IF(LEN(基础练习!C6&amp;"")=0, FIND(基础练习!B6, 基础练习!A6), FIND(基础练习!B6, 基础练习!A6, 基础练习!C6))</f>
        <v>4</v>
      </c>
    </row>
    <row r="7" spans="1:3">
      <c r="A7">
        <v>6</v>
      </c>
      <c r="B7">
        <f>IF(LEN(基础练习!C7&amp;"")=0, FIND(基础练习!B7, 基础练习!A7), FIND(基础练习!B7, 基础练习!A7, 基础练习!C7))</f>
        <v>5</v>
      </c>
    </row>
    <row r="8" spans="1:3">
      <c r="A8">
        <v>7</v>
      </c>
      <c r="B8">
        <f>IF(LEN(基础练习!C8&amp;"")=0, FIND(基础练习!B8, 基础练习!A8), FIND(基础练习!B8, 基础练习!A8, 基础练习!C8))</f>
        <v>8</v>
      </c>
    </row>
    <row r="9" spans="1:3">
      <c r="A9">
        <v>8</v>
      </c>
      <c r="B9">
        <f>IF(LEN(基础练习!C9&amp;"")=0, FIND(基础练习!B9, 基础练习!A9), FIND(基础练习!B9, 基础练习!A9, 基础练习!C9))</f>
        <v>8</v>
      </c>
    </row>
    <row r="10" spans="1:3">
      <c r="A10">
        <v>9</v>
      </c>
      <c r="B10">
        <f>IF(LEN(基础练习!C10&amp;"")=0, FIND(基础练习!B10, 基础练习!A10), FIND(基础练习!B10, 基础练习!A10, 基础练习!C10))</f>
        <v>5</v>
      </c>
    </row>
    <row r="11" spans="1:3">
      <c r="A11">
        <v>10</v>
      </c>
      <c r="B11">
        <f>IF(LEN(基础练习!C11&amp;"")=0, FIND(基础练习!B11, 基础练习!A11), FIND(基础练习!B11, 基础练习!A11, 基础练习!C11))</f>
        <v>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4"/>
  <cols>
    <col min="1" max="1" width="22" customWidth="1"/>
    <col min="2" max="2" width="28" customWidth="1"/>
    <col min="3" max="3" width="60" customWidth="1"/>
    <col min="4" max="4" width="30" customWidth="1"/>
  </cols>
  <sheetData>
    <row r="1" spans="1:4">
      <c r="A1" s="1" t="s">
        <v>61</v>
      </c>
      <c r="B1" s="1" t="s">
        <v>62</v>
      </c>
      <c r="C1" s="1" t="s">
        <v>59</v>
      </c>
      <c r="D1" s="1" t="s">
        <v>60</v>
      </c>
    </row>
    <row r="2" spans="1:4">
      <c r="A2">
        <v>1</v>
      </c>
      <c r="B2" t="s">
        <v>35</v>
      </c>
      <c r="C2" t="str">
        <f>LEFT(进阶应用!B2, FIND("@", 进阶应用!B2)-1)</f>
        <v>alice</v>
      </c>
    </row>
    <row r="3" spans="1:4">
      <c r="A3">
        <v>2</v>
      </c>
      <c r="B3" t="s">
        <v>39</v>
      </c>
      <c r="C3" t="str">
        <f>MID(进阶应用!B3, FIND("@", 进阶应用!B3)+1, LEN(进阶应用!B3)-FIND("@", 进阶应用!B3))</f>
        <v>contoso.cn</v>
      </c>
    </row>
    <row r="4" spans="1:4">
      <c r="A4">
        <v>3</v>
      </c>
      <c r="B4" t="s">
        <v>43</v>
      </c>
      <c r="C4" t="str">
        <f>LEFT(进阶应用!B4, FIND("-", 进阶应用!B4)-1)</f>
        <v>INV</v>
      </c>
    </row>
    <row r="5" spans="1:4">
      <c r="A5">
        <v>4</v>
      </c>
      <c r="B5" t="s">
        <v>47</v>
      </c>
      <c r="C5" t="str">
        <f>MID(进阶应用!B5, FIND("-", 进阶应用!B5)+1, FIND("-", 进阶应用!B5, FIND("-", 进阶应用!B5)+1) - FIND("-", 进阶应用!B5) - 1)</f>
        <v>2025</v>
      </c>
    </row>
    <row r="6" spans="1:4">
      <c r="A6">
        <v>5</v>
      </c>
      <c r="B6" t="s">
        <v>50</v>
      </c>
      <c r="C6" t="str">
        <f>IF(ISNUMBER(FIND("Y", 进阶应用!B6)), "有Y", "无Y")</f>
        <v>有Y</v>
      </c>
    </row>
    <row r="7" spans="1:4">
      <c r="A7">
        <v>6</v>
      </c>
      <c r="B7" t="s">
        <v>54</v>
      </c>
      <c r="C7" t="str">
        <f>MID(进阶应用!B7, FIND(":", 进阶应用!B7)+1, FIND("]", 进阶应用!B7)-FIND(":", 进阶应用!B7)-1)</f>
        <v>12345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基础练习</vt:lpstr>
      <vt:lpstr>进阶应用</vt:lpstr>
      <vt:lpstr>参考答案-基础</vt:lpstr>
      <vt:lpstr>参考答案-进阶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JiaBao Huang</cp:lastModifiedBy>
  <dcterms:created xsi:type="dcterms:W3CDTF">2025-10-25T12:45:01Z</dcterms:created>
  <dcterms:modified xsi:type="dcterms:W3CDTF">2025-10-25T12:47:35Z</dcterms:modified>
</cp:coreProperties>
</file>