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说明" sheetId="1" state="visible" r:id="rId1"/>
    <sheet xmlns:r="http://schemas.openxmlformats.org/officeDocument/2006/relationships" name="基础练习" sheetId="2" state="visible" r:id="rId2"/>
    <sheet xmlns:r="http://schemas.openxmlformats.org/officeDocument/2006/relationships" name="进阶应用" sheetId="3" state="visible" r:id="rId3"/>
    <sheet xmlns:r="http://schemas.openxmlformats.org/officeDocument/2006/relationships" name="参考答案-基础" sheetId="4" state="visible" r:id="rId4"/>
    <sheet xmlns:r="http://schemas.openxmlformats.org/officeDocument/2006/relationships" name="参考答案-进阶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80" customWidth="1" min="2" max="2"/>
  </cols>
  <sheetData>
    <row r="1">
      <c r="A1" s="1" t="inlineStr">
        <is>
          <t>项</t>
        </is>
      </c>
      <c r="B1" s="1" t="inlineStr">
        <is>
          <t>说明</t>
        </is>
      </c>
    </row>
    <row r="2">
      <c r="A2" t="inlineStr">
        <is>
          <t>目标</t>
        </is>
      </c>
      <c r="B2" t="inlineStr">
        <is>
          <t>掌握 FIND(find_text, within_text, [start_num]) 的用法，理解区分大小写、起始位置、与 LEFT/MID/RIGHT 组合。</t>
        </is>
      </c>
    </row>
    <row r="3">
      <c r="A3" t="inlineStr">
        <is>
          <t>使用建议</t>
        </is>
      </c>
      <c r="B3" t="inlineStr">
        <is>
          <t>先在【基础练习】的“你的公式”列中写出公式，再在“你的结果”列中查看是否与答案一致。</t>
        </is>
      </c>
    </row>
    <row r="4">
      <c r="A4" t="inlineStr">
        <is>
          <t>注意</t>
        </is>
      </c>
      <c r="B4" t="inlineStr">
        <is>
          <t>FIND 区分大小写；找不到返回 #VALUE!；[start_num] 默认为 1。</t>
        </is>
      </c>
    </row>
    <row r="5">
      <c r="A5" t="inlineStr">
        <is>
          <t>提示</t>
        </is>
      </c>
      <c r="B5" t="inlineStr">
        <is>
          <t>可搭配：LEFT、MID、RIGHT、LEN、IF、ISNUMBER、SUBSTITUTE 等函数。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22" customWidth="1" min="2" max="2"/>
    <col width="20" customWidth="1" min="3" max="3"/>
    <col width="30" customWidth="1" min="4" max="4"/>
    <col width="18" customWidth="1" min="5" max="5"/>
  </cols>
  <sheetData>
    <row r="1">
      <c r="A1" s="1" t="inlineStr">
        <is>
          <t>A 原文本</t>
        </is>
      </c>
      <c r="B1" s="1" t="inlineStr">
        <is>
          <t>B 要查找的字符/串</t>
        </is>
      </c>
      <c r="C1" s="1" t="inlineStr">
        <is>
          <t>C 起始位置(可留空)</t>
        </is>
      </c>
      <c r="D1" s="1" t="inlineStr">
        <is>
          <t>D 你的公式</t>
        </is>
      </c>
      <c r="E1" s="1" t="inlineStr">
        <is>
          <t>E 你的结果</t>
        </is>
      </c>
    </row>
    <row r="2">
      <c r="A2" t="inlineStr">
        <is>
          <t>Excel公式教学</t>
        </is>
      </c>
      <c r="B2" t="inlineStr">
        <is>
          <t>教</t>
        </is>
      </c>
    </row>
    <row r="3">
      <c r="A3" t="inlineStr">
        <is>
          <t>Excel公式教学</t>
        </is>
      </c>
      <c r="B3" t="inlineStr">
        <is>
          <t>e</t>
        </is>
      </c>
    </row>
    <row r="4">
      <c r="A4" t="inlineStr">
        <is>
          <t>Excel公式教学</t>
        </is>
      </c>
      <c r="B4" t="inlineStr">
        <is>
          <t>x</t>
        </is>
      </c>
      <c r="C4" t="n">
        <v>3</v>
      </c>
    </row>
    <row r="5">
      <c r="A5" t="inlineStr">
        <is>
          <t>ABCabc</t>
        </is>
      </c>
      <c r="B5" t="inlineStr">
        <is>
          <t>a</t>
        </is>
      </c>
    </row>
    <row r="6">
      <c r="A6" t="inlineStr">
        <is>
          <t>ABCabc</t>
        </is>
      </c>
      <c r="B6" t="inlineStr">
        <is>
          <t>a</t>
        </is>
      </c>
      <c r="C6" t="n">
        <v>4</v>
      </c>
    </row>
    <row r="7">
      <c r="A7" t="inlineStr">
        <is>
          <t>2025-10-25-XYZ</t>
        </is>
      </c>
      <c r="B7" t="inlineStr">
        <is>
          <t>-</t>
        </is>
      </c>
    </row>
    <row r="8">
      <c r="A8" t="inlineStr">
        <is>
          <t xml:space="preserve"> 我 喜 欢 Excel </t>
        </is>
      </c>
      <c r="B8" t="inlineStr">
        <is>
          <t>E</t>
        </is>
      </c>
    </row>
    <row r="9">
      <c r="A9" t="inlineStr">
        <is>
          <t>Hello-World-Hello</t>
        </is>
      </c>
      <c r="B9" t="inlineStr">
        <is>
          <t>o</t>
        </is>
      </c>
      <c r="C9" t="n">
        <v>6</v>
      </c>
    </row>
    <row r="10">
      <c r="A10" t="inlineStr">
        <is>
          <t>mail@test.com</t>
        </is>
      </c>
      <c r="B10" t="inlineStr">
        <is>
          <t>@</t>
        </is>
      </c>
    </row>
    <row r="11">
      <c r="A11" t="inlineStr">
        <is>
          <t>Café</t>
        </is>
      </c>
      <c r="B11" t="inlineStr">
        <is>
          <t>é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30" customWidth="1" min="2" max="2"/>
    <col width="20" customWidth="1" min="3" max="3"/>
    <col width="32" customWidth="1" min="4" max="4"/>
    <col width="18" customWidth="1" min="5" max="5"/>
    <col width="26" customWidth="1" min="6" max="6"/>
  </cols>
  <sheetData>
    <row r="1">
      <c r="A1" s="1" t="inlineStr">
        <is>
          <t>A 题目</t>
        </is>
      </c>
      <c r="B1" s="1" t="inlineStr">
        <is>
          <t>B 原文本</t>
        </is>
      </c>
      <c r="C1" s="1" t="inlineStr">
        <is>
          <t>C 期望输出</t>
        </is>
      </c>
      <c r="D1" s="1" t="inlineStr">
        <is>
          <t>D 你的公式</t>
        </is>
      </c>
      <c r="E1" s="1" t="inlineStr">
        <is>
          <t>E 你的结果</t>
        </is>
      </c>
      <c r="F1" s="1" t="inlineStr">
        <is>
          <t>提示/思路</t>
        </is>
      </c>
    </row>
    <row r="2">
      <c r="A2" t="inlineStr">
        <is>
          <t>提取邮箱用户名（@左侧）</t>
        </is>
      </c>
      <c r="B2" t="inlineStr">
        <is>
          <t>alice@example.com</t>
        </is>
      </c>
      <c r="C2" t="inlineStr">
        <is>
          <t>alice</t>
        </is>
      </c>
      <c r="F2" t="inlineStr">
        <is>
          <t>LEFT + FIND("@")</t>
        </is>
      </c>
    </row>
    <row r="3">
      <c r="A3" t="inlineStr">
        <is>
          <t>提取邮箱域名（@右侧）</t>
        </is>
      </c>
      <c r="B3" t="inlineStr">
        <is>
          <t>bob@contoso.cn</t>
        </is>
      </c>
      <c r="C3" t="inlineStr">
        <is>
          <t>contoso.cn</t>
        </is>
      </c>
      <c r="F3" t="inlineStr">
        <is>
          <t>RIGHT/LEN 或 MID + FIND("@")</t>
        </is>
      </c>
    </row>
    <row r="4">
      <c r="A4" t="inlineStr">
        <is>
          <t>提取第一个“-”左侧</t>
        </is>
      </c>
      <c r="B4" t="inlineStr">
        <is>
          <t>INV-2025-0001</t>
        </is>
      </c>
      <c r="C4" t="inlineStr">
        <is>
          <t>INV</t>
        </is>
      </c>
      <c r="F4" t="inlineStr">
        <is>
          <t>LEFT + FIND("-") - 1</t>
        </is>
      </c>
    </row>
    <row r="5">
      <c r="A5" t="inlineStr">
        <is>
          <t>提取两个“-”之间的部分</t>
        </is>
      </c>
      <c r="B5" t="inlineStr">
        <is>
          <t>INV-2025-0001</t>
        </is>
      </c>
      <c r="C5" t="inlineStr">
        <is>
          <t>2025</t>
        </is>
      </c>
      <c r="F5" t="inlineStr">
        <is>
          <t>两次 FIND，第二次带 start_num</t>
        </is>
      </c>
    </row>
    <row r="6">
      <c r="A6" t="inlineStr">
        <is>
          <t>判断是否含有“Y”</t>
        </is>
      </c>
      <c r="B6" t="inlineStr">
        <is>
          <t>abcYxyz</t>
        </is>
      </c>
      <c r="C6" t="inlineStr">
        <is>
          <t>有Y</t>
        </is>
      </c>
      <c r="F6" t="inlineStr">
        <is>
          <t>ISNUMBER(FIND("Y")) 决策</t>
        </is>
      </c>
    </row>
    <row r="7">
      <c r="A7" t="inlineStr">
        <is>
          <t>提取两个标记之间（[ID:12345]）</t>
        </is>
      </c>
      <c r="B7" t="inlineStr">
        <is>
          <t>[ID:12345]</t>
        </is>
      </c>
      <c r="C7" t="inlineStr">
        <is>
          <t>12345</t>
        </is>
      </c>
      <c r="F7" t="inlineStr">
        <is>
          <t>FIND(":") 与 FIND("]") 之间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60" customWidth="1" min="2" max="2"/>
    <col width="30" customWidth="1" min="3" max="3"/>
  </cols>
  <sheetData>
    <row r="1">
      <c r="A1" s="1" t="inlineStr">
        <is>
          <t>对应基础练习行号</t>
        </is>
      </c>
      <c r="B1" s="1" t="inlineStr">
        <is>
          <t>示例公式</t>
        </is>
      </c>
      <c r="C1" s="1" t="inlineStr">
        <is>
          <t>答案结果（计算）</t>
        </is>
      </c>
    </row>
    <row r="2">
      <c r="A2" t="n">
        <v>1</v>
      </c>
      <c r="B2">
        <f>IF(LEN('基础练习'!C2&amp;"")=0, FIND('基础练习'!B2, '基础练习'!A2), FIND('基础练习'!B2, '基础练习'!A2, '基础练习'!C2))</f>
        <v/>
      </c>
      <c r="C2">
        <f>IFERROR(=IF(LEN('基础练习'!C2&amp;"")=0, FIND('基础练习'!B2, '基础练习'!A2), FIND('基础练习'!B2, '基础练习'!A2, '基础练习'!C2)), "#VALUE!")</f>
        <v/>
      </c>
    </row>
    <row r="3">
      <c r="A3" t="n">
        <v>2</v>
      </c>
      <c r="B3">
        <f>IF(LEN('基础练习'!C3&amp;"")=0, FIND('基础练习'!B3, '基础练习'!A3), FIND('基础练习'!B3, '基础练习'!A3, '基础练习'!C3))</f>
        <v/>
      </c>
      <c r="C3">
        <f>IFERROR(=IF(LEN('基础练习'!C3&amp;"")=0, FIND('基础练习'!B3, '基础练习'!A3), FIND('基础练习'!B3, '基础练习'!A3, '基础练习'!C3)), "#VALUE!")</f>
        <v/>
      </c>
    </row>
    <row r="4">
      <c r="A4" t="n">
        <v>3</v>
      </c>
      <c r="B4">
        <f>IF(LEN('基础练习'!C4&amp;"")=0, FIND('基础练习'!B4, '基础练习'!A4), FIND('基础练习'!B4, '基础练习'!A4, '基础练习'!C4))</f>
        <v/>
      </c>
      <c r="C4">
        <f>IFERROR(=IF(LEN('基础练习'!C4&amp;"")=0, FIND('基础练习'!B4, '基础练习'!A4), FIND('基础练习'!B4, '基础练习'!A4, '基础练习'!C4)), "#VALUE!")</f>
        <v/>
      </c>
    </row>
    <row r="5">
      <c r="A5" t="n">
        <v>4</v>
      </c>
      <c r="B5">
        <f>IF(LEN('基础练习'!C5&amp;"")=0, FIND('基础练习'!B5, '基础练习'!A5), FIND('基础练习'!B5, '基础练习'!A5, '基础练习'!C5))</f>
        <v/>
      </c>
      <c r="C5">
        <f>IFERROR(=IF(LEN('基础练习'!C5&amp;"")=0, FIND('基础练习'!B5, '基础练习'!A5), FIND('基础练习'!B5, '基础练习'!A5, '基础练习'!C5)), "#VALUE!")</f>
        <v/>
      </c>
    </row>
    <row r="6">
      <c r="A6" t="n">
        <v>5</v>
      </c>
      <c r="B6">
        <f>IF(LEN('基础练习'!C6&amp;"")=0, FIND('基础练习'!B6, '基础练习'!A6), FIND('基础练习'!B6, '基础练习'!A6, '基础练习'!C6))</f>
        <v/>
      </c>
      <c r="C6">
        <f>IFERROR(=IF(LEN('基础练习'!C6&amp;"")=0, FIND('基础练习'!B6, '基础练习'!A6), FIND('基础练习'!B6, '基础练习'!A6, '基础练习'!C6)), "#VALUE!")</f>
        <v/>
      </c>
    </row>
    <row r="7">
      <c r="A7" t="n">
        <v>6</v>
      </c>
      <c r="B7">
        <f>IF(LEN('基础练习'!C7&amp;"")=0, FIND('基础练习'!B7, '基础练习'!A7), FIND('基础练习'!B7, '基础练习'!A7, '基础练习'!C7))</f>
        <v/>
      </c>
      <c r="C7">
        <f>IFERROR(=IF(LEN('基础练习'!C7&amp;"")=0, FIND('基础练习'!B7, '基础练习'!A7), FIND('基础练习'!B7, '基础练习'!A7, '基础练习'!C7)), "#VALUE!")</f>
        <v/>
      </c>
    </row>
    <row r="8">
      <c r="A8" t="n">
        <v>7</v>
      </c>
      <c r="B8">
        <f>IF(LEN('基础练习'!C8&amp;"")=0, FIND('基础练习'!B8, '基础练习'!A8), FIND('基础练习'!B8, '基础练习'!A8, '基础练习'!C8))</f>
        <v/>
      </c>
      <c r="C8">
        <f>IFERROR(=IF(LEN('基础练习'!C8&amp;"")=0, FIND('基础练习'!B8, '基础练习'!A8), FIND('基础练习'!B8, '基础练习'!A8, '基础练习'!C8)), "#VALUE!")</f>
        <v/>
      </c>
    </row>
    <row r="9">
      <c r="A9" t="n">
        <v>8</v>
      </c>
      <c r="B9">
        <f>IF(LEN('基础练习'!C9&amp;"")=0, FIND('基础练习'!B9, '基础练习'!A9), FIND('基础练习'!B9, '基础练习'!A9, '基础练习'!C9))</f>
        <v/>
      </c>
      <c r="C9">
        <f>IFERROR(=IF(LEN('基础练习'!C9&amp;"")=0, FIND('基础练习'!B9, '基础练习'!A9), FIND('基础练习'!B9, '基础练习'!A9, '基础练习'!C9)), "#VALUE!")</f>
        <v/>
      </c>
    </row>
    <row r="10">
      <c r="A10" t="n">
        <v>9</v>
      </c>
      <c r="B10">
        <f>IF(LEN('基础练习'!C10&amp;"")=0, FIND('基础练习'!B10, '基础练习'!A10), FIND('基础练习'!B10, '基础练习'!A10, '基础练习'!C10))</f>
        <v/>
      </c>
      <c r="C10">
        <f>IFERROR(=IF(LEN('基础练习'!C10&amp;"")=0, FIND('基础练习'!B10, '基础练习'!A10), FIND('基础练习'!B10, '基础练习'!A10, '基础练习'!C10)), "#VALUE!")</f>
        <v/>
      </c>
    </row>
    <row r="11">
      <c r="A11" t="n">
        <v>10</v>
      </c>
      <c r="B11">
        <f>IF(LEN('基础练习'!C11&amp;"")=0, FIND('基础练习'!B11, '基础练习'!A11), FIND('基础练习'!B11, '基础练习'!A11, '基础练习'!C11))</f>
        <v/>
      </c>
      <c r="C11">
        <f>IFERROR(=IF(LEN('基础练习'!C11&amp;"")=0, FIND('基础练习'!B11, '基础练习'!A11), FIND('基础练习'!B11, '基础练习'!A11, '基础练习'!C11)), "#VALUE!")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8" customWidth="1" min="2" max="2"/>
    <col width="60" customWidth="1" min="3" max="3"/>
    <col width="30" customWidth="1" min="4" max="4"/>
  </cols>
  <sheetData>
    <row r="1">
      <c r="A1" s="1" t="inlineStr">
        <is>
          <t>对应进阶应用行号</t>
        </is>
      </c>
      <c r="B1" s="1" t="inlineStr">
        <is>
          <t>题目</t>
        </is>
      </c>
      <c r="C1" s="1" t="inlineStr">
        <is>
          <t>示例公式</t>
        </is>
      </c>
      <c r="D1" s="1" t="inlineStr">
        <is>
          <t>答案结果（计算）</t>
        </is>
      </c>
    </row>
    <row r="2">
      <c r="A2" t="n">
        <v>1</v>
      </c>
      <c r="B2" t="inlineStr">
        <is>
          <t>提取邮箱用户名（@左侧）</t>
        </is>
      </c>
      <c r="C2">
        <f>LEFT('进阶应用'!B2, FIND("@", '进阶应用'!B2)-1)</f>
        <v/>
      </c>
      <c r="D2">
        <f>IFERROR(=LEFT('进阶应用'!B2, FIND("@", '进阶应用'!B2)-1), "#VALUE!")</f>
        <v/>
      </c>
    </row>
    <row r="3">
      <c r="A3" t="n">
        <v>2</v>
      </c>
      <c r="B3" t="inlineStr">
        <is>
          <t>提取邮箱域名（@右侧）</t>
        </is>
      </c>
      <c r="C3">
        <f>MID('进阶应用'!B3, FIND("@", '进阶应用'!B3)+1, LEN('进阶应用'!B3)-FIND("@", '进阶应用'!B3))</f>
        <v/>
      </c>
      <c r="D3">
        <f>IFERROR(=MID('进阶应用'!B3, FIND("@", '进阶应用'!B3)+1, LEN('进阶应用'!B3)-FIND("@", '进阶应用'!B3)), "#VALUE!")</f>
        <v/>
      </c>
    </row>
    <row r="4">
      <c r="A4" t="n">
        <v>3</v>
      </c>
      <c r="B4" t="inlineStr">
        <is>
          <t>提取第一个“-”左侧</t>
        </is>
      </c>
      <c r="C4">
        <f>LEFT('进阶应用'!B4, FIND("-", '进阶应用'!B4)-1)</f>
        <v/>
      </c>
      <c r="D4">
        <f>IFERROR(=LEFT('进阶应用'!B4, FIND("-", '进阶应用'!B4)-1), "#VALUE!")</f>
        <v/>
      </c>
    </row>
    <row r="5">
      <c r="A5" t="n">
        <v>4</v>
      </c>
      <c r="B5" t="inlineStr">
        <is>
          <t>提取两个“-”之间的部分</t>
        </is>
      </c>
      <c r="C5">
        <f>MID('进阶应用'!B5, FIND("-", '进阶应用'!B5)+1, FIND("-", '进阶应用'!B5, FIND("-", '进阶应用'!B5)+1) - FIND("-", '进阶应用'!B5) - 1)</f>
        <v/>
      </c>
      <c r="D5">
        <f>IFERROR(=MID('进阶应用'!B5, FIND("-", '进阶应用'!B5)+1, FIND("-", '进阶应用'!B5, FIND("-", '进阶应用'!B5)+1) - FIND("-", '进阶应用'!B5) - 1), "#VALUE!")</f>
        <v/>
      </c>
    </row>
    <row r="6">
      <c r="A6" t="n">
        <v>5</v>
      </c>
      <c r="B6" t="inlineStr">
        <is>
          <t>判断是否含有“Y”</t>
        </is>
      </c>
      <c r="C6">
        <f>IF(ISNUMBER(FIND("Y", '进阶应用'!B6)), "有Y", "无Y")</f>
        <v/>
      </c>
      <c r="D6">
        <f>IFERROR(=IF(ISNUMBER(FIND("Y", '进阶应用'!B6)), "有Y", "无Y"), "#VALUE!")</f>
        <v/>
      </c>
    </row>
    <row r="7">
      <c r="A7" t="n">
        <v>6</v>
      </c>
      <c r="B7" t="inlineStr">
        <is>
          <t>提取两个标记之间（[ID:12345]）</t>
        </is>
      </c>
      <c r="C7">
        <f>MID('进阶应用'!B7, FIND(":", '进阶应用'!B7)+1, FIND("]", '进阶应用'!B7)-FIND(":", '进阶应用'!B7)-1)</f>
        <v/>
      </c>
      <c r="D7">
        <f>IFERROR(=MID('进阶应用'!B7, FIND(":", '进阶应用'!B7)+1, FIND("]", '进阶应用'!B7)-FIND(":", '进阶应用'!B7)-1), "#VALUE!")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2025-10-25T12:45:01Z</dcterms:created>
  <dcterms:modified xmlns:dcterms="http://purl.org/dc/terms/" xmlns:xsi="http://www.w3.org/2001/XMLSchema-instance" xsi:type="dcterms:W3CDTF">2025-10-25T12:45:01Z</dcterms:modified>
</cp:coreProperties>
</file>