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GitHub/data-analysis/01-Excel/02-数学函数/"/>
    </mc:Choice>
  </mc:AlternateContent>
  <xr:revisionPtr revIDLastSave="0" documentId="13_ncr:1_{D7AB328A-2571-8846-9E93-0C71BD8FEBA3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L10" i="1"/>
  <c r="L9" i="1"/>
  <c r="L8" i="1"/>
  <c r="L5" i="1"/>
  <c r="L4" i="1"/>
  <c r="L3" i="1"/>
</calcChain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<sst xmlns="http://schemas.openxmlformats.org/spreadsheetml/2006/main" count="35" uniqueCount="34">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</sst>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  <family val="2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zoomScale="230" workbookViewId="0">
      <selection activeCell="E11" sqref="E11"/>
    </sheetView>
  </sheetViews>
  <sheetFormatPr baseColWidth="10" defaultRowHeight="16" x14ac:dyDescent="0.2"/>
  <cols>
    <col min="1" max="1" width="10.83203125" style="3"/>
    <col min="2" max="3" width="10.6640625" style="4" customWidth="1"/>
    <col min="4" max="4" width="14.6640625" style="4" customWidth="1"/>
    <col min="5" max="5" width="10.6640625" style="4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30.16406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7" t="s">
        <v>6</v>
      </c>
      <c r="K2" s="7"/>
      <c r="L2" s="7"/>
    </row>
    <row r="3" spans="2:12" x14ac:dyDescent="0.2">
      <c r="B3" s="7" t="s">
        <v>7</v>
      </c>
      <c r="C3" s="4" t="s">
        <v>8</v>
      </c>
      <c r="D3" s="4" t="s">
        <v>9</v>
      </c>
      <c r="E3" s="4">
        <f>SQRT(4)</f>
        <v>2</v>
      </c>
      <c r="G3" s="5">
        <v>20200111</v>
      </c>
      <c r="H3" s="5">
        <v>6880</v>
      </c>
      <c r="J3" s="3" t="s">
        <v>10</v>
      </c>
      <c r="K3" s="6" t="s">
        <v>11</v>
      </c>
      <c r="L3" s="3">
        <f>AVERAGE(H3:H14)</f>
        <v>11581.666666666666</v>
      </c>
    </row>
    <row r="4" spans="2:12" x14ac:dyDescent="0.2">
      <c r="B4" s="7"/>
      <c r="C4" s="4" t="s">
        <v>12</v>
      </c>
      <c r="D4" s="4" t="s">
        <v>13</v>
      </c>
      <c r="E4" s="4">
        <f>POWER(2,3)</f>
        <v>8</v>
      </c>
      <c r="G4" s="5">
        <v>20200101</v>
      </c>
      <c r="H4" s="5">
        <v>7500</v>
      </c>
      <c r="J4" s="3" t="s">
        <v>14</v>
      </c>
      <c r="K4" s="6" t="s">
        <v>15</v>
      </c>
      <c r="L4" s="3">
        <f>MEDIAN(H3:H14)</f>
        <v>10250</v>
      </c>
    </row>
    <row r="5" spans="2:12" x14ac:dyDescent="0.2">
      <c r="B5" s="7" t="s">
        <v>16</v>
      </c>
      <c r="C5" s="4" t="s">
        <v>17</v>
      </c>
      <c r="D5" s="4" t="s">
        <v>18</v>
      </c>
      <c r="E5" s="4">
        <f>SUM(H3:H14)</f>
        <v>138980</v>
      </c>
      <c r="G5" s="5">
        <v>20200102</v>
      </c>
      <c r="H5" s="5">
        <v>8600</v>
      </c>
      <c r="J5" s="3" t="s">
        <v>19</v>
      </c>
      <c r="K5" s="3" t="s">
        <v>20</v>
      </c>
      <c r="L5" s="3">
        <f>MODE(H3:H14)</f>
        <v>9000</v>
      </c>
    </row>
    <row r="6" spans="2:12" x14ac:dyDescent="0.2">
      <c r="B6" s="7"/>
      <c r="C6" s="4" t="s">
        <v>21</v>
      </c>
      <c r="D6" s="4" t="s">
        <v>10</v>
      </c>
      <c r="E6" s="4">
        <f>AVERAGE(1,2,3,4,5)</f>
        <v>3</v>
      </c>
      <c r="G6" s="5">
        <v>20200103</v>
      </c>
      <c r="H6" s="5">
        <v>9000</v>
      </c>
    </row>
    <row r="7" spans="2:12" x14ac:dyDescent="0.2">
      <c r="B7" s="7" t="s">
        <v>22</v>
      </c>
      <c r="C7" s="4" t="s">
        <v>23</v>
      </c>
      <c r="D7" s="4" t="s">
        <v>24</v>
      </c>
      <c r="E7" s="4">
        <f>INT(1.534)</f>
        <v>1</v>
      </c>
      <c r="G7" s="5">
        <v>20200108</v>
      </c>
      <c r="H7" s="5">
        <v>9000</v>
      </c>
      <c r="J7" s="7" t="s">
        <v>25</v>
      </c>
      <c r="K7" s="7"/>
      <c r="L7" s="7"/>
    </row>
    <row r="8" spans="2:12" x14ac:dyDescent="0.2">
      <c r="B8" s="7"/>
      <c r="C8" s="4" t="s">
        <v>26</v>
      </c>
      <c r="D8" s="4" t="s">
        <v>27</v>
      </c>
      <c r="E8" s="4">
        <f>EVEN(7.78)</f>
        <v>8</v>
      </c>
      <c r="G8" s="5">
        <v>20200104</v>
      </c>
      <c r="H8" s="5">
        <v>9500</v>
      </c>
      <c r="J8" s="3" t="s">
        <v>28</v>
      </c>
      <c r="K8" s="6" t="s">
        <v>29</v>
      </c>
      <c r="L8" s="3">
        <f>MAX(H3:H14)-MIN(H3:H14)</f>
        <v>16120</v>
      </c>
    </row>
    <row r="9" spans="2:12" x14ac:dyDescent="0.2">
      <c r="G9" s="5">
        <v>20200105</v>
      </c>
      <c r="H9" s="5">
        <v>11000</v>
      </c>
      <c r="J9" s="3" t="s">
        <v>30</v>
      </c>
      <c r="K9" s="3" t="s">
        <v>31</v>
      </c>
      <c r="L9" s="3">
        <f>AVEDEV(H3:H14)</f>
        <v>3265.2777777777778</v>
      </c>
    </row>
    <row r="10" spans="2:12" x14ac:dyDescent="0.2">
      <c r="G10" s="5">
        <v>20200109</v>
      </c>
      <c r="H10" s="5">
        <v>12100</v>
      </c>
      <c r="J10" s="3" t="s">
        <v>32</v>
      </c>
      <c r="K10" s="3" t="s">
        <v>33</v>
      </c>
      <c r="L10" s="3">
        <f>STDEV(H3:H14)</f>
        <v>4513.0554724011208</v>
      </c>
    </row>
    <row r="11" spans="2:12" x14ac:dyDescent="0.2">
      <c r="G11" s="5">
        <v>20200106</v>
      </c>
      <c r="H11" s="5">
        <v>12500</v>
      </c>
    </row>
    <row r="12" spans="2:12" x14ac:dyDescent="0.2">
      <c r="G12" s="5">
        <v>20200107</v>
      </c>
      <c r="H12" s="5">
        <v>13500</v>
      </c>
    </row>
    <row r="13" spans="2:12" x14ac:dyDescent="0.2">
      <c r="G13" s="5">
        <v>20200112</v>
      </c>
      <c r="H13" s="5">
        <v>16400</v>
      </c>
    </row>
    <row r="14" spans="2:12" x14ac:dyDescent="0.2">
      <c r="G14" s="5">
        <v>20200110</v>
      </c>
      <c r="H14" s="5">
        <v>23000</v>
      </c>
      <c r="K14" s="2"/>
    </row>
    <row r="15" spans="2:12" x14ac:dyDescent="0.2">
      <c r="H15" s="5"/>
    </row>
  </sheetData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1" priority="2"/>
  </conditionalFormatting>
  <conditionalFormatting sqref="H2:H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2020-06-26T14:38:05Z</dcterms:created>
  <dcterms:modified xsi:type="dcterms:W3CDTF">2021-06-07T03:26:47Z</dcterms:modified>
</cp:coreProperties>
</file>