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ztnn/Documents/0399/内容研发与合作/合作05_慕课网_v191223/COP05.5_课程福利/03-Excel/homework/"/>
    </mc:Choice>
  </mc:AlternateContent>
  <bookViews>
    <workbookView xWindow="840" yWindow="460" windowWidth="27960" windowHeight="1754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5"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2" i="1"/>
  <c r="F3" i="1"/>
  <c r="F4" i="1"/>
  <c r="F5" i="1"/>
  <c r="F6" i="1"/>
  <c r="F7" i="1"/>
  <c r="F8" i="1"/>
  <c r="F9" i="1"/>
  <c r="F10" i="1"/>
  <c r="F11" i="1"/>
  <c r="F12" i="1"/>
  <c r="F13" i="1"/>
  <c r="F14" i="1"/>
  <c r="F15" i="1"/>
  <c r="F16" i="1"/>
  <c r="F17" i="1"/>
  <c r="F18" i="1"/>
  <c r="F19" i="1"/>
  <c r="F20" i="1"/>
  <c r="F21" i="1"/>
  <c r="F22" i="1"/>
  <c r="F23" i="1"/>
  <c r="F24"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<sst xmlns="http://schemas.openxmlformats.org/spreadsheetml/2006/main" count="904" uniqueCount="116">
  <si>
    <t>工作经验</t>
    <phoneticPr fontId="2" type="noConversion"/>
  </si>
  <si>
    <t>职位描述</t>
    <phoneticPr fontId="2" type="noConversion"/>
  </si>
  <si>
    <t>数据分析师</t>
  </si>
  <si>
    <t>经验1-3年</t>
  </si>
  <si>
    <t>职位描述：</t>
  </si>
  <si>
    <t>经验3-5年</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</si>
  <si>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</si>
  <si>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经验5-10年</t>
  </si>
  <si>
    <t>有关 AfterShip</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</si>
  <si>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</si>
  <si>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
  </si>
  <si>
    <t>职责：</t>
  </si>
  <si>
    <t>一、岗位职责</t>
  </si>
  <si>
    <t>经验不限</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</si>
  <si>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</si>
  <si>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任职要求：</t>
  </si>
  <si>
    <t>【岗位职责】</t>
  </si>
  <si>
    <t>工作职责：</t>
  </si>
  <si>
    <t>岗位职责：</t>
  </si>
  <si>
    <t>1. 负责大数据平台的架构设计与研发
2. 根据业务需求设计高扩展性、高性能的系统架构和应用架构</t>
  </si>
  <si>
    <t>负责大数据中台的容量管理、监控、发布等日常运营，保障系统7*24小时稳定运行， 负责大数据中台架构规划和建设，提高系统运维效率和质量；</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</si>
  <si>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</si>
  <si>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1. 本科以上（学校背景好的通过率高）</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</si>
  <si>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</si>
  <si>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1、计算机及其相关专业，本科及以上学历。五年以上大数据应用经验;</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</si>
  <si>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</si>
  <si>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大数据工程师：</t>
  </si>
  <si>
    <t>岗位职责:</t>
  </si>
  <si>
    <t>3年以上工作经验。</t>
  </si>
  <si>
    <t>1，3年以上大数据开发，BI经验，熟悉数据仓库建模理论；</t>
  </si>
  <si>
    <t>1、岗位工作职责</t>
  </si>
  <si>
    <t>Essential Duties and Required Skills:</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</si>
  <si>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</si>
  <si>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1.     负责对接和收集大数据区域市场数据应用需求，制定针对性的大数据解决方案，并协调后端开发人员进行开发落地。</t>
  </si>
  <si>
    <t>岗位职责</t>
  </si>
  <si>
    <t>1.参与项目或系统模块的研发工作，包括需求分析、设计、编码等环节；</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</si>
  <si>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</si>
  <si>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主要职责：</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</si>
  <si>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</si>
  <si>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</si>
  <si>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</si>
  <si>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资深数据分析师</t>
  </si>
  <si>
    <t>工作内容与职责：
1. 负责大数据平台规划和搭建，完成大数据平台的日常运营工作；
2. 负责大数据技术方向前瞻技术的研究；
3. 负责数据分析相关系统的设计、研发。</t>
  </si>
  <si>
    <t>我们需要您:</t>
  </si>
  <si>
    <t>岗位描述：</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</si>
  <si>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</si>
  <si>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职位要求:</t>
  </si>
  <si>
    <t>职位诱惑：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</si>
  <si>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</si>
  <si>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工作职责:
1、负责大数据BI系统设计和开发；</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</si>
  <si>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</si>
  <si>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1、 使用大数据相关的技术（HIVE，hadoop，hdfs）解决业务相关问题；</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</si>
  <si>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</si>
  <si>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1、参与大数据相关项目的设计与研发；</t>
  </si>
  <si>
    <t>【我们希望的你】</t>
  </si>
  <si>
    <t>岗位职责：
1. 负责WeTest APM大数据平台的后台架构方案的选型、设计和开发；
2. 负责数据处理流程的设计、开发和持续优化；
3. 负责大数据处理模块核心功能的开发。</t>
  </si>
  <si>
    <t>1、  熟练掌握HIVESQL开发语言，精通HIVESQL优化，并能结合数据仓库的最佳实践不断调整、优化仓库设计。</t>
  </si>
  <si>
    <t>1） 大数据平台相关业务组件开发
2) 根据业务需求更新大数据平台的数据架构
3) 部署和维护机器学习算法平台以及算法模型流水线
4 大数据平台运维</t>
  </si>
  <si>
    <t>岗位一：</t>
  </si>
  <si>
    <t>岗位职责】</t>
  </si>
  <si>
    <t>工作职责</t>
  </si>
  <si>
    <t>技能要求：</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</si>
  <si>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</si>
  <si>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</si>
  <si>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岗位描述</t>
  </si>
  <si>
    <t>岗位职责：负责数据中台的汇聚和采集ETL详细设计和开发工作；</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</si>
  <si>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</si>
  <si>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【岗位职责】：</t>
  </si>
  <si>
    <t>1.负责应用模块数据仓库的设计和开发</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</si>
  <si>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</si>
  <si>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</si>
  <si>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职位描述:</t>
  </si>
  <si>
    <t>经验应届毕业生</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</si>
  <si>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</si>
  <si>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1、负责海量数据的分析、开发、设计等工作；</t>
  </si>
  <si>
    <t>1、数据接入程序部署及测试，存储数据迁移。</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</si>
  <si>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</si>
  <si>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【岗位职责:】</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</si>
  <si>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</si>
  <si>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职位描述</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</si>
  <si>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</si>
  <si>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</si>
  <si>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职责描述：</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</si>
  <si>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</si>
  <si>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</si>
  <si>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岗位职责：
1、对业务数据进行数据分析或数据挖掘，并负责相关算法实现；
2、负责研究领域相关周期性的报告输出和决策支撑；</t>
  </si>
  <si>
    <t>1、深入资讯行业业务，了解业务痛点，为业务线建立数据支持体系，通过数据为业务优化提供效果评估及数据决策支持；</t>
  </si>
  <si>
    <t>【岗位名称】数据分析师</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</si>
  <si>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</si>
  <si>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工作描述：</t>
  </si>
  <si>
    <t>我们有：</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</si>
  <si>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</si>
  <si>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</si>
  <si>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工作内容：</t>
  </si>
  <si>
    <t>1. 通过研究并分析数据，挖掘业务增长点，规划并设计改进方案，用数据驱动增长；
2. 观察和分析航空业变化趋势，优化流程，设计营销方案，提升项目产量；
3. 跨部门沟通和合作，推进方案落地。</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</si>
  <si>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</si>
  <si>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1、职位信息</t>
  </si>
  <si>
    <t>职位需求：</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</si>
  <si>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</si>
  <si>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工作职责 :</t>
  </si>
  <si>
    <t>欢迎一起，寻找母星。</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</si>
  <si>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</si>
  <si>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</si>
  <si>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</si>
  <si>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1、参与调研数据需求，建立数据分析框架体系，输出数据分析报告、建模报告、数据报表等，为业务发展、模型优化提供数据支撑。</t>
  </si>
  <si>
    <t>经验1年以下</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</si>
  <si>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</si>
  <si>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参与建立和完善稽核和操作风险管理体系、制度及流程，针对不同风险特点提出解决方案，负责全国项目和风险管理部自身的稽核管理工作，提高公司整体的业务操作的标准化和流程化。</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</si>
  <si>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</si>
  <si>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岗位内容：
宝马奔驰项目，招一位能处理数据，且能形成PPT报告的同事（基本诉求是数据分析，如果能熟练运用PPT ，形成数据报告是最好）</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</si>
  <si>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</si>
  <si>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工作职责:</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</si>
  <si>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</si>
  <si>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</si>
  <si>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方法1：
使用文本函数substitute将目标关键词天换为空值
1）使用方法：substitute(检索单元格,目标关键字,空值），见【工作经验】
2）替换多个关键字：嵌套使用substitue，见【职位描述】</t>
    <rPh sb="0" eb="1">
      <t>fang'fa</t>
    </rPh>
    <rPh sb="5" eb="6">
      <t>shi'yong</t>
    </rPh>
    <rPh sb="7" eb="8">
      <t>wen'ben</t>
    </rPh>
    <rPh sb="9" eb="10">
      <t>han'shu</t>
    </rPh>
    <rPh sb="21" eb="22">
      <t>jiang</t>
    </rPh>
    <rPh sb="22" eb="23">
      <t>mu'biao</t>
    </rPh>
    <rPh sb="24" eb="25">
      <t>guan'jian'ci</t>
    </rPh>
    <rPh sb="27" eb="28">
      <t>tian'huan'wei</t>
    </rPh>
    <rPh sb="30" eb="31">
      <t>kong'zhi</t>
    </rPh>
    <rPh sb="35" eb="36">
      <t>shi'yong</t>
    </rPh>
    <rPh sb="37" eb="38">
      <t>fang'fa</t>
    </rPh>
    <rPh sb="51" eb="52">
      <t>jian'suo</t>
    </rPh>
    <rPh sb="53" eb="54">
      <t>dan'yuan'ge</t>
    </rPh>
    <rPh sb="57" eb="58">
      <t>mu'biao</t>
    </rPh>
    <rPh sb="59" eb="60">
      <t>guan'jian'zi</t>
    </rPh>
    <rPh sb="63" eb="64">
      <t>kong'zhi</t>
    </rPh>
    <rPh sb="67" eb="68">
      <t>jian</t>
    </rPh>
    <rPh sb="69" eb="70">
      <t>gong'zuo</t>
    </rPh>
    <rPh sb="71" eb="72">
      <t>jing'yan</t>
    </rPh>
    <rPh sb="77" eb="78">
      <t>ti'huan</t>
    </rPh>
    <rPh sb="79" eb="80">
      <t>duo'ge</t>
    </rPh>
    <rPh sb="81" eb="82">
      <t>guan'jian'zi</t>
    </rPh>
    <rPh sb="85" eb="86">
      <t>qian'tao</t>
    </rPh>
    <rPh sb="87" eb="88">
      <t>shi'yong</t>
    </rPh>
    <rPh sb="99" eb="100">
      <t>jian</t>
    </rPh>
    <rPh sb="101" eb="102">
      <t>zhi'wei</t>
    </rPh>
    <rPh sb="103" eb="104">
      <t>miao'shu</t>
    </rPh>
    <phoneticPr fontId="2" type="noConversion"/>
  </si>
  <si>
    <t>方法2：
1）选中「工作经验」列
2）点击右上角搜索栏
3）点击放大镜边上的小三角
4）选择「替换」
5）输入要替换的关键字，比如经验
6）点击「全部替换」</t>
    <rPh sb="0" eb="1">
      <t>fang'fa</t>
    </rPh>
    <rPh sb="7" eb="8">
      <t>xuan'zhogn</t>
    </rPh>
    <rPh sb="10" eb="11">
      <t>gong'zuo'jing'yan</t>
    </rPh>
    <rPh sb="15" eb="16">
      <t>lie</t>
    </rPh>
    <rPh sb="19" eb="20">
      <t>dian'ji</t>
    </rPh>
    <rPh sb="21" eb="22">
      <t>you'shang'jiao</t>
    </rPh>
    <rPh sb="24" eb="25">
      <t>sou'suo'lan</t>
    </rPh>
    <rPh sb="30" eb="31">
      <t>dian'ji</t>
    </rPh>
    <rPh sb="32" eb="33">
      <t>fang'da'jing</t>
    </rPh>
    <rPh sb="35" eb="36">
      <t>bian'shagn</t>
    </rPh>
    <rPh sb="37" eb="38">
      <t>de</t>
    </rPh>
    <rPh sb="38" eb="39">
      <t>xiao'san'jiao</t>
    </rPh>
    <rPh sb="44" eb="45">
      <t>xuan'ze</t>
    </rPh>
    <rPh sb="47" eb="48">
      <t>ti'huan</t>
    </rPh>
    <rPh sb="53" eb="54">
      <t>shu'ru</t>
    </rPh>
    <rPh sb="55" eb="56">
      <t>yao</t>
    </rPh>
    <rPh sb="56" eb="57">
      <t>ti'huan</t>
    </rPh>
    <rPh sb="58" eb="59">
      <t>de</t>
    </rPh>
    <rPh sb="59" eb="60">
      <t>guan'jian'zi</t>
    </rPh>
    <rPh sb="63" eb="64">
      <t>bi'ru</t>
    </rPh>
    <rPh sb="65" eb="66">
      <t>jing'yan</t>
    </rPh>
    <rPh sb="70" eb="71">
      <t>dian'ji</t>
    </rPh>
    <rPh sb="73" eb="74">
      <t>quan'bu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</si>
</sst>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
      <sz val="16"/>
      <color theme="1"/>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8"/>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1" fillId="3" borderId="0" xfId="0" applyFont="1" applyFill="1" applyAlignment="1">
      <alignment horizontal="left" vertical="center"/>
    </xf>
    <xf numFmtId="0" fontId="3" fillId="0" borderId="0" xfId="0" applyFont="1" applyAlignment="1">
      <alignment horizontal="left" vertical="top" wrapText="1"/>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83923</xdr:colOff>
      <xdr:row>13</xdr:row>
      <xdr:rowOff>142429</xdr:rowOff>
    </xdr:from>
    <xdr:to>
      <xdr:col>16</xdr:col>
      <xdr:colOff>4071</xdr:colOff>
      <xdr:row>26</xdr:row>
      <xdr:rowOff>108452</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44203" y="2765513"/>
          <a:ext cx="4074354" cy="258910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0"/>
  <sheetViews>
    <sheetView tabSelected="1" zoomScale="125" workbookViewId="0">
      <selection activeCell="F25" sqref="F25"/>
    </sheetView>
  </sheetViews>
  <sheetFormatPr baseColWidth="10" defaultRowHeight="16" x14ac:dyDescent="0.2"/>
  <cols>
    <col min="1" max="1" width="10.83203125" style="2"/>
    <col min="2" max="3" width="16" style="2" customWidth="1"/>
    <col min="4" max="4" width="13" style="2" customWidth="1"/>
    <col min="5" max="6" width="16" style="2" customWidth="1"/>
    <col min="7" max="16384" width="10.83203125" style="2"/>
  </cols>
  <sheetData>
    <row r="1" spans="2:12" x14ac:dyDescent="0.2">
      <c r="B1" s="1" t="s">
        <v>1</v>
      </c>
      <c r="C1" s="1" t="s">
        <v>0</v>
      </c>
      <c r="E1" s="4" t="s">
        <v>1</v>
      </c>
      <c r="F1" s="4" t="s">
        <v>0</v>
      </c>
    </row>
    <row r="2" spans="2:12" ht="16" customHeight="1" x14ac:dyDescent="0.2">
      <c r="B2" s="3" t="s">
        <v>4</v>
      </c>
      <c r="C2" s="3" t="s">
        <v>3</v>
      </c>
      <c r="D2" s="3"/>
      <c r="E2" s="2" t="str">
        <f>SUBSTITUTE(SUBSTITUTE(SUBSTITUTE(SUBSTITUTE(B2,"职位描述：",""),"岗位职责：",""),"任职要求：",""),"工作职责","")</f>
        <v/>
      </c>
      <c r="F2" s="2" t="str">
        <f>SUBSTITUTE(C2,"经验","")</f>
        <v>1-3年</v>
      </c>
      <c r="H2" s="5" t="s">
        <v>114</v>
      </c>
      <c r="I2" s="5"/>
      <c r="J2" s="5"/>
      <c r="K2" s="5"/>
      <c r="L2" s="5"/>
    </row>
    <row r="3" spans="2:12" x14ac:dyDescent="0.2">
      <c r="B3" s="3" t="s">
        <v>6</v>
      </c>
      <c r="C3" s="3" t="s">
        <v>5</v>
      </c>
      <c r="D3" s="3"/>
      <c r="E3" s="2" t="str">
        <f t="shared" ref="E3:E66" si="0">SUBSTITUTE(SUBSTITUTE(SUBSTITUTE(SUBSTITUTE(B3,"职位描述：",""),"岗位职责：",""),"任职要求：",""),"工作职责","")</f>
        <v>_x000D_1、负责流计算平台的开发与优化工作_x000D_2、负责流式计算平台开发结合业务的应用、处理实时数据、实时应用场景的开发_x000D_3、负责实时计算系统的运维，保证系统的高可用性和稳定性_x000D_4、负责设计，开发，优化数据接入、数据存储、数据计算服务框架_x000D_5、负责对业务的数据接口开发_x000D_6、负责优化分布式框架，解决大并发下的各种问题</v>
      </c>
      <c r="F3" s="2" t="str">
        <f t="shared" ref="F3:F66" si="1">SUBSTITUTE(C3,"经验","")</f>
        <v>3-5年</v>
      </c>
      <c r="H3" s="5"/>
      <c r="I3" s="5"/>
      <c r="J3" s="5"/>
      <c r="K3" s="5"/>
      <c r="L3" s="5"/>
    </row>
    <row r="4" spans="2:12" x14ac:dyDescent="0.2">
      <c r="B4" s="3" t="s">
        <v>8</v>
      </c>
      <c r="C4" s="3" t="s">
        <v>7</v>
      </c>
      <c r="D4" s="3"/>
      <c r="E4" s="2" t="str">
        <f t="shared" si="0"/>
        <v>有关 AfterShip</v>
      </c>
      <c r="F4" s="2" t="str">
        <f t="shared" si="1"/>
        <v>5-10年</v>
      </c>
      <c r="H4" s="5"/>
      <c r="I4" s="5"/>
      <c r="J4" s="5"/>
      <c r="K4" s="5"/>
      <c r="L4" s="5"/>
    </row>
    <row r="5" spans="2:12" x14ac:dyDescent="0.2">
      <c r="B5" s="3" t="s">
        <v>9</v>
      </c>
      <c r="C5" s="3" t="s">
        <v>5</v>
      </c>
      <c r="D5" s="3"/>
      <c r="E5" s="2" t="str">
        <f t="shared" si="0"/>
        <v>1. 计算机类或相关专业；5年以上互联网行业开发经验；_x000D_2. 扎实的java编程基础，熟悉SpringBoot等开源框架，熟悉Java内存模型、多线程、NIO、类加载等;_x000D_3. 熟悉大数据相关组件，Hadoop、Hive、Hbase、Spark、Zookeeper、Flume、Flink、ES等技术，并有过实际项目经验；有公有云EMR、ES，TBDS等大数据产品使用经验者优先考虑;_x000D_4. 熟悉linux，能熟练python/shell等脚本编写完成日常系统开发工作；_x000D_5. 具备良好的团队合作精神，善于协调沟通，具备较强的问题定位和推动解决能力；具备较强的抗压能力，能面对云计算的机遇与挑战，在较大压力下保持工作激情。_x000D__x000D_1. 分析系统相关架构，负责大数据应用相关产品的底层数据平台Ipaas的搭建和完善；_x000D_2. 支撑大数据应用产品私有化部署方案的输出和实施，并在过程中不断优化；_x000D_3.负责大数据应用相关产品在上层saas平台的服务搭建，并在功能迭代上能够快速输出；</v>
      </c>
      <c r="F5" s="2" t="str">
        <f t="shared" si="1"/>
        <v>3-5年</v>
      </c>
      <c r="H5" s="5"/>
      <c r="I5" s="5"/>
      <c r="J5" s="5"/>
      <c r="K5" s="5"/>
      <c r="L5" s="5"/>
    </row>
    <row r="6" spans="2:12" x14ac:dyDescent="0.2">
      <c r="B6" s="3" t="s">
        <v>10</v>
      </c>
      <c r="C6" s="3" t="s">
        <v>5</v>
      </c>
      <c r="D6" s="3"/>
      <c r="E6" s="2" t="str">
        <f t="shared" si="0"/>
        <v/>
      </c>
      <c r="F6" s="2" t="str">
        <f t="shared" si="1"/>
        <v>3-5年</v>
      </c>
      <c r="H6" s="5"/>
      <c r="I6" s="5"/>
      <c r="J6" s="5"/>
      <c r="K6" s="5"/>
      <c r="L6" s="5"/>
    </row>
    <row r="7" spans="2:12" x14ac:dyDescent="0.2">
      <c r="B7" s="3" t="s">
        <v>11</v>
      </c>
      <c r="C7" s="3" t="s">
        <v>7</v>
      </c>
      <c r="D7" s="3"/>
      <c r="E7" s="2" t="str">
        <f t="shared" si="0"/>
        <v>职责：</v>
      </c>
      <c r="F7" s="2" t="str">
        <f t="shared" si="1"/>
        <v>5-10年</v>
      </c>
      <c r="H7" s="5"/>
      <c r="I7" s="5"/>
      <c r="J7" s="5"/>
      <c r="K7" s="5"/>
      <c r="L7" s="5"/>
    </row>
    <row r="8" spans="2:12" x14ac:dyDescent="0.2">
      <c r="B8" s="3" t="s">
        <v>12</v>
      </c>
      <c r="C8" s="3" t="s">
        <v>3</v>
      </c>
      <c r="D8" s="3"/>
      <c r="E8" s="2" t="str">
        <f t="shared" si="0"/>
        <v>一、岗位职责</v>
      </c>
      <c r="F8" s="2" t="str">
        <f t="shared" si="1"/>
        <v>1-3年</v>
      </c>
      <c r="H8" s="5"/>
      <c r="I8" s="5"/>
      <c r="J8" s="5"/>
      <c r="K8" s="5"/>
      <c r="L8" s="5"/>
    </row>
    <row r="9" spans="2:12" x14ac:dyDescent="0.2">
      <c r="B9" s="3" t="s">
        <v>14</v>
      </c>
      <c r="C9" s="3" t="s">
        <v>13</v>
      </c>
      <c r="D9" s="3"/>
      <c r="E9" s="2" t="str">
        <f t="shared" si="0"/>
        <v xml:space="preserve">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v>
      </c>
      <c r="F9" s="2" t="str">
        <f t="shared" si="1"/>
        <v>不限</v>
      </c>
      <c r="H9" s="5"/>
      <c r="I9" s="5"/>
      <c r="J9" s="5"/>
      <c r="K9" s="5"/>
      <c r="L9" s="5"/>
    </row>
    <row r="10" spans="2:12" x14ac:dyDescent="0.2">
      <c r="B10" s="3" t="s">
        <v>15</v>
      </c>
      <c r="C10" s="3" t="s">
        <v>3</v>
      </c>
      <c r="D10" s="3"/>
      <c r="E10" s="2" t="str">
        <f t="shared" si="0"/>
        <v/>
      </c>
      <c r="F10" s="2" t="str">
        <f t="shared" si="1"/>
        <v>1-3年</v>
      </c>
      <c r="H10" s="5"/>
      <c r="I10" s="5"/>
      <c r="J10" s="5"/>
      <c r="K10" s="5"/>
      <c r="L10" s="5"/>
    </row>
    <row r="11" spans="2:12" x14ac:dyDescent="0.2">
      <c r="B11" s="3" t="s">
        <v>16</v>
      </c>
      <c r="C11" s="3" t="s">
        <v>3</v>
      </c>
      <c r="D11" s="3"/>
      <c r="E11" s="2" t="str">
        <f t="shared" si="0"/>
        <v>【岗位职责】</v>
      </c>
      <c r="F11" s="2" t="str">
        <f t="shared" si="1"/>
        <v>1-3年</v>
      </c>
      <c r="H11" s="5"/>
      <c r="I11" s="5"/>
      <c r="J11" s="5"/>
      <c r="K11" s="5"/>
      <c r="L11" s="5"/>
    </row>
    <row r="12" spans="2:12" x14ac:dyDescent="0.2">
      <c r="B12" s="3" t="s">
        <v>17</v>
      </c>
      <c r="C12" s="3" t="s">
        <v>7</v>
      </c>
      <c r="D12" s="3"/>
      <c r="E12" s="2" t="str">
        <f t="shared" si="0"/>
        <v>：</v>
      </c>
      <c r="F12" s="2" t="str">
        <f t="shared" si="1"/>
        <v>5-10年</v>
      </c>
    </row>
    <row r="13" spans="2:12" x14ac:dyDescent="0.2">
      <c r="B13" s="3" t="s">
        <v>17</v>
      </c>
      <c r="C13" s="3" t="s">
        <v>5</v>
      </c>
      <c r="D13" s="3"/>
      <c r="E13" s="2" t="str">
        <f t="shared" si="0"/>
        <v>：</v>
      </c>
      <c r="F13" s="2" t="str">
        <f t="shared" si="1"/>
        <v>3-5年</v>
      </c>
      <c r="H13" s="5" t="s">
        <v>115</v>
      </c>
      <c r="I13" s="5"/>
      <c r="J13" s="5"/>
      <c r="K13" s="5"/>
      <c r="L13" s="5"/>
    </row>
    <row r="14" spans="2:12" x14ac:dyDescent="0.2">
      <c r="B14" s="3" t="s">
        <v>18</v>
      </c>
      <c r="C14" s="3" t="s">
        <v>3</v>
      </c>
      <c r="D14" s="3"/>
      <c r="E14" s="2" t="str">
        <f t="shared" si="0"/>
        <v/>
      </c>
      <c r="F14" s="2" t="str">
        <f t="shared" si="1"/>
        <v>1-3年</v>
      </c>
      <c r="H14" s="5"/>
      <c r="I14" s="5"/>
      <c r="J14" s="5"/>
      <c r="K14" s="5"/>
      <c r="L14" s="5"/>
    </row>
    <row r="15" spans="2:12" x14ac:dyDescent="0.2">
      <c r="B15" s="3" t="s">
        <v>19</v>
      </c>
      <c r="C15" s="3" t="s">
        <v>5</v>
      </c>
      <c r="D15" s="3"/>
      <c r="E15" s="2" t="str">
        <f t="shared" si="0"/>
        <v>1. 负责大数据平台的架构设计与研发_x000D_2. 根据业务需求设计高扩展性、高性能的系统架构和应用架构</v>
      </c>
      <c r="F15" s="2" t="str">
        <f t="shared" si="1"/>
        <v>3-5年</v>
      </c>
      <c r="H15" s="5"/>
      <c r="I15" s="5"/>
      <c r="J15" s="5"/>
      <c r="K15" s="5"/>
      <c r="L15" s="5"/>
    </row>
    <row r="16" spans="2:12" x14ac:dyDescent="0.2">
      <c r="B16" s="3" t="s">
        <v>18</v>
      </c>
      <c r="C16" s="3" t="s">
        <v>3</v>
      </c>
      <c r="D16" s="3"/>
      <c r="E16" s="2" t="str">
        <f t="shared" si="0"/>
        <v/>
      </c>
      <c r="F16" s="2" t="str">
        <f t="shared" si="1"/>
        <v>1-3年</v>
      </c>
      <c r="H16" s="5"/>
      <c r="I16" s="5"/>
      <c r="J16" s="5"/>
      <c r="K16" s="5"/>
      <c r="L16" s="5"/>
    </row>
    <row r="17" spans="2:12" x14ac:dyDescent="0.2">
      <c r="B17" s="3" t="s">
        <v>4</v>
      </c>
      <c r="C17" s="3" t="s">
        <v>7</v>
      </c>
      <c r="D17" s="3"/>
      <c r="E17" s="2" t="str">
        <f t="shared" si="0"/>
        <v/>
      </c>
      <c r="F17" s="2" t="str">
        <f t="shared" si="1"/>
        <v>5-10年</v>
      </c>
      <c r="H17" s="5"/>
      <c r="I17" s="5"/>
      <c r="J17" s="5"/>
      <c r="K17" s="5"/>
      <c r="L17" s="5"/>
    </row>
    <row r="18" spans="2:12" x14ac:dyDescent="0.2">
      <c r="B18" s="3" t="s">
        <v>17</v>
      </c>
      <c r="C18" s="3" t="s">
        <v>5</v>
      </c>
      <c r="D18" s="3"/>
      <c r="E18" s="2" t="str">
        <f t="shared" si="0"/>
        <v>：</v>
      </c>
      <c r="F18" s="2" t="str">
        <f t="shared" si="1"/>
        <v>3-5年</v>
      </c>
      <c r="H18" s="5"/>
      <c r="I18" s="5"/>
      <c r="J18" s="5"/>
      <c r="K18" s="5"/>
      <c r="L18" s="5"/>
    </row>
    <row r="19" spans="2:12" x14ac:dyDescent="0.2">
      <c r="B19" s="3" t="s">
        <v>18</v>
      </c>
      <c r="C19" s="3" t="s">
        <v>3</v>
      </c>
      <c r="D19" s="3"/>
      <c r="E19" s="2" t="str">
        <f t="shared" si="0"/>
        <v/>
      </c>
      <c r="F19" s="2" t="str">
        <f t="shared" si="1"/>
        <v>1-3年</v>
      </c>
      <c r="H19" s="5"/>
      <c r="I19" s="5"/>
      <c r="J19" s="5"/>
      <c r="K19" s="5"/>
      <c r="L19" s="5"/>
    </row>
    <row r="20" spans="2:12" x14ac:dyDescent="0.2">
      <c r="B20" s="3" t="s">
        <v>20</v>
      </c>
      <c r="C20" s="3" t="s">
        <v>7</v>
      </c>
      <c r="D20" s="3"/>
      <c r="E20" s="2" t="str">
        <f t="shared" si="0"/>
        <v>负责大数据中台的容量管理、监控、发布等日常运营，保障系统7*24小时稳定运行， 负责大数据中台架构规划和建设，提高系统运维效率和质量；</v>
      </c>
      <c r="F20" s="2" t="str">
        <f t="shared" si="1"/>
        <v>5-10年</v>
      </c>
      <c r="H20" s="5"/>
      <c r="I20" s="5"/>
      <c r="J20" s="5"/>
      <c r="K20" s="5"/>
      <c r="L20" s="5"/>
    </row>
    <row r="21" spans="2:12" x14ac:dyDescent="0.2">
      <c r="B21" s="3" t="s">
        <v>18</v>
      </c>
      <c r="C21" s="3" t="s">
        <v>5</v>
      </c>
      <c r="D21" s="3"/>
      <c r="E21" s="2" t="str">
        <f t="shared" si="0"/>
        <v/>
      </c>
      <c r="F21" s="2" t="str">
        <f t="shared" si="1"/>
        <v>3-5年</v>
      </c>
      <c r="H21" s="5"/>
      <c r="I21" s="5"/>
      <c r="J21" s="5"/>
      <c r="K21" s="5"/>
      <c r="L21" s="5"/>
    </row>
    <row r="22" spans="2:12" x14ac:dyDescent="0.2">
      <c r="B22" s="3" t="s">
        <v>18</v>
      </c>
      <c r="C22" s="3" t="s">
        <v>5</v>
      </c>
      <c r="D22" s="3"/>
      <c r="E22" s="2" t="str">
        <f t="shared" si="0"/>
        <v/>
      </c>
      <c r="F22" s="2" t="str">
        <f t="shared" si="1"/>
        <v>3-5年</v>
      </c>
      <c r="H22" s="5"/>
      <c r="I22" s="5"/>
      <c r="J22" s="5"/>
      <c r="K22" s="5"/>
      <c r="L22" s="5"/>
    </row>
    <row r="23" spans="2:12" x14ac:dyDescent="0.2">
      <c r="B23" s="3" t="s">
        <v>21</v>
      </c>
      <c r="C23" s="3" t="s">
        <v>5</v>
      </c>
      <c r="D23" s="3"/>
      <c r="E23" s="2" t="str">
        <f t="shared" si="0"/>
        <v>1、负责 Hadoop 集群、数据分析平台、计算平台开发和维护； _x000D_2、负责公司海量用户行为日志数据收集、ETL； _x000D_3、支持实时数据报表、离线数据报表、交互式数据分析等多种数据应用； _x000D_4、负责数据仓库业务主题数据建模以及核心代码开发开发和调优。</v>
      </c>
      <c r="F23" s="2" t="str">
        <f t="shared" si="1"/>
        <v>3-5年</v>
      </c>
    </row>
    <row r="24" spans="2:12" x14ac:dyDescent="0.2">
      <c r="B24" s="3" t="s">
        <v>22</v>
      </c>
      <c r="C24" s="3" t="s">
        <v>5</v>
      </c>
      <c r="D24" s="3"/>
      <c r="E24" s="2" t="str">
        <f t="shared" si="0"/>
        <v>1. 本科以上（学校背景好的通过率高）</v>
      </c>
      <c r="F24" s="2" t="str">
        <f t="shared" si="1"/>
        <v>3-5年</v>
      </c>
    </row>
    <row r="25" spans="2:12" x14ac:dyDescent="0.2">
      <c r="B25" s="3" t="s">
        <v>23</v>
      </c>
      <c r="C25" s="3" t="s">
        <v>5</v>
      </c>
      <c r="D25" s="3"/>
      <c r="E25" s="2" t="str">
        <f t="shared" si="0"/>
        <v>_x000D_1.分析数据报表，监控产品运行数据_x000D_2.理解业务流程和关键点，确认重点监控指标_x000D_3.报告并分析数据异常的原因_x000D_4.协助产品和运营同学查询数据、分析结论_x000D_岗位要求：_x000D_1.正直、诚实、认真_x000D_2.三年以上数据分析经验，熟悉SQL，了解NoSQL，了解SQL优化与原理_x000D_3.熟练使用Excel高级功能_x000D_4. 对移动互联网社交、娱乐产品有热情，相信数据可以产生价值 _x000D_5.加分项：能编写简单的脚本或存储过程_x000D_【玩吧】是一款娱乐社交APP，《快乐大本营》和《暴走大事件》官方推荐，冠名《PandaKill》，引领狼人杀现象级风潮，AppStore社交排行榜****5！公司策略稳健、行动迅速，我们需要你的才华，我们也懂得回报你的付出。</v>
      </c>
      <c r="F25" s="2" t="str">
        <f t="shared" si="1"/>
        <v>3-5年</v>
      </c>
    </row>
    <row r="26" spans="2:12" x14ac:dyDescent="0.2">
      <c r="B26" s="3" t="s">
        <v>4</v>
      </c>
      <c r="C26" s="3" t="s">
        <v>5</v>
      </c>
      <c r="D26" s="3"/>
      <c r="E26" s="2" t="str">
        <f t="shared" si="0"/>
        <v/>
      </c>
      <c r="F26" s="2" t="str">
        <f t="shared" si="1"/>
        <v>3-5年</v>
      </c>
    </row>
    <row r="27" spans="2:12" x14ac:dyDescent="0.2">
      <c r="B27" s="3" t="s">
        <v>24</v>
      </c>
      <c r="C27" s="3" t="s">
        <v>7</v>
      </c>
      <c r="D27" s="3"/>
      <c r="E27" s="2" t="str">
        <f t="shared" si="0"/>
        <v>1、计算机及其相关专业，本科及以上学历。五年以上大数据应用经验;</v>
      </c>
      <c r="F27" s="2" t="str">
        <f t="shared" si="1"/>
        <v>5-10年</v>
      </c>
    </row>
    <row r="28" spans="2:12" x14ac:dyDescent="0.2">
      <c r="B28" s="3" t="s">
        <v>17</v>
      </c>
      <c r="C28" s="3" t="s">
        <v>3</v>
      </c>
      <c r="D28" s="3"/>
      <c r="E28" s="2" t="str">
        <f t="shared" si="0"/>
        <v>：</v>
      </c>
      <c r="F28" s="2" t="str">
        <f t="shared" si="1"/>
        <v>1-3年</v>
      </c>
    </row>
    <row r="29" spans="2:12" x14ac:dyDescent="0.2">
      <c r="B29" s="3" t="s">
        <v>25</v>
      </c>
      <c r="C29" s="3" t="s">
        <v>5</v>
      </c>
      <c r="D29" s="3"/>
      <c r="E29" s="2" t="str">
        <f t="shared" si="0"/>
        <v>_x000D_1. 负责大数据系统的数据清洗、建模、监控及治理_x000D_2. 负责相关开源组件的性能、稳定性、可靠性等方面的深度研究和优化_x000D_3. 解决生产环境的各种实际问题，保障大数据系统的平稳运行_x000D__x000D__x000D_1. 计算机相关专业本科及以上学历， 3 年以上工作经验_x000D_2. 熟悉Python/Java，熟悉常见的数据结构和算法_x000D_3. 对大数据生态体系中的一项或多项有深入了解，如 HDFS、MapReduce、HBase、Hive、Spark、Kafka等；_x000D_4. 熟悉整个大数据平台的处理流程和大规模分布式集群的环境搭建_x000D_5. 有Python web开发经验并熟悉主流开发框架者优先_x000D_6. 良好的团队协作及沟通能力</v>
      </c>
      <c r="F29" s="2" t="str">
        <f t="shared" si="1"/>
        <v>3-5年</v>
      </c>
    </row>
    <row r="30" spans="2:12" x14ac:dyDescent="0.2">
      <c r="B30" s="3" t="s">
        <v>26</v>
      </c>
      <c r="C30" s="3" t="s">
        <v>3</v>
      </c>
      <c r="D30" s="3"/>
      <c r="E30" s="2" t="str">
        <f t="shared" si="0"/>
        <v>大数据工程师：</v>
      </c>
      <c r="F30" s="2" t="str">
        <f t="shared" si="1"/>
        <v>1-3年</v>
      </c>
    </row>
    <row r="31" spans="2:12" x14ac:dyDescent="0.2">
      <c r="B31" s="3" t="s">
        <v>27</v>
      </c>
      <c r="C31" s="3" t="s">
        <v>7</v>
      </c>
      <c r="D31" s="3"/>
      <c r="E31" s="2" t="str">
        <f t="shared" si="0"/>
        <v>岗位职责:</v>
      </c>
      <c r="F31" s="2" t="str">
        <f t="shared" si="1"/>
        <v>5-10年</v>
      </c>
    </row>
    <row r="32" spans="2:12" x14ac:dyDescent="0.2">
      <c r="B32" s="3" t="s">
        <v>28</v>
      </c>
      <c r="C32" s="3" t="s">
        <v>5</v>
      </c>
      <c r="D32" s="3"/>
      <c r="E32" s="2" t="str">
        <f t="shared" si="0"/>
        <v>3年以上工作经验。</v>
      </c>
      <c r="F32" s="2" t="str">
        <f t="shared" si="1"/>
        <v>3-5年</v>
      </c>
    </row>
    <row r="33" spans="2:6" x14ac:dyDescent="0.2">
      <c r="B33" s="3" t="s">
        <v>17</v>
      </c>
      <c r="C33" s="3" t="s">
        <v>3</v>
      </c>
      <c r="D33" s="3"/>
      <c r="E33" s="2" t="str">
        <f t="shared" si="0"/>
        <v>：</v>
      </c>
      <c r="F33" s="2" t="str">
        <f t="shared" si="1"/>
        <v>1-3年</v>
      </c>
    </row>
    <row r="34" spans="2:6" x14ac:dyDescent="0.2">
      <c r="B34" s="3" t="s">
        <v>29</v>
      </c>
      <c r="C34" s="3" t="s">
        <v>5</v>
      </c>
      <c r="D34" s="3"/>
      <c r="E34" s="2" t="str">
        <f t="shared" si="0"/>
        <v>1，3年以上大数据开发，BI经验，熟悉数据仓库建模理论；</v>
      </c>
      <c r="F34" s="2" t="str">
        <f t="shared" si="1"/>
        <v>3-5年</v>
      </c>
    </row>
    <row r="35" spans="2:6" x14ac:dyDescent="0.2">
      <c r="B35" s="3" t="s">
        <v>18</v>
      </c>
      <c r="C35" s="3" t="s">
        <v>5</v>
      </c>
      <c r="D35" s="3"/>
      <c r="E35" s="2" t="str">
        <f t="shared" si="0"/>
        <v/>
      </c>
      <c r="F35" s="2" t="str">
        <f t="shared" si="1"/>
        <v>3-5年</v>
      </c>
    </row>
    <row r="36" spans="2:6" x14ac:dyDescent="0.2">
      <c r="B36" s="3" t="s">
        <v>30</v>
      </c>
      <c r="C36" s="3" t="s">
        <v>5</v>
      </c>
      <c r="D36" s="3"/>
      <c r="E36" s="2" t="str">
        <f t="shared" si="0"/>
        <v>1、岗位</v>
      </c>
      <c r="F36" s="2" t="str">
        <f t="shared" si="1"/>
        <v>3-5年</v>
      </c>
    </row>
    <row r="37" spans="2:6" x14ac:dyDescent="0.2">
      <c r="B37" s="3" t="s">
        <v>17</v>
      </c>
      <c r="C37" s="3" t="s">
        <v>5</v>
      </c>
      <c r="D37" s="3"/>
      <c r="E37" s="2" t="str">
        <f t="shared" si="0"/>
        <v>：</v>
      </c>
      <c r="F37" s="2" t="str">
        <f t="shared" si="1"/>
        <v>3-5年</v>
      </c>
    </row>
    <row r="38" spans="2:6" x14ac:dyDescent="0.2">
      <c r="B38" s="3" t="s">
        <v>31</v>
      </c>
      <c r="C38" s="3" t="s">
        <v>7</v>
      </c>
      <c r="D38" s="3"/>
      <c r="E38" s="2" t="str">
        <f t="shared" si="0"/>
        <v>Essential Duties and Required Skills:</v>
      </c>
      <c r="F38" s="2" t="str">
        <f t="shared" si="1"/>
        <v>5-10年</v>
      </c>
    </row>
    <row r="39" spans="2:6" x14ac:dyDescent="0.2">
      <c r="B39" s="3" t="s">
        <v>4</v>
      </c>
      <c r="C39" s="3" t="s">
        <v>5</v>
      </c>
      <c r="D39" s="3"/>
      <c r="E39" s="2" t="str">
        <f t="shared" si="0"/>
        <v/>
      </c>
      <c r="F39" s="2" t="str">
        <f t="shared" si="1"/>
        <v>3-5年</v>
      </c>
    </row>
    <row r="40" spans="2:6" x14ac:dyDescent="0.2">
      <c r="B40" s="3" t="s">
        <v>18</v>
      </c>
      <c r="C40" s="3" t="s">
        <v>5</v>
      </c>
      <c r="D40" s="3"/>
      <c r="E40" s="2" t="str">
        <f t="shared" si="0"/>
        <v/>
      </c>
      <c r="F40" s="2" t="str">
        <f t="shared" si="1"/>
        <v>3-5年</v>
      </c>
    </row>
    <row r="41" spans="2:6" x14ac:dyDescent="0.2">
      <c r="B41" s="3" t="s">
        <v>32</v>
      </c>
      <c r="C41" s="3" t="s">
        <v>5</v>
      </c>
      <c r="D41" s="3"/>
      <c r="E41" s="2" t="str">
        <f t="shared" si="0"/>
        <v>_x000D_1、负责大数据产品和应用项目工程化的研发；_x000D_2、负责现有大数据工程的维护,优化;_x000D_3、新技术框架和解决方案预研与落地，以提高处理和分析大数据的效率和速度。_x000D__x000D_岗位要求：_x000D_1、本科以上学历，计算机相关专业，3年以上大数据开发相关经验；_x000D_2、熟悉Hadoop/Spark/Hive/Kafka/flink/Elasticsearch等大数据技术以及相关优化；_x000D_3、熟悉Flink/Kafka/Storm的开发环境；_x000D_4、熟练使用Java/Scala进行复杂业务逻辑的数据处理工作，具备海量数据处理以及性能优化的能力；_x000D_5、熟练使用MySQL、Oracle、Redis、HBase；_x000D_6、思路清晰，具备良好的沟通能力和理解能力，较强的学习能力以及快速解决问题的能力；_x000D_7、对新技术，新事物有很好的探索和求知欲；_x000D_8、熟练使用douker等微服务技术。_x000D_9、有风控/规则引擎相关开发经验优先。</v>
      </c>
      <c r="F41" s="2" t="str">
        <f t="shared" si="1"/>
        <v>3-5年</v>
      </c>
    </row>
    <row r="42" spans="2:6" x14ac:dyDescent="0.2">
      <c r="B42" s="3" t="s">
        <v>10</v>
      </c>
      <c r="C42" s="3" t="s">
        <v>5</v>
      </c>
      <c r="D42" s="3"/>
      <c r="E42" s="2" t="str">
        <f t="shared" si="0"/>
        <v/>
      </c>
      <c r="F42" s="2" t="str">
        <f t="shared" si="1"/>
        <v>3-5年</v>
      </c>
    </row>
    <row r="43" spans="2:6" x14ac:dyDescent="0.2">
      <c r="B43" s="3" t="s">
        <v>33</v>
      </c>
      <c r="C43" s="3" t="s">
        <v>5</v>
      </c>
      <c r="D43" s="3"/>
      <c r="E43" s="2" t="str">
        <f t="shared" si="0"/>
        <v>1.     负责对接和收集大数据区域市场数据应用需求，制定针对性的大数据解决方案，并协调后端开发人员进行开发落地。</v>
      </c>
      <c r="F43" s="2" t="str">
        <f t="shared" si="1"/>
        <v>3-5年</v>
      </c>
    </row>
    <row r="44" spans="2:6" x14ac:dyDescent="0.2">
      <c r="B44" s="3" t="s">
        <v>34</v>
      </c>
      <c r="C44" s="3" t="s">
        <v>7</v>
      </c>
      <c r="D44" s="3"/>
      <c r="E44" s="2" t="str">
        <f t="shared" si="0"/>
        <v>岗位职责</v>
      </c>
      <c r="F44" s="2" t="str">
        <f t="shared" si="1"/>
        <v>5-10年</v>
      </c>
    </row>
    <row r="45" spans="2:6" x14ac:dyDescent="0.2">
      <c r="B45" s="3" t="s">
        <v>35</v>
      </c>
      <c r="C45" s="3" t="s">
        <v>5</v>
      </c>
      <c r="D45" s="3"/>
      <c r="E45" s="2" t="str">
        <f t="shared" si="0"/>
        <v>1.参与项目或系统模块的研发工作，包括需求分析、设计、编码等环节；</v>
      </c>
      <c r="F45" s="2" t="str">
        <f t="shared" si="1"/>
        <v>3-5年</v>
      </c>
    </row>
    <row r="46" spans="2:6" x14ac:dyDescent="0.2">
      <c r="B46" s="3" t="s">
        <v>36</v>
      </c>
      <c r="C46" s="3" t="s">
        <v>3</v>
      </c>
      <c r="D46" s="3"/>
      <c r="E46" s="2" t="str">
        <f t="shared" si="0"/>
        <v>_x000D_1、基于hadoop生态的大数据平台搭建和部署_x000D_2、承担数据抽取、清洗、转化等数据处理程序开发_x000D_3、基于大数据平台完成各类统计和开发任务，完成日常数据分析查询需求_x000D_4、基于用户行为数据，通过大数据挖掘技术，建立多维度的用户属性画像和用户关系画像_x000D_5、从海量日志数据中发掘有价值的信息，建立多个维度上的模型</v>
      </c>
      <c r="F46" s="2" t="str">
        <f t="shared" si="1"/>
        <v>1-3年</v>
      </c>
    </row>
    <row r="47" spans="2:6" x14ac:dyDescent="0.2">
      <c r="B47" s="3" t="s">
        <v>28</v>
      </c>
      <c r="C47" s="3" t="s">
        <v>5</v>
      </c>
      <c r="D47" s="3"/>
      <c r="E47" s="2" t="str">
        <f t="shared" si="0"/>
        <v>3年以上工作经验。</v>
      </c>
      <c r="F47" s="2" t="str">
        <f t="shared" si="1"/>
        <v>3-5年</v>
      </c>
    </row>
    <row r="48" spans="2:6" x14ac:dyDescent="0.2">
      <c r="B48" s="3" t="s">
        <v>37</v>
      </c>
      <c r="C48" s="3" t="s">
        <v>3</v>
      </c>
      <c r="D48" s="3"/>
      <c r="E48" s="2" t="str">
        <f t="shared" si="0"/>
        <v>主要职责：</v>
      </c>
      <c r="F48" s="2" t="str">
        <f t="shared" si="1"/>
        <v>1-3年</v>
      </c>
    </row>
    <row r="49" spans="2:6" x14ac:dyDescent="0.2">
      <c r="B49" s="3" t="s">
        <v>32</v>
      </c>
      <c r="C49" s="3" t="s">
        <v>5</v>
      </c>
      <c r="D49" s="3"/>
      <c r="E49" s="2" t="str">
        <f t="shared" si="0"/>
        <v>_x000D_1、负责大数据产品和应用项目工程化的研发；_x000D_2、负责现有大数据工程的维护,优化;_x000D_3、新技术框架和解决方案预研与落地，以提高处理和分析大数据的效率和速度。_x000D__x000D_岗位要求：_x000D_1、本科以上学历，计算机相关专业，3年以上大数据开发相关经验；_x000D_2、熟悉Hadoop/Spark/Hive/Kafka/flink/Elasticsearch等大数据技术以及相关优化；_x000D_3、熟悉Flink/Kafka/Storm的开发环境；_x000D_4、熟练使用Java/Scala进行复杂业务逻辑的数据处理工作，具备海量数据处理以及性能优化的能力；_x000D_5、熟练使用MySQL、Oracle、Redis、HBase；_x000D_6、思路清晰，具备良好的沟通能力和理解能力，较强的学习能力以及快速解决问题的能力；_x000D_7、对新技术，新事物有很好的探索和求知欲；_x000D_8、熟练使用douker等微服务技术。_x000D_9、有风控/规则引擎相关开发经验优先。</v>
      </c>
      <c r="F49" s="2" t="str">
        <f t="shared" si="1"/>
        <v>3-5年</v>
      </c>
    </row>
    <row r="50" spans="2:6" x14ac:dyDescent="0.2">
      <c r="B50" s="3" t="s">
        <v>17</v>
      </c>
      <c r="C50" s="3" t="s">
        <v>3</v>
      </c>
      <c r="D50" s="3"/>
      <c r="E50" s="2" t="str">
        <f t="shared" si="0"/>
        <v>：</v>
      </c>
      <c r="F50" s="2" t="str">
        <f t="shared" si="1"/>
        <v>1-3年</v>
      </c>
    </row>
    <row r="51" spans="2:6" x14ac:dyDescent="0.2">
      <c r="B51" s="3" t="s">
        <v>18</v>
      </c>
      <c r="C51" s="3" t="s">
        <v>5</v>
      </c>
      <c r="D51" s="3"/>
      <c r="E51" s="2" t="str">
        <f t="shared" si="0"/>
        <v/>
      </c>
      <c r="F51" s="2" t="str">
        <f t="shared" si="1"/>
        <v>3-5年</v>
      </c>
    </row>
    <row r="52" spans="2:6" x14ac:dyDescent="0.2">
      <c r="B52" s="3" t="s">
        <v>24</v>
      </c>
      <c r="C52" s="3" t="s">
        <v>7</v>
      </c>
      <c r="D52" s="3"/>
      <c r="E52" s="2" t="str">
        <f t="shared" si="0"/>
        <v>1、计算机及其相关专业，本科及以上学历。五年以上大数据应用经验;</v>
      </c>
      <c r="F52" s="2" t="str">
        <f t="shared" si="1"/>
        <v>5-10年</v>
      </c>
    </row>
    <row r="53" spans="2:6" x14ac:dyDescent="0.2">
      <c r="B53" s="3" t="s">
        <v>4</v>
      </c>
      <c r="C53" s="3" t="s">
        <v>5</v>
      </c>
      <c r="D53" s="3"/>
      <c r="E53" s="2" t="str">
        <f t="shared" si="0"/>
        <v/>
      </c>
      <c r="F53" s="2" t="str">
        <f t="shared" si="1"/>
        <v>3-5年</v>
      </c>
    </row>
    <row r="54" spans="2:6" x14ac:dyDescent="0.2">
      <c r="B54" s="3" t="s">
        <v>38</v>
      </c>
      <c r="C54" s="3" t="s">
        <v>7</v>
      </c>
      <c r="D54" s="3"/>
      <c r="E54" s="2" t="str">
        <f t="shared" si="0"/>
        <v>1、 负责大数据集群建设、运维、管理，大数据系统集成研发，公司数据运营、数据 运维、数据风控产品的设计开发等工作。_x000D__x000D_2、 使用数据挖掘工具，对支付业务数据进行分析，挖掘用户行为特征，构建用户精 准行为的体系模型。_x000D__x000D_3、 深入理解支付业务的方向和战略、针对具体的业务问题，规划、设计基于数据挖 掘的解决方案。_x000D__x000D_岗位要求/任职资格_x000D__x000D_全日制数学、统计、计算机等相关专业本科以上学历_x000D__x000D_3 年以上大数据分析挖掘相关经验，互联网金融行业背景优先</v>
      </c>
      <c r="F54" s="2" t="str">
        <f t="shared" si="1"/>
        <v>5-10年</v>
      </c>
    </row>
    <row r="55" spans="2:6" x14ac:dyDescent="0.2">
      <c r="B55" s="3" t="s">
        <v>18</v>
      </c>
      <c r="C55" s="3" t="s">
        <v>5</v>
      </c>
      <c r="D55" s="3"/>
      <c r="E55" s="2" t="str">
        <f t="shared" si="0"/>
        <v/>
      </c>
      <c r="F55" s="2" t="str">
        <f t="shared" si="1"/>
        <v>3-5年</v>
      </c>
    </row>
    <row r="56" spans="2:6" x14ac:dyDescent="0.2">
      <c r="B56" s="3" t="s">
        <v>18</v>
      </c>
      <c r="C56" s="3" t="s">
        <v>3</v>
      </c>
      <c r="D56" s="3"/>
      <c r="E56" s="2" t="str">
        <f t="shared" si="0"/>
        <v/>
      </c>
      <c r="F56" s="2" t="str">
        <f t="shared" si="1"/>
        <v>1-3年</v>
      </c>
    </row>
    <row r="57" spans="2:6" x14ac:dyDescent="0.2">
      <c r="B57" s="3" t="s">
        <v>4</v>
      </c>
      <c r="C57" s="3" t="s">
        <v>7</v>
      </c>
      <c r="D57" s="3"/>
      <c r="E57" s="2" t="str">
        <f t="shared" si="0"/>
        <v/>
      </c>
      <c r="F57" s="2" t="str">
        <f t="shared" si="1"/>
        <v>5-10年</v>
      </c>
    </row>
    <row r="58" spans="2:6" x14ac:dyDescent="0.2">
      <c r="B58" s="3" t="s">
        <v>18</v>
      </c>
      <c r="C58" s="3" t="s">
        <v>7</v>
      </c>
      <c r="D58" s="3"/>
      <c r="E58" s="2" t="str">
        <f t="shared" si="0"/>
        <v/>
      </c>
      <c r="F58" s="2" t="str">
        <f t="shared" si="1"/>
        <v>5-10年</v>
      </c>
    </row>
    <row r="59" spans="2:6" x14ac:dyDescent="0.2">
      <c r="B59" s="3" t="s">
        <v>39</v>
      </c>
      <c r="C59" s="3" t="s">
        <v>7</v>
      </c>
      <c r="D59" s="3"/>
      <c r="E59" s="2" t="str">
        <f t="shared" si="0"/>
        <v>职责描述：_x000D_1. 负责线上业务系统后端架构设计、开发和维护；_x000D_2. 负责后端服务的架构优化、性能调优，保证服务质量和性能。_x000D_3. 负责大数据基础平台的整体规划和架构设计，参与需求分析、架构设计、技术决策以及详细设计；_x000D_4. 负责大数据应用核心模块设计，代码编写，相关模块评审；_x000D__x000D__x000D_1、本科及以上学历，计算机、软件工程及相关专业，5年以上Java应用开发经验，2年以上大数据处理相关工作经验；_x000D_2、精通Java语言及J2EE平台特性，熟悉主流WEB开发框架（Spring、Hibernate、Struts2、Mybatis等），熟知不同流行框架的优缺点；_x000D_3、熟悉常用大数据开源工具，如Kafka、Storm、Spark、Hadoop、Hive、Hbase、Mapreduce、ElasticSearch、Flume、Zookeeper等，熟知社区进度和版本特性，具有开源框架下的架构设计能力_x000D_4、熟练掌握机构化和非结构化数据库，有相关设计经验，对主流的nosql有深入了解并熟练掌握nosql；_x000D_5、具有独立搭建大数据平台环境能力；_x000D_6、必须在以下技术领域有一项或多项经验：大型分布式系统，高并发，高负载，高可用性系统；_x000D_7、多数据源访问的性能及负载经验；_x000D_8、良好的团队协作和抗压能力；_x000D_9、有spark stream实战开发经验优先考虑。</v>
      </c>
      <c r="F59" s="2" t="str">
        <f t="shared" si="1"/>
        <v>5-10年</v>
      </c>
    </row>
    <row r="60" spans="2:6" x14ac:dyDescent="0.2">
      <c r="B60" s="3" t="s">
        <v>27</v>
      </c>
      <c r="C60" s="3" t="s">
        <v>7</v>
      </c>
      <c r="D60" s="3"/>
      <c r="E60" s="2" t="str">
        <f t="shared" si="0"/>
        <v>岗位职责:</v>
      </c>
      <c r="F60" s="2" t="str">
        <f t="shared" si="1"/>
        <v>5-10年</v>
      </c>
    </row>
    <row r="61" spans="2:6" x14ac:dyDescent="0.2">
      <c r="B61" s="3" t="s">
        <v>18</v>
      </c>
      <c r="C61" s="3" t="s">
        <v>5</v>
      </c>
      <c r="D61" s="3"/>
      <c r="E61" s="2" t="str">
        <f t="shared" si="0"/>
        <v/>
      </c>
      <c r="F61" s="2" t="str">
        <f t="shared" si="1"/>
        <v>3-5年</v>
      </c>
    </row>
    <row r="62" spans="2:6" x14ac:dyDescent="0.2">
      <c r="B62" s="3" t="s">
        <v>24</v>
      </c>
      <c r="C62" s="3" t="s">
        <v>7</v>
      </c>
      <c r="D62" s="3"/>
      <c r="E62" s="2" t="str">
        <f t="shared" si="0"/>
        <v>1、计算机及其相关专业，本科及以上学历。五年以上大数据应用经验;</v>
      </c>
      <c r="F62" s="2" t="str">
        <f t="shared" si="1"/>
        <v>5-10年</v>
      </c>
    </row>
    <row r="63" spans="2:6" x14ac:dyDescent="0.2">
      <c r="B63" s="3" t="s">
        <v>37</v>
      </c>
      <c r="C63" s="3" t="s">
        <v>3</v>
      </c>
      <c r="D63" s="3"/>
      <c r="E63" s="2" t="str">
        <f t="shared" si="0"/>
        <v>主要职责：</v>
      </c>
      <c r="F63" s="2" t="str">
        <f t="shared" si="1"/>
        <v>1-3年</v>
      </c>
    </row>
    <row r="64" spans="2:6" x14ac:dyDescent="0.2">
      <c r="B64" s="3" t="s">
        <v>32</v>
      </c>
      <c r="C64" s="3" t="s">
        <v>5</v>
      </c>
      <c r="D64" s="3"/>
      <c r="E64" s="2" t="str">
        <f t="shared" si="0"/>
        <v>_x000D_1、负责大数据产品和应用项目工程化的研发；_x000D_2、负责现有大数据工程的维护,优化;_x000D_3、新技术框架和解决方案预研与落地，以提高处理和分析大数据的效率和速度。_x000D__x000D_岗位要求：_x000D_1、本科以上学历，计算机相关专业，3年以上大数据开发相关经验；_x000D_2、熟悉Hadoop/Spark/Hive/Kafka/flink/Elasticsearch等大数据技术以及相关优化；_x000D_3、熟悉Flink/Kafka/Storm的开发环境；_x000D_4、熟练使用Java/Scala进行复杂业务逻辑的数据处理工作，具备海量数据处理以及性能优化的能力；_x000D_5、熟练使用MySQL、Oracle、Redis、HBase；_x000D_6、思路清晰，具备良好的沟通能力和理解能力，较强的学习能力以及快速解决问题的能力；_x000D_7、对新技术，新事物有很好的探索和求知欲；_x000D_8、熟练使用douker等微服务技术。_x000D_9、有风控/规则引擎相关开发经验优先。</v>
      </c>
      <c r="F64" s="2" t="str">
        <f t="shared" si="1"/>
        <v>3-5年</v>
      </c>
    </row>
    <row r="65" spans="2:6" x14ac:dyDescent="0.2">
      <c r="B65" s="3" t="s">
        <v>17</v>
      </c>
      <c r="C65" s="3" t="s">
        <v>3</v>
      </c>
      <c r="D65" s="3"/>
      <c r="E65" s="2" t="str">
        <f t="shared" si="0"/>
        <v>：</v>
      </c>
      <c r="F65" s="2" t="str">
        <f t="shared" si="1"/>
        <v>1-3年</v>
      </c>
    </row>
    <row r="66" spans="2:6" x14ac:dyDescent="0.2">
      <c r="B66" s="3" t="s">
        <v>18</v>
      </c>
      <c r="C66" s="3" t="s">
        <v>5</v>
      </c>
      <c r="D66" s="3"/>
      <c r="E66" s="2" t="str">
        <f t="shared" si="0"/>
        <v/>
      </c>
      <c r="F66" s="2" t="str">
        <f t="shared" si="1"/>
        <v>3-5年</v>
      </c>
    </row>
    <row r="67" spans="2:6" x14ac:dyDescent="0.2">
      <c r="B67" s="3" t="s">
        <v>4</v>
      </c>
      <c r="C67" s="3" t="s">
        <v>5</v>
      </c>
      <c r="D67" s="3"/>
      <c r="E67" s="2" t="str">
        <f t="shared" ref="E67:E130" si="2">SUBSTITUTE(SUBSTITUTE(SUBSTITUTE(SUBSTITUTE(B67,"职位描述：",""),"岗位职责：",""),"任职要求：",""),"工作职责","")</f>
        <v/>
      </c>
      <c r="F67" s="2" t="str">
        <f t="shared" ref="F67:F130" si="3">SUBSTITUTE(C67,"经验","")</f>
        <v>3-5年</v>
      </c>
    </row>
    <row r="68" spans="2:6" x14ac:dyDescent="0.2">
      <c r="B68" s="3" t="s">
        <v>38</v>
      </c>
      <c r="C68" s="3" t="s">
        <v>7</v>
      </c>
      <c r="D68" s="3"/>
      <c r="E68" s="2" t="str">
        <f t="shared" si="2"/>
        <v>1、 负责大数据集群建设、运维、管理，大数据系统集成研发，公司数据运营、数据 运维、数据风控产品的设计开发等工作。_x000D__x000D_2、 使用数据挖掘工具，对支付业务数据进行分析，挖掘用户行为特征，构建用户精 准行为的体系模型。_x000D__x000D_3、 深入理解支付业务的方向和战略、针对具体的业务问题，规划、设计基于数据挖 掘的解决方案。_x000D__x000D_岗位要求/任职资格_x000D__x000D_全日制数学、统计、计算机等相关专业本科以上学历_x000D__x000D_3 年以上大数据分析挖掘相关经验，互联网金融行业背景优先</v>
      </c>
      <c r="F68" s="2" t="str">
        <f t="shared" si="3"/>
        <v>5-10年</v>
      </c>
    </row>
    <row r="69" spans="2:6" x14ac:dyDescent="0.2">
      <c r="B69" s="3" t="s">
        <v>18</v>
      </c>
      <c r="C69" s="3" t="s">
        <v>5</v>
      </c>
      <c r="D69" s="3"/>
      <c r="E69" s="2" t="str">
        <f t="shared" si="2"/>
        <v/>
      </c>
      <c r="F69" s="2" t="str">
        <f t="shared" si="3"/>
        <v>3-5年</v>
      </c>
    </row>
    <row r="70" spans="2:6" x14ac:dyDescent="0.2">
      <c r="B70" s="3" t="s">
        <v>18</v>
      </c>
      <c r="C70" s="3" t="s">
        <v>3</v>
      </c>
      <c r="D70" s="3"/>
      <c r="E70" s="2" t="str">
        <f t="shared" si="2"/>
        <v/>
      </c>
      <c r="F70" s="2" t="str">
        <f t="shared" si="3"/>
        <v>1-3年</v>
      </c>
    </row>
    <row r="71" spans="2:6" x14ac:dyDescent="0.2">
      <c r="B71" s="3" t="s">
        <v>4</v>
      </c>
      <c r="C71" s="3" t="s">
        <v>7</v>
      </c>
      <c r="D71" s="3"/>
      <c r="E71" s="2" t="str">
        <f t="shared" si="2"/>
        <v/>
      </c>
      <c r="F71" s="2" t="str">
        <f t="shared" si="3"/>
        <v>5-10年</v>
      </c>
    </row>
    <row r="72" spans="2:6" x14ac:dyDescent="0.2">
      <c r="B72" s="3" t="s">
        <v>18</v>
      </c>
      <c r="C72" s="3" t="s">
        <v>7</v>
      </c>
      <c r="D72" s="3"/>
      <c r="E72" s="2" t="str">
        <f t="shared" si="2"/>
        <v/>
      </c>
      <c r="F72" s="2" t="str">
        <f t="shared" si="3"/>
        <v>5-10年</v>
      </c>
    </row>
    <row r="73" spans="2:6" x14ac:dyDescent="0.2">
      <c r="B73" s="3" t="s">
        <v>39</v>
      </c>
      <c r="C73" s="3" t="s">
        <v>7</v>
      </c>
      <c r="D73" s="3"/>
      <c r="E73" s="2" t="str">
        <f t="shared" si="2"/>
        <v>职责描述：_x000D_1. 负责线上业务系统后端架构设计、开发和维护；_x000D_2. 负责后端服务的架构优化、性能调优，保证服务质量和性能。_x000D_3. 负责大数据基础平台的整体规划和架构设计，参与需求分析、架构设计、技术决策以及详细设计；_x000D_4. 负责大数据应用核心模块设计，代码编写，相关模块评审；_x000D__x000D__x000D_1、本科及以上学历，计算机、软件工程及相关专业，5年以上Java应用开发经验，2年以上大数据处理相关工作经验；_x000D_2、精通Java语言及J2EE平台特性，熟悉主流WEB开发框架（Spring、Hibernate、Struts2、Mybatis等），熟知不同流行框架的优缺点；_x000D_3、熟悉常用大数据开源工具，如Kafka、Storm、Spark、Hadoop、Hive、Hbase、Mapreduce、ElasticSearch、Flume、Zookeeper等，熟知社区进度和版本特性，具有开源框架下的架构设计能力_x000D_4、熟练掌握机构化和非结构化数据库，有相关设计经验，对主流的nosql有深入了解并熟练掌握nosql；_x000D_5、具有独立搭建大数据平台环境能力；_x000D_6、必须在以下技术领域有一项或多项经验：大型分布式系统，高并发，高负载，高可用性系统；_x000D_7、多数据源访问的性能及负载经验；_x000D_8、良好的团队协作和抗压能力；_x000D_9、有spark stream实战开发经验优先考虑。</v>
      </c>
      <c r="F73" s="2" t="str">
        <f t="shared" si="3"/>
        <v>5-10年</v>
      </c>
    </row>
    <row r="74" spans="2:6" x14ac:dyDescent="0.2">
      <c r="B74" s="3" t="s">
        <v>27</v>
      </c>
      <c r="C74" s="3" t="s">
        <v>7</v>
      </c>
      <c r="D74" s="3"/>
      <c r="E74" s="2" t="str">
        <f t="shared" si="2"/>
        <v>岗位职责:</v>
      </c>
      <c r="F74" s="2" t="str">
        <f t="shared" si="3"/>
        <v>5-10年</v>
      </c>
    </row>
    <row r="75" spans="2:6" x14ac:dyDescent="0.2">
      <c r="B75" s="3" t="s">
        <v>18</v>
      </c>
      <c r="C75" s="3" t="s">
        <v>5</v>
      </c>
      <c r="D75" s="3"/>
      <c r="E75" s="2" t="str">
        <f t="shared" si="2"/>
        <v/>
      </c>
      <c r="F75" s="2" t="str">
        <f t="shared" si="3"/>
        <v>3-5年</v>
      </c>
    </row>
    <row r="76" spans="2:6" x14ac:dyDescent="0.2">
      <c r="B76" s="3" t="s">
        <v>17</v>
      </c>
      <c r="C76" s="3" t="s">
        <v>5</v>
      </c>
      <c r="D76" s="3"/>
      <c r="E76" s="2" t="str">
        <f t="shared" si="2"/>
        <v>：</v>
      </c>
      <c r="F76" s="2" t="str">
        <f t="shared" si="3"/>
        <v>3-5年</v>
      </c>
    </row>
    <row r="77" spans="2:6" x14ac:dyDescent="0.2">
      <c r="B77" s="3" t="s">
        <v>24</v>
      </c>
      <c r="C77" s="3" t="s">
        <v>7</v>
      </c>
      <c r="D77" s="3"/>
      <c r="E77" s="2" t="str">
        <f t="shared" si="2"/>
        <v>1、计算机及其相关专业，本科及以上学历。五年以上大数据应用经验;</v>
      </c>
      <c r="F77" s="2" t="str">
        <f t="shared" si="3"/>
        <v>5-10年</v>
      </c>
    </row>
    <row r="78" spans="2:6" x14ac:dyDescent="0.2">
      <c r="B78" s="3" t="s">
        <v>37</v>
      </c>
      <c r="C78" s="3" t="s">
        <v>3</v>
      </c>
      <c r="D78" s="3"/>
      <c r="E78" s="2" t="str">
        <f t="shared" si="2"/>
        <v>主要职责：</v>
      </c>
      <c r="F78" s="2" t="str">
        <f t="shared" si="3"/>
        <v>1-3年</v>
      </c>
    </row>
    <row r="79" spans="2:6" x14ac:dyDescent="0.2">
      <c r="B79" s="3" t="s">
        <v>32</v>
      </c>
      <c r="C79" s="3" t="s">
        <v>5</v>
      </c>
      <c r="D79" s="3"/>
      <c r="E79" s="2" t="str">
        <f t="shared" si="2"/>
        <v>_x000D_1、负责大数据产品和应用项目工程化的研发；_x000D_2、负责现有大数据工程的维护,优化;_x000D_3、新技术框架和解决方案预研与落地，以提高处理和分析大数据的效率和速度。_x000D__x000D_岗位要求：_x000D_1、本科以上学历，计算机相关专业，3年以上大数据开发相关经验；_x000D_2、熟悉Hadoop/Spark/Hive/Kafka/flink/Elasticsearch等大数据技术以及相关优化；_x000D_3、熟悉Flink/Kafka/Storm的开发环境；_x000D_4、熟练使用Java/Scala进行复杂业务逻辑的数据处理工作，具备海量数据处理以及性能优化的能力；_x000D_5、熟练使用MySQL、Oracle、Redis、HBase；_x000D_6、思路清晰，具备良好的沟通能力和理解能力，较强的学习能力以及快速解决问题的能力；_x000D_7、对新技术，新事物有很好的探索和求知欲；_x000D_8、熟练使用douker等微服务技术。_x000D_9、有风控/规则引擎相关开发经验优先。</v>
      </c>
      <c r="F79" s="2" t="str">
        <f t="shared" si="3"/>
        <v>3-5年</v>
      </c>
    </row>
    <row r="80" spans="2:6" x14ac:dyDescent="0.2">
      <c r="B80" s="3" t="s">
        <v>17</v>
      </c>
      <c r="C80" s="3" t="s">
        <v>3</v>
      </c>
      <c r="D80" s="3"/>
      <c r="E80" s="2" t="str">
        <f t="shared" si="2"/>
        <v>：</v>
      </c>
      <c r="F80" s="2" t="str">
        <f t="shared" si="3"/>
        <v>1-3年</v>
      </c>
    </row>
    <row r="81" spans="2:6" x14ac:dyDescent="0.2">
      <c r="B81" s="3" t="s">
        <v>18</v>
      </c>
      <c r="C81" s="3" t="s">
        <v>5</v>
      </c>
      <c r="D81" s="3"/>
      <c r="E81" s="2" t="str">
        <f t="shared" si="2"/>
        <v/>
      </c>
      <c r="F81" s="2" t="str">
        <f t="shared" si="3"/>
        <v>3-5年</v>
      </c>
    </row>
    <row r="82" spans="2:6" x14ac:dyDescent="0.2">
      <c r="B82" s="3" t="s">
        <v>38</v>
      </c>
      <c r="C82" s="3" t="s">
        <v>7</v>
      </c>
      <c r="D82" s="3"/>
      <c r="E82" s="2" t="str">
        <f t="shared" si="2"/>
        <v>1、 负责大数据集群建设、运维、管理，大数据系统集成研发，公司数据运营、数据 运维、数据风控产品的设计开发等工作。_x000D__x000D_2、 使用数据挖掘工具，对支付业务数据进行分析，挖掘用户行为特征，构建用户精 准行为的体系模型。_x000D__x000D_3、 深入理解支付业务的方向和战略、针对具体的业务问题，规划、设计基于数据挖 掘的解决方案。_x000D__x000D_岗位要求/任职资格_x000D__x000D_全日制数学、统计、计算机等相关专业本科以上学历_x000D__x000D_3 年以上大数据分析挖掘相关经验，互联网金融行业背景优先</v>
      </c>
      <c r="F82" s="2" t="str">
        <f t="shared" si="3"/>
        <v>5-10年</v>
      </c>
    </row>
    <row r="83" spans="2:6" x14ac:dyDescent="0.2">
      <c r="B83" s="3" t="s">
        <v>4</v>
      </c>
      <c r="C83" s="3" t="s">
        <v>5</v>
      </c>
      <c r="D83" s="3"/>
      <c r="E83" s="2" t="str">
        <f t="shared" si="2"/>
        <v/>
      </c>
      <c r="F83" s="2" t="str">
        <f t="shared" si="3"/>
        <v>3-5年</v>
      </c>
    </row>
    <row r="84" spans="2:6" x14ac:dyDescent="0.2">
      <c r="B84" s="3" t="s">
        <v>18</v>
      </c>
      <c r="C84" s="3" t="s">
        <v>7</v>
      </c>
      <c r="D84" s="3"/>
      <c r="E84" s="2" t="str">
        <f t="shared" si="2"/>
        <v/>
      </c>
      <c r="F84" s="2" t="str">
        <f t="shared" si="3"/>
        <v>5-10年</v>
      </c>
    </row>
    <row r="85" spans="2:6" x14ac:dyDescent="0.2">
      <c r="B85" s="3" t="s">
        <v>18</v>
      </c>
      <c r="C85" s="3" t="s">
        <v>5</v>
      </c>
      <c r="D85" s="3"/>
      <c r="E85" s="2" t="str">
        <f t="shared" si="2"/>
        <v/>
      </c>
      <c r="F85" s="2" t="str">
        <f t="shared" si="3"/>
        <v>3-5年</v>
      </c>
    </row>
    <row r="86" spans="2:6" x14ac:dyDescent="0.2">
      <c r="B86" s="3" t="s">
        <v>18</v>
      </c>
      <c r="C86" s="3" t="s">
        <v>3</v>
      </c>
      <c r="D86" s="3"/>
      <c r="E86" s="2" t="str">
        <f t="shared" si="2"/>
        <v/>
      </c>
      <c r="F86" s="2" t="str">
        <f t="shared" si="3"/>
        <v>1-3年</v>
      </c>
    </row>
    <row r="87" spans="2:6" x14ac:dyDescent="0.2">
      <c r="B87" s="3" t="s">
        <v>4</v>
      </c>
      <c r="C87" s="3" t="s">
        <v>7</v>
      </c>
      <c r="D87" s="3"/>
      <c r="E87" s="2" t="str">
        <f t="shared" si="2"/>
        <v/>
      </c>
      <c r="F87" s="2" t="str">
        <f t="shared" si="3"/>
        <v>5-10年</v>
      </c>
    </row>
    <row r="88" spans="2:6" x14ac:dyDescent="0.2">
      <c r="B88" s="3" t="s">
        <v>40</v>
      </c>
      <c r="C88" s="3" t="s">
        <v>5</v>
      </c>
      <c r="D88" s="3"/>
      <c r="E88" s="2" t="str">
        <f t="shared" si="2"/>
        <v>:_x000D_1.负责大数据平台的基础技术规划，平台的建设，包括环境和框架的规划搭建以及部分核心编码工作；_x000D_2.负责大数据平台的数据采集、处理、存储的架构实现；_x000D_3.参与业务需求调研，根据需求设计大数据解决方案并跟进具体实施项目；_x000D_任职资格:_x000D_1.本科及以上学历，3年以上工作经验；_x000D_2.熟悉大数据解决方案包括Hadoop、Spark、Hive、Hbase、SQL-on-Hadoop等大数据解决方案；_x000D_3.熟悉大数据处理等相关技术和实现方法，熟悉大数据CDH平台；_x000D_4.了解Scala、spark、Python、R、C中的一种或多种语言；_x000D_5.有大型数据仓库实施、大数据平台数据开发经验者优先。</v>
      </c>
      <c r="F88" s="2" t="str">
        <f t="shared" si="3"/>
        <v>3-5年</v>
      </c>
    </row>
    <row r="89" spans="2:6" x14ac:dyDescent="0.2">
      <c r="B89" s="3" t="s">
        <v>39</v>
      </c>
      <c r="C89" s="3" t="s">
        <v>7</v>
      </c>
      <c r="D89" s="3"/>
      <c r="E89" s="2" t="str">
        <f t="shared" si="2"/>
        <v>职责描述：_x000D_1. 负责线上业务系统后端架构设计、开发和维护；_x000D_2. 负责后端服务的架构优化、性能调优，保证服务质量和性能。_x000D_3. 负责大数据基础平台的整体规划和架构设计，参与需求分析、架构设计、技术决策以及详细设计；_x000D_4. 负责大数据应用核心模块设计，代码编写，相关模块评审；_x000D__x000D__x000D_1、本科及以上学历，计算机、软件工程及相关专业，5年以上Java应用开发经验，2年以上大数据处理相关工作经验；_x000D_2、精通Java语言及J2EE平台特性，熟悉主流WEB开发框架（Spring、Hibernate、Struts2、Mybatis等），熟知不同流行框架的优缺点；_x000D_3、熟悉常用大数据开源工具，如Kafka、Storm、Spark、Hadoop、Hive、Hbase、Mapreduce、ElasticSearch、Flume、Zookeeper等，熟知社区进度和版本特性，具有开源框架下的架构设计能力_x000D_4、熟练掌握机构化和非结构化数据库，有相关设计经验，对主流的nosql有深入了解并熟练掌握nosql；_x000D_5、具有独立搭建大数据平台环境能力；_x000D_6、必须在以下技术领域有一项或多项经验：大型分布式系统，高并发，高负载，高可用性系统；_x000D_7、多数据源访问的性能及负载经验；_x000D_8、良好的团队协作和抗压能力；_x000D_9、有spark stream实战开发经验优先考虑。</v>
      </c>
      <c r="F89" s="2" t="str">
        <f t="shared" si="3"/>
        <v>5-10年</v>
      </c>
    </row>
    <row r="90" spans="2:6" x14ac:dyDescent="0.2">
      <c r="B90" s="3" t="s">
        <v>27</v>
      </c>
      <c r="C90" s="3" t="s">
        <v>7</v>
      </c>
      <c r="D90" s="3"/>
      <c r="E90" s="2" t="str">
        <f t="shared" si="2"/>
        <v>岗位职责:</v>
      </c>
      <c r="F90" s="2" t="str">
        <f t="shared" si="3"/>
        <v>5-10年</v>
      </c>
    </row>
    <row r="91" spans="2:6" x14ac:dyDescent="0.2">
      <c r="B91" s="3" t="s">
        <v>18</v>
      </c>
      <c r="C91" s="3" t="s">
        <v>5</v>
      </c>
      <c r="D91" s="3"/>
      <c r="E91" s="2" t="str">
        <f t="shared" si="2"/>
        <v/>
      </c>
      <c r="F91" s="2" t="str">
        <f t="shared" si="3"/>
        <v>3-5年</v>
      </c>
    </row>
    <row r="92" spans="2:6" x14ac:dyDescent="0.2">
      <c r="B92" s="3" t="s">
        <v>18</v>
      </c>
      <c r="C92" s="3" t="s">
        <v>5</v>
      </c>
      <c r="D92" s="3"/>
      <c r="E92" s="2" t="str">
        <f t="shared" si="2"/>
        <v/>
      </c>
      <c r="F92" s="2" t="str">
        <f t="shared" si="3"/>
        <v>3-5年</v>
      </c>
    </row>
    <row r="93" spans="2:6" x14ac:dyDescent="0.2">
      <c r="B93" s="3" t="s">
        <v>4</v>
      </c>
      <c r="C93" s="3" t="s">
        <v>5</v>
      </c>
      <c r="D93" s="3"/>
      <c r="E93" s="2" t="str">
        <f t="shared" si="2"/>
        <v/>
      </c>
      <c r="F93" s="2" t="str">
        <f t="shared" si="3"/>
        <v>3-5年</v>
      </c>
    </row>
    <row r="94" spans="2:6" x14ac:dyDescent="0.2">
      <c r="B94" s="3" t="s">
        <v>18</v>
      </c>
      <c r="C94" s="3" t="s">
        <v>5</v>
      </c>
      <c r="D94" s="3"/>
      <c r="E94" s="2" t="str">
        <f t="shared" si="2"/>
        <v/>
      </c>
      <c r="F94" s="2" t="str">
        <f t="shared" si="3"/>
        <v>3-5年</v>
      </c>
    </row>
    <row r="95" spans="2:6" x14ac:dyDescent="0.2">
      <c r="B95" s="3" t="s">
        <v>10</v>
      </c>
      <c r="C95" s="3" t="s">
        <v>5</v>
      </c>
      <c r="D95" s="3"/>
      <c r="E95" s="2" t="str">
        <f t="shared" si="2"/>
        <v/>
      </c>
      <c r="F95" s="2" t="str">
        <f t="shared" si="3"/>
        <v>3-5年</v>
      </c>
    </row>
    <row r="96" spans="2:6" x14ac:dyDescent="0.2">
      <c r="B96" s="3" t="s">
        <v>31</v>
      </c>
      <c r="C96" s="3" t="s">
        <v>7</v>
      </c>
      <c r="D96" s="3"/>
      <c r="E96" s="2" t="str">
        <f t="shared" si="2"/>
        <v>Essential Duties and Required Skills:</v>
      </c>
      <c r="F96" s="2" t="str">
        <f t="shared" si="3"/>
        <v>5-10年</v>
      </c>
    </row>
    <row r="97" spans="2:6" x14ac:dyDescent="0.2">
      <c r="B97" s="3" t="s">
        <v>42</v>
      </c>
      <c r="C97" s="3" t="s">
        <v>5</v>
      </c>
      <c r="D97" s="3"/>
      <c r="E97" s="2" t="str">
        <f t="shared" si="2"/>
        <v>工作内容与职责：_x000D_1. 负责大数据平台规划和搭建，完成大数据平台的日常运营工作；_x000D_2. 负责大数据技术方向前瞻技术的研究；_x000D_3. 负责数据分析相关系统的设计、研发。</v>
      </c>
      <c r="F97" s="2" t="str">
        <f t="shared" si="3"/>
        <v>3-5年</v>
      </c>
    </row>
    <row r="98" spans="2:6" x14ac:dyDescent="0.2">
      <c r="B98" s="3" t="s">
        <v>26</v>
      </c>
      <c r="C98" s="3" t="s">
        <v>3</v>
      </c>
      <c r="D98" s="3"/>
      <c r="E98" s="2" t="str">
        <f t="shared" si="2"/>
        <v>大数据工程师：</v>
      </c>
      <c r="F98" s="2" t="str">
        <f t="shared" si="3"/>
        <v>1-3年</v>
      </c>
    </row>
    <row r="99" spans="2:6" x14ac:dyDescent="0.2">
      <c r="B99" s="3" t="s">
        <v>25</v>
      </c>
      <c r="C99" s="3" t="s">
        <v>5</v>
      </c>
      <c r="D99" s="3"/>
      <c r="E99" s="2" t="str">
        <f t="shared" si="2"/>
        <v>_x000D_1. 负责大数据系统的数据清洗、建模、监控及治理_x000D_2. 负责相关开源组件的性能、稳定性、可靠性等方面的深度研究和优化_x000D_3. 解决生产环境的各种实际问题，保障大数据系统的平稳运行_x000D__x000D__x000D_1. 计算机相关专业本科及以上学历， 3 年以上工作经验_x000D_2. 熟悉Python/Java，熟悉常见的数据结构和算法_x000D_3. 对大数据生态体系中的一项或多项有深入了解，如 HDFS、MapReduce、HBase、Hive、Spark、Kafka等；_x000D_4. 熟悉整个大数据平台的处理流程和大规模分布式集群的环境搭建_x000D_5. 有Python web开发经验并熟悉主流开发框架者优先_x000D_6. 良好的团队协作及沟通能力</v>
      </c>
      <c r="F99" s="2" t="str">
        <f t="shared" si="3"/>
        <v>3-5年</v>
      </c>
    </row>
    <row r="100" spans="2:6" x14ac:dyDescent="0.2">
      <c r="B100" s="3" t="s">
        <v>17</v>
      </c>
      <c r="C100" s="3" t="s">
        <v>5</v>
      </c>
      <c r="D100" s="3"/>
      <c r="E100" s="2" t="str">
        <f t="shared" si="2"/>
        <v>：</v>
      </c>
      <c r="F100" s="2" t="str">
        <f t="shared" si="3"/>
        <v>3-5年</v>
      </c>
    </row>
    <row r="101" spans="2:6" x14ac:dyDescent="0.2">
      <c r="B101" s="3" t="s">
        <v>19</v>
      </c>
      <c r="C101" s="3" t="s">
        <v>5</v>
      </c>
      <c r="D101" s="3"/>
      <c r="E101" s="2" t="str">
        <f t="shared" si="2"/>
        <v>1. 负责大数据平台的架构设计与研发_x000D_2. 根据业务需求设计高扩展性、高性能的系统架构和应用架构</v>
      </c>
      <c r="F101" s="2" t="str">
        <f t="shared" si="3"/>
        <v>3-5年</v>
      </c>
    </row>
    <row r="102" spans="2:6" x14ac:dyDescent="0.2">
      <c r="B102" s="3" t="s">
        <v>4</v>
      </c>
      <c r="C102" s="3" t="s">
        <v>5</v>
      </c>
      <c r="D102" s="3"/>
      <c r="E102" s="2" t="str">
        <f t="shared" si="2"/>
        <v/>
      </c>
      <c r="F102" s="2" t="str">
        <f t="shared" si="3"/>
        <v>3-5年</v>
      </c>
    </row>
    <row r="103" spans="2:6" x14ac:dyDescent="0.2">
      <c r="B103" s="3" t="s">
        <v>43</v>
      </c>
      <c r="C103" s="3" t="s">
        <v>5</v>
      </c>
      <c r="D103" s="3"/>
      <c r="E103" s="2" t="str">
        <f t="shared" si="2"/>
        <v>我们需要您:</v>
      </c>
      <c r="F103" s="2" t="str">
        <f t="shared" si="3"/>
        <v>3-5年</v>
      </c>
    </row>
    <row r="104" spans="2:6" x14ac:dyDescent="0.2">
      <c r="B104" s="3" t="s">
        <v>44</v>
      </c>
      <c r="C104" s="3" t="s">
        <v>5</v>
      </c>
      <c r="D104" s="3"/>
      <c r="E104" s="2" t="str">
        <f t="shared" si="2"/>
        <v>岗位描述：</v>
      </c>
      <c r="F104" s="2" t="str">
        <f t="shared" si="3"/>
        <v>3-5年</v>
      </c>
    </row>
    <row r="105" spans="2:6" x14ac:dyDescent="0.2">
      <c r="B105" s="3" t="s">
        <v>18</v>
      </c>
      <c r="C105" s="3" t="s">
        <v>3</v>
      </c>
      <c r="D105" s="3"/>
      <c r="E105" s="2" t="str">
        <f t="shared" si="2"/>
        <v/>
      </c>
      <c r="F105" s="2" t="str">
        <f t="shared" si="3"/>
        <v>1-3年</v>
      </c>
    </row>
    <row r="106" spans="2:6" x14ac:dyDescent="0.2">
      <c r="B106" s="3" t="s">
        <v>18</v>
      </c>
      <c r="C106" s="3" t="s">
        <v>5</v>
      </c>
      <c r="D106" s="3"/>
      <c r="E106" s="2" t="str">
        <f t="shared" si="2"/>
        <v/>
      </c>
      <c r="F106" s="2" t="str">
        <f t="shared" si="3"/>
        <v>3-5年</v>
      </c>
    </row>
    <row r="107" spans="2:6" x14ac:dyDescent="0.2">
      <c r="B107" s="3" t="s">
        <v>18</v>
      </c>
      <c r="C107" s="3" t="s">
        <v>5</v>
      </c>
      <c r="D107" s="3"/>
      <c r="E107" s="2" t="str">
        <f t="shared" si="2"/>
        <v/>
      </c>
      <c r="F107" s="2" t="str">
        <f t="shared" si="3"/>
        <v>3-5年</v>
      </c>
    </row>
    <row r="108" spans="2:6" x14ac:dyDescent="0.2">
      <c r="B108" s="3" t="s">
        <v>18</v>
      </c>
      <c r="C108" s="3" t="s">
        <v>3</v>
      </c>
      <c r="D108" s="3"/>
      <c r="E108" s="2" t="str">
        <f t="shared" si="2"/>
        <v/>
      </c>
      <c r="F108" s="2" t="str">
        <f t="shared" si="3"/>
        <v>1-3年</v>
      </c>
    </row>
    <row r="109" spans="2:6" x14ac:dyDescent="0.2">
      <c r="B109" s="3" t="s">
        <v>25</v>
      </c>
      <c r="C109" s="3" t="s">
        <v>5</v>
      </c>
      <c r="D109" s="3"/>
      <c r="E109" s="2" t="str">
        <f t="shared" si="2"/>
        <v>_x000D_1. 负责大数据系统的数据清洗、建模、监控及治理_x000D_2. 负责相关开源组件的性能、稳定性、可靠性等方面的深度研究和优化_x000D_3. 解决生产环境的各种实际问题，保障大数据系统的平稳运行_x000D__x000D__x000D_1. 计算机相关专业本科及以上学历， 3 年以上工作经验_x000D_2. 熟悉Python/Java，熟悉常见的数据结构和算法_x000D_3. 对大数据生态体系中的一项或多项有深入了解，如 HDFS、MapReduce、HBase、Hive、Spark、Kafka等；_x000D_4. 熟悉整个大数据平台的处理流程和大规模分布式集群的环境搭建_x000D_5. 有Python web开发经验并熟悉主流开发框架者优先_x000D_6. 良好的团队协作及沟通能力</v>
      </c>
      <c r="F109" s="2" t="str">
        <f t="shared" si="3"/>
        <v>3-5年</v>
      </c>
    </row>
    <row r="110" spans="2:6" x14ac:dyDescent="0.2">
      <c r="B110" s="3" t="s">
        <v>40</v>
      </c>
      <c r="C110" s="3" t="s">
        <v>5</v>
      </c>
      <c r="D110" s="3"/>
      <c r="E110" s="2" t="str">
        <f t="shared" si="2"/>
        <v>:_x000D_1.负责大数据平台的基础技术规划，平台的建设，包括环境和框架的规划搭建以及部分核心编码工作；_x000D_2.负责大数据平台的数据采集、处理、存储的架构实现；_x000D_3.参与业务需求调研，根据需求设计大数据解决方案并跟进具体实施项目；_x000D_任职资格:_x000D_1.本科及以上学历，3年以上工作经验；_x000D_2.熟悉大数据解决方案包括Hadoop、Spark、Hive、Hbase、SQL-on-Hadoop等大数据解决方案；_x000D_3.熟悉大数据处理等相关技术和实现方法，熟悉大数据CDH平台；_x000D_4.了解Scala、spark、Python、R、C中的一种或多种语言；_x000D_5.有大型数据仓库实施、大数据平台数据开发经验者优先。</v>
      </c>
      <c r="F110" s="2" t="str">
        <f t="shared" si="3"/>
        <v>3-5年</v>
      </c>
    </row>
    <row r="111" spans="2:6" x14ac:dyDescent="0.2">
      <c r="B111" s="3" t="s">
        <v>39</v>
      </c>
      <c r="C111" s="3" t="s">
        <v>7</v>
      </c>
      <c r="D111" s="3"/>
      <c r="E111" s="2" t="str">
        <f t="shared" si="2"/>
        <v>职责描述：_x000D_1. 负责线上业务系统后端架构设计、开发和维护；_x000D_2. 负责后端服务的架构优化、性能调优，保证服务质量和性能。_x000D_3. 负责大数据基础平台的整体规划和架构设计，参与需求分析、架构设计、技术决策以及详细设计；_x000D_4. 负责大数据应用核心模块设计，代码编写，相关模块评审；_x000D__x000D__x000D_1、本科及以上学历，计算机、软件工程及相关专业，5年以上Java应用开发经验，2年以上大数据处理相关工作经验；_x000D_2、精通Java语言及J2EE平台特性，熟悉主流WEB开发框架（Spring、Hibernate、Struts2、Mybatis等），熟知不同流行框架的优缺点；_x000D_3、熟悉常用大数据开源工具，如Kafka、Storm、Spark、Hadoop、Hive、Hbase、Mapreduce、ElasticSearch、Flume、Zookeeper等，熟知社区进度和版本特性，具有开源框架下的架构设计能力_x000D_4、熟练掌握机构化和非结构化数据库，有相关设计经验，对主流的nosql有深入了解并熟练掌握nosql；_x000D_5、具有独立搭建大数据平台环境能力；_x000D_6、必须在以下技术领域有一项或多项经验：大型分布式系统，高并发，高负载，高可用性系统；_x000D_7、多数据源访问的性能及负载经验；_x000D_8、良好的团队协作和抗压能力；_x000D_9、有spark stream实战开发经验优先考虑。</v>
      </c>
      <c r="F111" s="2" t="str">
        <f t="shared" si="3"/>
        <v>5-10年</v>
      </c>
    </row>
    <row r="112" spans="2:6" x14ac:dyDescent="0.2">
      <c r="B112" s="3" t="s">
        <v>18</v>
      </c>
      <c r="C112" s="3" t="s">
        <v>5</v>
      </c>
      <c r="D112" s="3"/>
      <c r="E112" s="2" t="str">
        <f t="shared" si="2"/>
        <v/>
      </c>
      <c r="F112" s="2" t="str">
        <f t="shared" si="3"/>
        <v>3-5年</v>
      </c>
    </row>
    <row r="113" spans="2:6" x14ac:dyDescent="0.2">
      <c r="B113" s="3" t="s">
        <v>27</v>
      </c>
      <c r="C113" s="3" t="s">
        <v>7</v>
      </c>
      <c r="D113" s="3"/>
      <c r="E113" s="2" t="str">
        <f t="shared" si="2"/>
        <v>岗位职责:</v>
      </c>
      <c r="F113" s="2" t="str">
        <f t="shared" si="3"/>
        <v>5-10年</v>
      </c>
    </row>
    <row r="114" spans="2:6" x14ac:dyDescent="0.2">
      <c r="B114" s="3" t="s">
        <v>18</v>
      </c>
      <c r="C114" s="3" t="s">
        <v>5</v>
      </c>
      <c r="D114" s="3"/>
      <c r="E114" s="2" t="str">
        <f t="shared" si="2"/>
        <v/>
      </c>
      <c r="F114" s="2" t="str">
        <f t="shared" si="3"/>
        <v>3-5年</v>
      </c>
    </row>
    <row r="115" spans="2:6" x14ac:dyDescent="0.2">
      <c r="B115" s="3" t="s">
        <v>4</v>
      </c>
      <c r="C115" s="3" t="s">
        <v>5</v>
      </c>
      <c r="D115" s="3"/>
      <c r="E115" s="2" t="str">
        <f t="shared" si="2"/>
        <v/>
      </c>
      <c r="F115" s="2" t="str">
        <f t="shared" si="3"/>
        <v>3-5年</v>
      </c>
    </row>
    <row r="116" spans="2:6" x14ac:dyDescent="0.2">
      <c r="B116" s="3" t="s">
        <v>43</v>
      </c>
      <c r="C116" s="3" t="s">
        <v>5</v>
      </c>
      <c r="D116" s="3"/>
      <c r="E116" s="2" t="str">
        <f t="shared" si="2"/>
        <v>我们需要您:</v>
      </c>
      <c r="F116" s="2" t="str">
        <f t="shared" si="3"/>
        <v>3-5年</v>
      </c>
    </row>
    <row r="117" spans="2:6" x14ac:dyDescent="0.2">
      <c r="B117" s="3" t="s">
        <v>17</v>
      </c>
      <c r="C117" s="3" t="s">
        <v>5</v>
      </c>
      <c r="D117" s="3"/>
      <c r="E117" s="2" t="str">
        <f t="shared" si="2"/>
        <v>：</v>
      </c>
      <c r="F117" s="2" t="str">
        <f t="shared" si="3"/>
        <v>3-5年</v>
      </c>
    </row>
    <row r="118" spans="2:6" x14ac:dyDescent="0.2">
      <c r="B118" s="3" t="s">
        <v>31</v>
      </c>
      <c r="C118" s="3" t="s">
        <v>7</v>
      </c>
      <c r="D118" s="3"/>
      <c r="E118" s="2" t="str">
        <f t="shared" si="2"/>
        <v>Essential Duties and Required Skills:</v>
      </c>
      <c r="F118" s="2" t="str">
        <f t="shared" si="3"/>
        <v>5-10年</v>
      </c>
    </row>
    <row r="119" spans="2:6" x14ac:dyDescent="0.2">
      <c r="B119" s="3" t="s">
        <v>42</v>
      </c>
      <c r="C119" s="3" t="s">
        <v>5</v>
      </c>
      <c r="D119" s="3"/>
      <c r="E119" s="2" t="str">
        <f t="shared" si="2"/>
        <v>工作内容与职责：_x000D_1. 负责大数据平台规划和搭建，完成大数据平台的日常运营工作；_x000D_2. 负责大数据技术方向前瞻技术的研究；_x000D_3. 负责数据分析相关系统的设计、研发。</v>
      </c>
      <c r="F119" s="2" t="str">
        <f t="shared" si="3"/>
        <v>3-5年</v>
      </c>
    </row>
    <row r="120" spans="2:6" x14ac:dyDescent="0.2">
      <c r="B120" s="3" t="s">
        <v>26</v>
      </c>
      <c r="C120" s="3" t="s">
        <v>3</v>
      </c>
      <c r="D120" s="3"/>
      <c r="E120" s="2" t="str">
        <f t="shared" si="2"/>
        <v>大数据工程师：</v>
      </c>
      <c r="F120" s="2" t="str">
        <f t="shared" si="3"/>
        <v>1-3年</v>
      </c>
    </row>
    <row r="121" spans="2:6" x14ac:dyDescent="0.2">
      <c r="B121" s="3" t="s">
        <v>4</v>
      </c>
      <c r="C121" s="3" t="s">
        <v>5</v>
      </c>
      <c r="D121" s="3"/>
      <c r="E121" s="2" t="str">
        <f t="shared" si="2"/>
        <v/>
      </c>
      <c r="F121" s="2" t="str">
        <f t="shared" si="3"/>
        <v>3-5年</v>
      </c>
    </row>
    <row r="122" spans="2:6" x14ac:dyDescent="0.2">
      <c r="B122" s="3" t="s">
        <v>39</v>
      </c>
      <c r="C122" s="3" t="s">
        <v>7</v>
      </c>
      <c r="D122" s="3"/>
      <c r="E122" s="2" t="str">
        <f t="shared" si="2"/>
        <v>职责描述：_x000D_1. 负责线上业务系统后端架构设计、开发和维护；_x000D_2. 负责后端服务的架构优化、性能调优，保证服务质量和性能。_x000D_3. 负责大数据基础平台的整体规划和架构设计，参与需求分析、架构设计、技术决策以及详细设计；_x000D_4. 负责大数据应用核心模块设计，代码编写，相关模块评审；_x000D__x000D__x000D_1、本科及以上学历，计算机、软件工程及相关专业，5年以上Java应用开发经验，2年以上大数据处理相关工作经验；_x000D_2、精通Java语言及J2EE平台特性，熟悉主流WEB开发框架（Spring、Hibernate、Struts2、Mybatis等），熟知不同流行框架的优缺点；_x000D_3、熟悉常用大数据开源工具，如Kafka、Storm、Spark、Hadoop、Hive、Hbase、Mapreduce、ElasticSearch、Flume、Zookeeper等，熟知社区进度和版本特性，具有开源框架下的架构设计能力_x000D_4、熟练掌握机构化和非结构化数据库，有相关设计经验，对主流的nosql有深入了解并熟练掌握nosql；_x000D_5、具有独立搭建大数据平台环境能力；_x000D_6、必须在以下技术领域有一项或多项经验：大型分布式系统，高并发，高负载，高可用性系统；_x000D_7、多数据源访问的性能及负载经验；_x000D_8、良好的团队协作和抗压能力；_x000D_9、有spark stream实战开发经验优先考虑。</v>
      </c>
      <c r="F122" s="2" t="str">
        <f t="shared" si="3"/>
        <v>5-10年</v>
      </c>
    </row>
    <row r="123" spans="2:6" x14ac:dyDescent="0.2">
      <c r="B123" s="3" t="s">
        <v>18</v>
      </c>
      <c r="C123" s="3" t="s">
        <v>5</v>
      </c>
      <c r="D123" s="3"/>
      <c r="E123" s="2" t="str">
        <f t="shared" si="2"/>
        <v/>
      </c>
      <c r="F123" s="2" t="str">
        <f t="shared" si="3"/>
        <v>3-5年</v>
      </c>
    </row>
    <row r="124" spans="2:6" x14ac:dyDescent="0.2">
      <c r="B124" s="3" t="s">
        <v>18</v>
      </c>
      <c r="C124" s="3" t="s">
        <v>5</v>
      </c>
      <c r="D124" s="3"/>
      <c r="E124" s="2" t="str">
        <f t="shared" si="2"/>
        <v/>
      </c>
      <c r="F124" s="2" t="str">
        <f t="shared" si="3"/>
        <v>3-5年</v>
      </c>
    </row>
    <row r="125" spans="2:6" x14ac:dyDescent="0.2">
      <c r="B125" s="3" t="s">
        <v>4</v>
      </c>
      <c r="C125" s="3" t="s">
        <v>5</v>
      </c>
      <c r="D125" s="3"/>
      <c r="E125" s="2" t="str">
        <f t="shared" si="2"/>
        <v/>
      </c>
      <c r="F125" s="2" t="str">
        <f t="shared" si="3"/>
        <v>3-5年</v>
      </c>
    </row>
    <row r="126" spans="2:6" x14ac:dyDescent="0.2">
      <c r="B126" s="3" t="s">
        <v>43</v>
      </c>
      <c r="C126" s="3" t="s">
        <v>5</v>
      </c>
      <c r="D126" s="3"/>
      <c r="E126" s="2" t="str">
        <f t="shared" si="2"/>
        <v>我们需要您:</v>
      </c>
      <c r="F126" s="2" t="str">
        <f t="shared" si="3"/>
        <v>3-5年</v>
      </c>
    </row>
    <row r="127" spans="2:6" x14ac:dyDescent="0.2">
      <c r="B127" s="3" t="s">
        <v>17</v>
      </c>
      <c r="C127" s="3" t="s">
        <v>5</v>
      </c>
      <c r="D127" s="3"/>
      <c r="E127" s="2" t="str">
        <f t="shared" si="2"/>
        <v>：</v>
      </c>
      <c r="F127" s="2" t="str">
        <f t="shared" si="3"/>
        <v>3-5年</v>
      </c>
    </row>
    <row r="128" spans="2:6" x14ac:dyDescent="0.2">
      <c r="B128" s="3" t="s">
        <v>10</v>
      </c>
      <c r="C128" s="3" t="s">
        <v>5</v>
      </c>
      <c r="D128" s="3"/>
      <c r="E128" s="2" t="str">
        <f t="shared" si="2"/>
        <v/>
      </c>
      <c r="F128" s="2" t="str">
        <f t="shared" si="3"/>
        <v>3-5年</v>
      </c>
    </row>
    <row r="129" spans="2:6" x14ac:dyDescent="0.2">
      <c r="B129" s="3" t="s">
        <v>42</v>
      </c>
      <c r="C129" s="3" t="s">
        <v>5</v>
      </c>
      <c r="D129" s="3"/>
      <c r="E129" s="2" t="str">
        <f t="shared" si="2"/>
        <v>工作内容与职责：_x000D_1. 负责大数据平台规划和搭建，完成大数据平台的日常运营工作；_x000D_2. 负责大数据技术方向前瞻技术的研究；_x000D_3. 负责数据分析相关系统的设计、研发。</v>
      </c>
      <c r="F129" s="2" t="str">
        <f t="shared" si="3"/>
        <v>3-5年</v>
      </c>
    </row>
    <row r="130" spans="2:6" x14ac:dyDescent="0.2">
      <c r="B130" s="3" t="s">
        <v>26</v>
      </c>
      <c r="C130" s="3" t="s">
        <v>3</v>
      </c>
      <c r="D130" s="3"/>
      <c r="E130" s="2" t="str">
        <f t="shared" si="2"/>
        <v>大数据工程师：</v>
      </c>
      <c r="F130" s="2" t="str">
        <f t="shared" si="3"/>
        <v>1-3年</v>
      </c>
    </row>
    <row r="131" spans="2:6" x14ac:dyDescent="0.2">
      <c r="B131" s="3" t="s">
        <v>4</v>
      </c>
      <c r="C131" s="3" t="s">
        <v>5</v>
      </c>
      <c r="D131" s="3"/>
      <c r="E131" s="2" t="str">
        <f t="shared" ref="E131:E194" si="4">SUBSTITUTE(SUBSTITUTE(SUBSTITUTE(SUBSTITUTE(B131,"职位描述：",""),"岗位职责：",""),"任职要求：",""),"工作职责","")</f>
        <v/>
      </c>
      <c r="F131" s="2" t="str">
        <f t="shared" ref="F131:F194" si="5">SUBSTITUTE(C131,"经验","")</f>
        <v>3-5年</v>
      </c>
    </row>
    <row r="132" spans="2:6" x14ac:dyDescent="0.2">
      <c r="B132" s="3" t="s">
        <v>19</v>
      </c>
      <c r="C132" s="3" t="s">
        <v>5</v>
      </c>
      <c r="D132" s="3"/>
      <c r="E132" s="2" t="str">
        <f t="shared" si="4"/>
        <v>1. 负责大数据平台的架构设计与研发_x000D_2. 根据业务需求设计高扩展性、高性能的系统架构和应用架构</v>
      </c>
      <c r="F132" s="2" t="str">
        <f t="shared" si="5"/>
        <v>3-5年</v>
      </c>
    </row>
    <row r="133" spans="2:6" x14ac:dyDescent="0.2">
      <c r="B133" s="3" t="s">
        <v>18</v>
      </c>
      <c r="C133" s="3" t="s">
        <v>5</v>
      </c>
      <c r="D133" s="3"/>
      <c r="E133" s="2" t="str">
        <f t="shared" si="4"/>
        <v/>
      </c>
      <c r="F133" s="2" t="str">
        <f t="shared" si="5"/>
        <v>3-5年</v>
      </c>
    </row>
    <row r="134" spans="2:6" x14ac:dyDescent="0.2">
      <c r="B134" s="3" t="s">
        <v>27</v>
      </c>
      <c r="C134" s="3" t="s">
        <v>7</v>
      </c>
      <c r="D134" s="3"/>
      <c r="E134" s="2" t="str">
        <f t="shared" si="4"/>
        <v>岗位职责:</v>
      </c>
      <c r="F134" s="2" t="str">
        <f t="shared" si="5"/>
        <v>5-10年</v>
      </c>
    </row>
    <row r="135" spans="2:6" x14ac:dyDescent="0.2">
      <c r="B135" s="3" t="s">
        <v>44</v>
      </c>
      <c r="C135" s="3" t="s">
        <v>5</v>
      </c>
      <c r="D135" s="3"/>
      <c r="E135" s="2" t="str">
        <f t="shared" si="4"/>
        <v>岗位描述：</v>
      </c>
      <c r="F135" s="2" t="str">
        <f t="shared" si="5"/>
        <v>3-5年</v>
      </c>
    </row>
    <row r="136" spans="2:6" x14ac:dyDescent="0.2">
      <c r="B136" s="3" t="s">
        <v>18</v>
      </c>
      <c r="C136" s="3" t="s">
        <v>3</v>
      </c>
      <c r="D136" s="3"/>
      <c r="E136" s="2" t="str">
        <f t="shared" si="4"/>
        <v/>
      </c>
      <c r="F136" s="2" t="str">
        <f t="shared" si="5"/>
        <v>1-3年</v>
      </c>
    </row>
    <row r="137" spans="2:6" x14ac:dyDescent="0.2">
      <c r="B137" s="3" t="s">
        <v>18</v>
      </c>
      <c r="C137" s="3" t="s">
        <v>5</v>
      </c>
      <c r="D137" s="3"/>
      <c r="E137" s="2" t="str">
        <f t="shared" si="4"/>
        <v/>
      </c>
      <c r="F137" s="2" t="str">
        <f t="shared" si="5"/>
        <v>3-5年</v>
      </c>
    </row>
    <row r="138" spans="2:6" x14ac:dyDescent="0.2">
      <c r="B138" s="3" t="s">
        <v>18</v>
      </c>
      <c r="C138" s="3" t="s">
        <v>5</v>
      </c>
      <c r="D138" s="3"/>
      <c r="E138" s="2" t="str">
        <f t="shared" si="4"/>
        <v/>
      </c>
      <c r="F138" s="2" t="str">
        <f t="shared" si="5"/>
        <v>3-5年</v>
      </c>
    </row>
    <row r="139" spans="2:6" x14ac:dyDescent="0.2">
      <c r="B139" s="3" t="s">
        <v>17</v>
      </c>
      <c r="C139" s="3" t="s">
        <v>5</v>
      </c>
      <c r="D139" s="3"/>
      <c r="E139" s="2" t="str">
        <f t="shared" si="4"/>
        <v>：</v>
      </c>
      <c r="F139" s="2" t="str">
        <f t="shared" si="5"/>
        <v>3-5年</v>
      </c>
    </row>
    <row r="140" spans="2:6" x14ac:dyDescent="0.2">
      <c r="B140" s="3" t="s">
        <v>4</v>
      </c>
      <c r="C140" s="3" t="s">
        <v>5</v>
      </c>
      <c r="D140" s="3"/>
      <c r="E140" s="2" t="str">
        <f t="shared" si="4"/>
        <v/>
      </c>
      <c r="F140" s="2" t="str">
        <f t="shared" si="5"/>
        <v>3-5年</v>
      </c>
    </row>
    <row r="141" spans="2:6" x14ac:dyDescent="0.2">
      <c r="B141" s="3" t="s">
        <v>4</v>
      </c>
      <c r="C141" s="3" t="s">
        <v>5</v>
      </c>
      <c r="D141" s="3"/>
      <c r="E141" s="2" t="str">
        <f t="shared" si="4"/>
        <v/>
      </c>
      <c r="F141" s="2" t="str">
        <f t="shared" si="5"/>
        <v>3-5年</v>
      </c>
    </row>
    <row r="142" spans="2:6" x14ac:dyDescent="0.2">
      <c r="B142" s="3" t="s">
        <v>42</v>
      </c>
      <c r="C142" s="3" t="s">
        <v>5</v>
      </c>
      <c r="D142" s="3"/>
      <c r="E142" s="2" t="str">
        <f t="shared" si="4"/>
        <v>工作内容与职责：_x000D_1. 负责大数据平台规划和搭建，完成大数据平台的日常运营工作；_x000D_2. 负责大数据技术方向前瞻技术的研究；_x000D_3. 负责数据分析相关系统的设计、研发。</v>
      </c>
      <c r="F142" s="2" t="str">
        <f t="shared" si="5"/>
        <v>3-5年</v>
      </c>
    </row>
    <row r="143" spans="2:6" x14ac:dyDescent="0.2">
      <c r="B143" s="3" t="s">
        <v>26</v>
      </c>
      <c r="C143" s="3" t="s">
        <v>3</v>
      </c>
      <c r="D143" s="3"/>
      <c r="E143" s="2" t="str">
        <f t="shared" si="4"/>
        <v>大数据工程师：</v>
      </c>
      <c r="F143" s="2" t="str">
        <f t="shared" si="5"/>
        <v>1-3年</v>
      </c>
    </row>
    <row r="144" spans="2:6" x14ac:dyDescent="0.2">
      <c r="B144" s="3" t="s">
        <v>19</v>
      </c>
      <c r="C144" s="3" t="s">
        <v>5</v>
      </c>
      <c r="D144" s="3"/>
      <c r="E144" s="2" t="str">
        <f t="shared" si="4"/>
        <v>1. 负责大数据平台的架构设计与研发_x000D_2. 根据业务需求设计高扩展性、高性能的系统架构和应用架构</v>
      </c>
      <c r="F144" s="2" t="str">
        <f t="shared" si="5"/>
        <v>3-5年</v>
      </c>
    </row>
    <row r="145" spans="2:6" x14ac:dyDescent="0.2">
      <c r="B145" s="3" t="s">
        <v>18</v>
      </c>
      <c r="C145" s="3" t="s">
        <v>5</v>
      </c>
      <c r="D145" s="3"/>
      <c r="E145" s="2" t="str">
        <f t="shared" si="4"/>
        <v/>
      </c>
      <c r="F145" s="2" t="str">
        <f t="shared" si="5"/>
        <v>3-5年</v>
      </c>
    </row>
    <row r="146" spans="2:6" x14ac:dyDescent="0.2">
      <c r="B146" s="3" t="s">
        <v>27</v>
      </c>
      <c r="C146" s="3" t="s">
        <v>7</v>
      </c>
      <c r="D146" s="3"/>
      <c r="E146" s="2" t="str">
        <f t="shared" si="4"/>
        <v>岗位职责:</v>
      </c>
      <c r="F146" s="2" t="str">
        <f t="shared" si="5"/>
        <v>5-10年</v>
      </c>
    </row>
    <row r="147" spans="2:6" x14ac:dyDescent="0.2">
      <c r="B147" s="3" t="s">
        <v>44</v>
      </c>
      <c r="C147" s="3" t="s">
        <v>5</v>
      </c>
      <c r="D147" s="3"/>
      <c r="E147" s="2" t="str">
        <f t="shared" si="4"/>
        <v>岗位描述：</v>
      </c>
      <c r="F147" s="2" t="str">
        <f t="shared" si="5"/>
        <v>3-5年</v>
      </c>
    </row>
    <row r="148" spans="2:6" x14ac:dyDescent="0.2">
      <c r="B148" s="3" t="s">
        <v>18</v>
      </c>
      <c r="C148" s="3" t="s">
        <v>3</v>
      </c>
      <c r="D148" s="3"/>
      <c r="E148" s="2" t="str">
        <f t="shared" si="4"/>
        <v/>
      </c>
      <c r="F148" s="2" t="str">
        <f t="shared" si="5"/>
        <v>1-3年</v>
      </c>
    </row>
    <row r="149" spans="2:6" x14ac:dyDescent="0.2">
      <c r="B149" s="3" t="s">
        <v>18</v>
      </c>
      <c r="C149" s="3" t="s">
        <v>5</v>
      </c>
      <c r="D149" s="3"/>
      <c r="E149" s="2" t="str">
        <f t="shared" si="4"/>
        <v/>
      </c>
      <c r="F149" s="2" t="str">
        <f t="shared" si="5"/>
        <v>3-5年</v>
      </c>
    </row>
    <row r="150" spans="2:6" x14ac:dyDescent="0.2">
      <c r="B150" s="3" t="s">
        <v>18</v>
      </c>
      <c r="C150" s="3" t="s">
        <v>5</v>
      </c>
      <c r="D150" s="3"/>
      <c r="E150" s="2" t="str">
        <f t="shared" si="4"/>
        <v/>
      </c>
      <c r="F150" s="2" t="str">
        <f t="shared" si="5"/>
        <v>3-5年</v>
      </c>
    </row>
    <row r="151" spans="2:6" x14ac:dyDescent="0.2">
      <c r="B151" s="3" t="s">
        <v>45</v>
      </c>
      <c r="C151" s="3" t="s">
        <v>3</v>
      </c>
      <c r="D151" s="3"/>
      <c r="E151" s="2" t="str">
        <f t="shared" si="4"/>
        <v>_x000D_1. 搭建和持续优化基于Lambda架构的大数据处理平台，支持流式和批式的大数据存储以及数据挖掘需求_x000D_2. 搭建和维护数据仓库，与业务部门密切配合，寻求数据层面的业务价值，利用数据推动产品优化_x000D_3. 负责数据对接，打通和对外服务的设计、开发和维护，并能保证质量和性能_x000D_4. 各种算法模型的工程化实施_x000D__x000D_岗位要求:_x000D_1、计算机及相关专业本科以上学历，具有良好的数学、统计学、计算机相关知识_x000D_2、精通常见分布式计算框架和技术原理，如Hadoop、Spark等；熟悉常见的分布式存储相关技术，熟练掌握HDFS，HBase等技术；_x000D_3、熟悉数据仓库维度建模理论，2年以上的离线/实时数据仓库经验；_x000D_4、熟悉互联网大数据计算领域研发,有TB级及以上大规模数据处理经验者优先，有分布式图数据库经验优先；</v>
      </c>
      <c r="F151" s="2" t="str">
        <f t="shared" si="5"/>
        <v>1-3年</v>
      </c>
    </row>
    <row r="152" spans="2:6" x14ac:dyDescent="0.2">
      <c r="B152" s="3" t="s">
        <v>4</v>
      </c>
      <c r="C152" s="3" t="s">
        <v>5</v>
      </c>
      <c r="D152" s="3"/>
      <c r="E152" s="2" t="str">
        <f t="shared" si="4"/>
        <v/>
      </c>
      <c r="F152" s="2" t="str">
        <f t="shared" si="5"/>
        <v>3-5年</v>
      </c>
    </row>
    <row r="153" spans="2:6" x14ac:dyDescent="0.2">
      <c r="B153" s="3" t="s">
        <v>19</v>
      </c>
      <c r="C153" s="3" t="s">
        <v>5</v>
      </c>
      <c r="D153" s="3"/>
      <c r="E153" s="2" t="str">
        <f t="shared" si="4"/>
        <v>1. 负责大数据平台的架构设计与研发_x000D_2. 根据业务需求设计高扩展性、高性能的系统架构和应用架构</v>
      </c>
      <c r="F153" s="2" t="str">
        <f t="shared" si="5"/>
        <v>3-5年</v>
      </c>
    </row>
    <row r="154" spans="2:6" x14ac:dyDescent="0.2">
      <c r="B154" s="3" t="s">
        <v>42</v>
      </c>
      <c r="C154" s="3" t="s">
        <v>5</v>
      </c>
      <c r="D154" s="3"/>
      <c r="E154" s="2" t="str">
        <f t="shared" si="4"/>
        <v>工作内容与职责：_x000D_1. 负责大数据平台规划和搭建，完成大数据平台的日常运营工作；_x000D_2. 负责大数据技术方向前瞻技术的研究；_x000D_3. 负责数据分析相关系统的设计、研发。</v>
      </c>
      <c r="F154" s="2" t="str">
        <f t="shared" si="5"/>
        <v>3-5年</v>
      </c>
    </row>
    <row r="155" spans="2:6" x14ac:dyDescent="0.2">
      <c r="B155" s="3" t="s">
        <v>18</v>
      </c>
      <c r="C155" s="3" t="s">
        <v>5</v>
      </c>
      <c r="D155" s="3"/>
      <c r="E155" s="2" t="str">
        <f t="shared" si="4"/>
        <v/>
      </c>
      <c r="F155" s="2" t="str">
        <f t="shared" si="5"/>
        <v>3-5年</v>
      </c>
    </row>
    <row r="156" spans="2:6" x14ac:dyDescent="0.2">
      <c r="B156" s="3" t="s">
        <v>27</v>
      </c>
      <c r="C156" s="3" t="s">
        <v>7</v>
      </c>
      <c r="D156" s="3"/>
      <c r="E156" s="2" t="str">
        <f t="shared" si="4"/>
        <v>岗位职责:</v>
      </c>
      <c r="F156" s="2" t="str">
        <f t="shared" si="5"/>
        <v>5-10年</v>
      </c>
    </row>
    <row r="157" spans="2:6" x14ac:dyDescent="0.2">
      <c r="B157" s="3" t="s">
        <v>44</v>
      </c>
      <c r="C157" s="3" t="s">
        <v>5</v>
      </c>
      <c r="D157" s="3"/>
      <c r="E157" s="2" t="str">
        <f t="shared" si="4"/>
        <v>岗位描述：</v>
      </c>
      <c r="F157" s="2" t="str">
        <f t="shared" si="5"/>
        <v>3-5年</v>
      </c>
    </row>
    <row r="158" spans="2:6" x14ac:dyDescent="0.2">
      <c r="B158" s="3" t="s">
        <v>18</v>
      </c>
      <c r="C158" s="3" t="s">
        <v>5</v>
      </c>
      <c r="D158" s="3"/>
      <c r="E158" s="2" t="str">
        <f t="shared" si="4"/>
        <v/>
      </c>
      <c r="F158" s="2" t="str">
        <f t="shared" si="5"/>
        <v>3-5年</v>
      </c>
    </row>
    <row r="159" spans="2:6" x14ac:dyDescent="0.2">
      <c r="B159" s="3" t="s">
        <v>18</v>
      </c>
      <c r="C159" s="3" t="s">
        <v>5</v>
      </c>
      <c r="D159" s="3"/>
      <c r="E159" s="2" t="str">
        <f t="shared" si="4"/>
        <v/>
      </c>
      <c r="F159" s="2" t="str">
        <f t="shared" si="5"/>
        <v>3-5年</v>
      </c>
    </row>
    <row r="160" spans="2:6" x14ac:dyDescent="0.2">
      <c r="B160" s="3" t="s">
        <v>45</v>
      </c>
      <c r="C160" s="3" t="s">
        <v>3</v>
      </c>
      <c r="D160" s="3"/>
      <c r="E160" s="2" t="str">
        <f t="shared" si="4"/>
        <v>_x000D_1. 搭建和持续优化基于Lambda架构的大数据处理平台，支持流式和批式的大数据存储以及数据挖掘需求_x000D_2. 搭建和维护数据仓库，与业务部门密切配合，寻求数据层面的业务价值，利用数据推动产品优化_x000D_3. 负责数据对接，打通和对外服务的设计、开发和维护，并能保证质量和性能_x000D_4. 各种算法模型的工程化实施_x000D__x000D_岗位要求:_x000D_1、计算机及相关专业本科以上学历，具有良好的数学、统计学、计算机相关知识_x000D_2、精通常见分布式计算框架和技术原理，如Hadoop、Spark等；熟悉常见的分布式存储相关技术，熟练掌握HDFS，HBase等技术；_x000D_3、熟悉数据仓库维度建模理论，2年以上的离线/实时数据仓库经验；_x000D_4、熟悉互联网大数据计算领域研发,有TB级及以上大规模数据处理经验者优先，有分布式图数据库经验优先；</v>
      </c>
      <c r="F160" s="2" t="str">
        <f t="shared" si="5"/>
        <v>1-3年</v>
      </c>
    </row>
    <row r="161" spans="2:6" x14ac:dyDescent="0.2">
      <c r="B161" s="3" t="s">
        <v>18</v>
      </c>
      <c r="C161" s="3" t="s">
        <v>5</v>
      </c>
      <c r="D161" s="3"/>
      <c r="E161" s="2" t="str">
        <f t="shared" si="4"/>
        <v/>
      </c>
      <c r="F161" s="2" t="str">
        <f t="shared" si="5"/>
        <v>3-5年</v>
      </c>
    </row>
    <row r="162" spans="2:6" x14ac:dyDescent="0.2">
      <c r="B162" s="3" t="s">
        <v>10</v>
      </c>
      <c r="C162" s="3" t="s">
        <v>5</v>
      </c>
      <c r="D162" s="3"/>
      <c r="E162" s="2" t="str">
        <f t="shared" si="4"/>
        <v/>
      </c>
      <c r="F162" s="2" t="str">
        <f t="shared" si="5"/>
        <v>3-5年</v>
      </c>
    </row>
    <row r="163" spans="2:6" x14ac:dyDescent="0.2">
      <c r="B163" s="3" t="s">
        <v>46</v>
      </c>
      <c r="C163" s="3" t="s">
        <v>5</v>
      </c>
      <c r="D163" s="3"/>
      <c r="E163" s="2" t="str">
        <f t="shared" si="4"/>
        <v>职位要求:</v>
      </c>
      <c r="F163" s="2" t="str">
        <f t="shared" si="5"/>
        <v>3-5年</v>
      </c>
    </row>
    <row r="164" spans="2:6" x14ac:dyDescent="0.2">
      <c r="B164" s="3" t="s">
        <v>47</v>
      </c>
      <c r="C164" s="3" t="s">
        <v>3</v>
      </c>
      <c r="D164" s="3"/>
      <c r="E164" s="2" t="str">
        <f t="shared" si="4"/>
        <v>职位诱惑：</v>
      </c>
      <c r="F164" s="2" t="str">
        <f t="shared" si="5"/>
        <v>1-3年</v>
      </c>
    </row>
    <row r="165" spans="2:6" x14ac:dyDescent="0.2">
      <c r="B165" s="3" t="s">
        <v>48</v>
      </c>
      <c r="C165" s="3" t="s">
        <v>7</v>
      </c>
      <c r="D165" s="3"/>
      <c r="E165" s="2" t="str">
        <f t="shared" si="4"/>
        <v>_x000D_1、负责业务数据的ETL处理工具开发；_x000D_2、负责数据计算作业的开发与优化,为公司数据业务计算提供支持；_x000D_3、基于hadoop、hbase、hive、spark、flink等项目进行二次封装开发，为外部业务系统实现上层接入平台；_x000D_4、负责大数据集群的运营及部署系统开发。_x000D__x000D_任职要求:_x000D_1、本科及以上学历，计算机、软件、数学或大数据科学相关专业；_x000D_2、熟悉linux,精通Java/Scala/Python三种编程语言之一，具有一定的工程开发能力；_x000D_3、掌握hadoop、hbase、spark、hive、flink、kafka、presto等大数据常用框架至少一种，有大数据开发经验；_x000D_4、熟悉数据仓库模型设计与ETL开发经验 ，掌握常用数据建模方法，具备海量数据加工处理经验；_x000D_5、能够对大规模数据处理相关性能问题分析及调优；_x000D_6、有hadoop、hbase、spark、hive、flink、kafka、presto、yarn等项目应用及部署操作经验者优先；_x000D_7、具备良好的主动工作意识和能力，能主动承担工作压力和自我挑战；_x000D_8、喜欢钻研技术，善于学习和运用新知识，具备良好的分析能力及问题处理能力。</v>
      </c>
      <c r="F165" s="2" t="str">
        <f t="shared" si="5"/>
        <v>5-10年</v>
      </c>
    </row>
    <row r="166" spans="2:6" x14ac:dyDescent="0.2">
      <c r="B166" s="3" t="s">
        <v>18</v>
      </c>
      <c r="C166" s="3" t="s">
        <v>5</v>
      </c>
      <c r="D166" s="3"/>
      <c r="E166" s="2" t="str">
        <f t="shared" si="4"/>
        <v/>
      </c>
      <c r="F166" s="2" t="str">
        <f t="shared" si="5"/>
        <v>3-5年</v>
      </c>
    </row>
    <row r="167" spans="2:6" x14ac:dyDescent="0.2">
      <c r="B167" s="3" t="s">
        <v>45</v>
      </c>
      <c r="C167" s="3" t="s">
        <v>3</v>
      </c>
      <c r="D167" s="3"/>
      <c r="E167" s="2" t="str">
        <f t="shared" si="4"/>
        <v>_x000D_1. 搭建和持续优化基于Lambda架构的大数据处理平台，支持流式和批式的大数据存储以及数据挖掘需求_x000D_2. 搭建和维护数据仓库，与业务部门密切配合，寻求数据层面的业务价值，利用数据推动产品优化_x000D_3. 负责数据对接，打通和对外服务的设计、开发和维护，并能保证质量和性能_x000D_4. 各种算法模型的工程化实施_x000D__x000D_岗位要求:_x000D_1、计算机及相关专业本科以上学历，具有良好的数学、统计学、计算机相关知识_x000D_2、精通常见分布式计算框架和技术原理，如Hadoop、Spark等；熟悉常见的分布式存储相关技术，熟练掌握HDFS，HBase等技术；_x000D_3、熟悉数据仓库维度建模理论，2年以上的离线/实时数据仓库经验；_x000D_4、熟悉互联网大数据计算领域研发,有TB级及以上大规模数据处理经验者优先，有分布式图数据库经验优先；</v>
      </c>
      <c r="F167" s="2" t="str">
        <f t="shared" si="5"/>
        <v>1-3年</v>
      </c>
    </row>
    <row r="168" spans="2:6" x14ac:dyDescent="0.2">
      <c r="B168" s="3" t="s">
        <v>18</v>
      </c>
      <c r="C168" s="3" t="s">
        <v>5</v>
      </c>
      <c r="D168" s="3"/>
      <c r="E168" s="2" t="str">
        <f t="shared" si="4"/>
        <v/>
      </c>
      <c r="F168" s="2" t="str">
        <f t="shared" si="5"/>
        <v>3-5年</v>
      </c>
    </row>
    <row r="169" spans="2:6" x14ac:dyDescent="0.2">
      <c r="B169" s="3" t="s">
        <v>10</v>
      </c>
      <c r="C169" s="3" t="s">
        <v>5</v>
      </c>
      <c r="D169" s="3"/>
      <c r="E169" s="2" t="str">
        <f t="shared" si="4"/>
        <v/>
      </c>
      <c r="F169" s="2" t="str">
        <f t="shared" si="5"/>
        <v>3-5年</v>
      </c>
    </row>
    <row r="170" spans="2:6" x14ac:dyDescent="0.2">
      <c r="B170" s="3" t="s">
        <v>46</v>
      </c>
      <c r="C170" s="3" t="s">
        <v>5</v>
      </c>
      <c r="D170" s="3"/>
      <c r="E170" s="2" t="str">
        <f t="shared" si="4"/>
        <v>职位要求:</v>
      </c>
      <c r="F170" s="2" t="str">
        <f t="shared" si="5"/>
        <v>3-5年</v>
      </c>
    </row>
    <row r="171" spans="2:6" x14ac:dyDescent="0.2">
      <c r="B171" s="3" t="s">
        <v>48</v>
      </c>
      <c r="C171" s="3" t="s">
        <v>7</v>
      </c>
      <c r="D171" s="3"/>
      <c r="E171" s="2" t="str">
        <f t="shared" si="4"/>
        <v>_x000D_1、负责业务数据的ETL处理工具开发；_x000D_2、负责数据计算作业的开发与优化,为公司数据业务计算提供支持；_x000D_3、基于hadoop、hbase、hive、spark、flink等项目进行二次封装开发，为外部业务系统实现上层接入平台；_x000D_4、负责大数据集群的运营及部署系统开发。_x000D__x000D_任职要求:_x000D_1、本科及以上学历，计算机、软件、数学或大数据科学相关专业；_x000D_2、熟悉linux,精通Java/Scala/Python三种编程语言之一，具有一定的工程开发能力；_x000D_3、掌握hadoop、hbase、spark、hive、flink、kafka、presto等大数据常用框架至少一种，有大数据开发经验；_x000D_4、熟悉数据仓库模型设计与ETL开发经验 ，掌握常用数据建模方法，具备海量数据加工处理经验；_x000D_5、能够对大规模数据处理相关性能问题分析及调优；_x000D_6、有hadoop、hbase、spark、hive、flink、kafka、presto、yarn等项目应用及部署操作经验者优先；_x000D_7、具备良好的主动工作意识和能力，能主动承担工作压力和自我挑战；_x000D_8、喜欢钻研技术，善于学习和运用新知识，具备良好的分析能力及问题处理能力。</v>
      </c>
      <c r="F171" s="2" t="str">
        <f t="shared" si="5"/>
        <v>5-10年</v>
      </c>
    </row>
    <row r="172" spans="2:6" x14ac:dyDescent="0.2">
      <c r="B172" s="3" t="s">
        <v>18</v>
      </c>
      <c r="C172" s="3" t="s">
        <v>5</v>
      </c>
      <c r="D172" s="3"/>
      <c r="E172" s="2" t="str">
        <f t="shared" si="4"/>
        <v/>
      </c>
      <c r="F172" s="2" t="str">
        <f t="shared" si="5"/>
        <v>3-5年</v>
      </c>
    </row>
    <row r="173" spans="2:6" x14ac:dyDescent="0.2">
      <c r="B173" s="3" t="s">
        <v>18</v>
      </c>
      <c r="C173" s="3" t="s">
        <v>3</v>
      </c>
      <c r="D173" s="3"/>
      <c r="E173" s="2" t="str">
        <f t="shared" si="4"/>
        <v/>
      </c>
      <c r="F173" s="2" t="str">
        <f t="shared" si="5"/>
        <v>1-3年</v>
      </c>
    </row>
    <row r="174" spans="2:6" x14ac:dyDescent="0.2">
      <c r="B174" s="3" t="s">
        <v>49</v>
      </c>
      <c r="C174" s="3" t="s">
        <v>5</v>
      </c>
      <c r="D174" s="3"/>
      <c r="E174" s="2" t="str">
        <f t="shared" si="4"/>
        <v>:_x000D_1、负责大数据BI系统设计和开发；</v>
      </c>
      <c r="F174" s="2" t="str">
        <f t="shared" si="5"/>
        <v>3-5年</v>
      </c>
    </row>
    <row r="175" spans="2:6" x14ac:dyDescent="0.2">
      <c r="B175" s="3" t="s">
        <v>50</v>
      </c>
      <c r="C175" s="3" t="s">
        <v>3</v>
      </c>
      <c r="D175" s="3"/>
      <c r="E175" s="2" t="str">
        <f t="shared" si="4"/>
        <v>_x000D_1、负责核心数据产品开发； _x000D_2、负责离线/实时数据计算的开发，维护；_x000D__x000D_职位要求： _x000D_1、本科及以上学历；_x000D_2、1年及以上JAVA开发经验，了解设计模式、数据结构；_x000D_3、熟练掌握MySql，Redis等数据库的使用和优化；_x000D_4、有hive、kylin,、spark、oozie、hue、impala、hbase开发经验者优先；_x000D_5、严谨的逻辑思维，强烈的技术热情善于合作喜欢有挑战性的工作；</v>
      </c>
      <c r="F175" s="2" t="str">
        <f t="shared" si="5"/>
        <v>1-3年</v>
      </c>
    </row>
    <row r="176" spans="2:6" x14ac:dyDescent="0.2">
      <c r="B176" s="3" t="s">
        <v>51</v>
      </c>
      <c r="C176" s="3" t="s">
        <v>5</v>
      </c>
      <c r="D176" s="3"/>
      <c r="E176" s="2" t="str">
        <f t="shared" si="4"/>
        <v>1、 使用大数据相关的技术（HIVE，hadoop，hdfs）解决业务相关问题；</v>
      </c>
      <c r="F176" s="2" t="str">
        <f t="shared" si="5"/>
        <v>3-5年</v>
      </c>
    </row>
    <row r="177" spans="2:6" x14ac:dyDescent="0.2">
      <c r="B177" s="3" t="s">
        <v>18</v>
      </c>
      <c r="C177" s="3" t="s">
        <v>5</v>
      </c>
      <c r="D177" s="3"/>
      <c r="E177" s="2" t="str">
        <f t="shared" si="4"/>
        <v/>
      </c>
      <c r="F177" s="2" t="str">
        <f t="shared" si="5"/>
        <v>3-5年</v>
      </c>
    </row>
    <row r="178" spans="2:6" x14ac:dyDescent="0.2">
      <c r="B178" s="3" t="s">
        <v>52</v>
      </c>
      <c r="C178" s="3" t="s">
        <v>13</v>
      </c>
      <c r="D178" s="3"/>
      <c r="E178" s="2" t="str">
        <f t="shared" si="4"/>
        <v>_x000D_1、参与分布式服务设计及开发；_x000D_2、参与大数据组件、中间件设计及开发；_x000D_3、参与公司核心产品、项目研发，针对海量数据开发具有数据收集、统计、分析和挖掘能力的创新型产品；_x000D_4、学习并研究大数据技术、最新动向以满足产品、项目的迭代需求。_x000D_ _x000D_任职资格：_x000D_1、扎实的计算机基础，1-3年大数据开发经验，掌握基本设计理念，熟练应用一门以上面向对象开发语言；_x000D_2、扎实的数据结构基础，掌握常见算法；_x000D_3、对solr、elasticsearch、消息队列等中间件具备基本认识，若有相关领域研究、开发经验则更佳；_x000D_4、对关系型/非关系型数据库有一定认识，具备较好数据库的设计理念。_x000D_5、对大数据生态有较好认识，具备spark, hive, hadoop, kafka, sqoop, kylin, azkaban等大数据组件开发、调优经验；_x000D_6、有docker、k8s等容器使用经验者优先考虑；_x000D_7、具备cloudera或hortonworks平台开发、部署经验者优先考虑。_x000D_8、拥有个人博客或者有大型项目开发经验者优先考虑。_x000D_9、拥有或参与开源项目者优先考虑。_x000D_10、基础扎实的应届毕业生优先考虑、培养，共同成长；_x000D_11、具备较好的品质，秉持正直、诚实、担当、奉献的价值理念，优秀应届生也可考虑。</v>
      </c>
      <c r="F178" s="2" t="str">
        <f t="shared" si="5"/>
        <v>不限</v>
      </c>
    </row>
    <row r="179" spans="2:6" x14ac:dyDescent="0.2">
      <c r="B179" s="3" t="s">
        <v>53</v>
      </c>
      <c r="C179" s="3" t="s">
        <v>3</v>
      </c>
      <c r="D179" s="3"/>
      <c r="E179" s="2" t="str">
        <f t="shared" si="4"/>
        <v>1、参与大数据相关项目的设计与研发；</v>
      </c>
      <c r="F179" s="2" t="str">
        <f t="shared" si="5"/>
        <v>1-3年</v>
      </c>
    </row>
    <row r="180" spans="2:6" x14ac:dyDescent="0.2">
      <c r="B180" s="3" t="s">
        <v>18</v>
      </c>
      <c r="C180" s="3" t="s">
        <v>3</v>
      </c>
      <c r="D180" s="3"/>
      <c r="E180" s="2" t="str">
        <f t="shared" si="4"/>
        <v/>
      </c>
      <c r="F180" s="2" t="str">
        <f t="shared" si="5"/>
        <v>1-3年</v>
      </c>
    </row>
    <row r="181" spans="2:6" x14ac:dyDescent="0.2">
      <c r="B181" s="3" t="s">
        <v>54</v>
      </c>
      <c r="C181" s="3" t="s">
        <v>5</v>
      </c>
      <c r="D181" s="3"/>
      <c r="E181" s="2" t="str">
        <f t="shared" si="4"/>
        <v>【我们希望的你】</v>
      </c>
      <c r="F181" s="2" t="str">
        <f t="shared" si="5"/>
        <v>3-5年</v>
      </c>
    </row>
    <row r="182" spans="2:6" x14ac:dyDescent="0.2">
      <c r="B182" s="3" t="s">
        <v>49</v>
      </c>
      <c r="C182" s="3" t="s">
        <v>5</v>
      </c>
      <c r="D182" s="3"/>
      <c r="E182" s="2" t="str">
        <f t="shared" si="4"/>
        <v>:_x000D_1、负责大数据BI系统设计和开发；</v>
      </c>
      <c r="F182" s="2" t="str">
        <f t="shared" si="5"/>
        <v>3-5年</v>
      </c>
    </row>
    <row r="183" spans="2:6" x14ac:dyDescent="0.2">
      <c r="B183" s="3" t="s">
        <v>50</v>
      </c>
      <c r="C183" s="3" t="s">
        <v>3</v>
      </c>
      <c r="D183" s="3"/>
      <c r="E183" s="2" t="str">
        <f t="shared" si="4"/>
        <v>_x000D_1、负责核心数据产品开发； _x000D_2、负责离线/实时数据计算的开发，维护；_x000D__x000D_职位要求： _x000D_1、本科及以上学历；_x000D_2、1年及以上JAVA开发经验，了解设计模式、数据结构；_x000D_3、熟练掌握MySql，Redis等数据库的使用和优化；_x000D_4、有hive、kylin,、spark、oozie、hue、impala、hbase开发经验者优先；_x000D_5、严谨的逻辑思维，强烈的技术热情善于合作喜欢有挑战性的工作；</v>
      </c>
      <c r="F183" s="2" t="str">
        <f t="shared" si="5"/>
        <v>1-3年</v>
      </c>
    </row>
    <row r="184" spans="2:6" x14ac:dyDescent="0.2">
      <c r="B184" s="3" t="s">
        <v>52</v>
      </c>
      <c r="C184" s="3" t="s">
        <v>13</v>
      </c>
      <c r="D184" s="3"/>
      <c r="E184" s="2" t="str">
        <f t="shared" si="4"/>
        <v>_x000D_1、参与分布式服务设计及开发；_x000D_2、参与大数据组件、中间件设计及开发；_x000D_3、参与公司核心产品、项目研发，针对海量数据开发具有数据收集、统计、分析和挖掘能力的创新型产品；_x000D_4、学习并研究大数据技术、最新动向以满足产品、项目的迭代需求。_x000D_ _x000D_任职资格：_x000D_1、扎实的计算机基础，1-3年大数据开发经验，掌握基本设计理念，熟练应用一门以上面向对象开发语言；_x000D_2、扎实的数据结构基础，掌握常见算法；_x000D_3、对solr、elasticsearch、消息队列等中间件具备基本认识，若有相关领域研究、开发经验则更佳；_x000D_4、对关系型/非关系型数据库有一定认识，具备较好数据库的设计理念。_x000D_5、对大数据生态有较好认识，具备spark, hive, hadoop, kafka, sqoop, kylin, azkaban等大数据组件开发、调优经验；_x000D_6、有docker、k8s等容器使用经验者优先考虑；_x000D_7、具备cloudera或hortonworks平台开发、部署经验者优先考虑。_x000D_8、拥有个人博客或者有大型项目开发经验者优先考虑。_x000D_9、拥有或参与开源项目者优先考虑。_x000D_10、基础扎实的应届毕业生优先考虑、培养，共同成长；_x000D_11、具备较好的品质，秉持正直、诚实、担当、奉献的价值理念，优秀应届生也可考虑。</v>
      </c>
      <c r="F184" s="2" t="str">
        <f t="shared" si="5"/>
        <v>不限</v>
      </c>
    </row>
    <row r="185" spans="2:6" x14ac:dyDescent="0.2">
      <c r="B185" s="3" t="s">
        <v>10</v>
      </c>
      <c r="C185" s="3" t="s">
        <v>5</v>
      </c>
      <c r="D185" s="3"/>
      <c r="E185" s="2" t="str">
        <f t="shared" si="4"/>
        <v/>
      </c>
      <c r="F185" s="2" t="str">
        <f t="shared" si="5"/>
        <v>3-5年</v>
      </c>
    </row>
    <row r="186" spans="2:6" x14ac:dyDescent="0.2">
      <c r="B186" s="3" t="s">
        <v>55</v>
      </c>
      <c r="C186" s="3" t="s">
        <v>5</v>
      </c>
      <c r="D186" s="3"/>
      <c r="E186" s="2" t="str">
        <f t="shared" si="4"/>
        <v>_x000D_1. 负责WeTest APM大数据平台的后台架构方案的选型、设计和开发；_x000D_2. 负责数据处理流程的设计、开发和持续优化；_x000D_3. 负责大数据处理模块核心功能的开发。</v>
      </c>
      <c r="F186" s="2" t="str">
        <f t="shared" si="5"/>
        <v>3-5年</v>
      </c>
    </row>
    <row r="187" spans="2:6" x14ac:dyDescent="0.2">
      <c r="B187" s="3" t="s">
        <v>51</v>
      </c>
      <c r="C187" s="3" t="s">
        <v>5</v>
      </c>
      <c r="D187" s="3"/>
      <c r="E187" s="2" t="str">
        <f t="shared" si="4"/>
        <v>1、 使用大数据相关的技术（HIVE，hadoop，hdfs）解决业务相关问题；</v>
      </c>
      <c r="F187" s="2" t="str">
        <f t="shared" si="5"/>
        <v>3-5年</v>
      </c>
    </row>
    <row r="188" spans="2:6" x14ac:dyDescent="0.2">
      <c r="B188" s="3" t="s">
        <v>18</v>
      </c>
      <c r="C188" s="3" t="s">
        <v>5</v>
      </c>
      <c r="D188" s="3"/>
      <c r="E188" s="2" t="str">
        <f t="shared" si="4"/>
        <v/>
      </c>
      <c r="F188" s="2" t="str">
        <f t="shared" si="5"/>
        <v>3-5年</v>
      </c>
    </row>
    <row r="189" spans="2:6" x14ac:dyDescent="0.2">
      <c r="B189" s="3" t="s">
        <v>53</v>
      </c>
      <c r="C189" s="3" t="s">
        <v>3</v>
      </c>
      <c r="D189" s="3"/>
      <c r="E189" s="2" t="str">
        <f t="shared" si="4"/>
        <v>1、参与大数据相关项目的设计与研发；</v>
      </c>
      <c r="F189" s="2" t="str">
        <f t="shared" si="5"/>
        <v>1-3年</v>
      </c>
    </row>
    <row r="190" spans="2:6" x14ac:dyDescent="0.2">
      <c r="B190" s="3" t="s">
        <v>18</v>
      </c>
      <c r="C190" s="3" t="s">
        <v>3</v>
      </c>
      <c r="D190" s="3"/>
      <c r="E190" s="2" t="str">
        <f t="shared" si="4"/>
        <v/>
      </c>
      <c r="F190" s="2" t="str">
        <f t="shared" si="5"/>
        <v>1-3年</v>
      </c>
    </row>
    <row r="191" spans="2:6" x14ac:dyDescent="0.2">
      <c r="B191" s="3" t="s">
        <v>54</v>
      </c>
      <c r="C191" s="3" t="s">
        <v>5</v>
      </c>
      <c r="D191" s="3"/>
      <c r="E191" s="2" t="str">
        <f t="shared" si="4"/>
        <v>【我们希望的你】</v>
      </c>
      <c r="F191" s="2" t="str">
        <f t="shared" si="5"/>
        <v>3-5年</v>
      </c>
    </row>
    <row r="192" spans="2:6" x14ac:dyDescent="0.2">
      <c r="B192" s="3" t="s">
        <v>56</v>
      </c>
      <c r="C192" s="3" t="s">
        <v>7</v>
      </c>
      <c r="D192" s="3"/>
      <c r="E192" s="2" t="str">
        <f t="shared" si="4"/>
        <v>1、  熟练掌握HIVESQL开发语言，精通HIVESQL优化，并能结合数据仓库的最佳实践不断调整、优化仓库设计。</v>
      </c>
      <c r="F192" s="2" t="str">
        <f t="shared" si="5"/>
        <v>5-10年</v>
      </c>
    </row>
    <row r="193" spans="2:6" x14ac:dyDescent="0.2">
      <c r="B193" s="3" t="s">
        <v>10</v>
      </c>
      <c r="C193" s="3" t="s">
        <v>13</v>
      </c>
      <c r="D193" s="3"/>
      <c r="E193" s="2" t="str">
        <f t="shared" si="4"/>
        <v/>
      </c>
      <c r="F193" s="2" t="str">
        <f t="shared" si="5"/>
        <v>不限</v>
      </c>
    </row>
    <row r="194" spans="2:6" x14ac:dyDescent="0.2">
      <c r="B194" s="3" t="s">
        <v>57</v>
      </c>
      <c r="C194" s="3" t="s">
        <v>5</v>
      </c>
      <c r="D194" s="3"/>
      <c r="E194" s="2" t="str">
        <f t="shared" si="4"/>
        <v>1） 大数据平台相关业务组件开发_x000D_2) 根据业务需求更新大数据平台的数据架构_x000D_3) 部署和维护机器学习算法平台以及算法模型流水线_x000D_4 大数据平台运维</v>
      </c>
      <c r="F194" s="2" t="str">
        <f t="shared" si="5"/>
        <v>3-5年</v>
      </c>
    </row>
    <row r="195" spans="2:6" x14ac:dyDescent="0.2">
      <c r="B195" s="3" t="s">
        <v>58</v>
      </c>
      <c r="C195" s="3" t="s">
        <v>13</v>
      </c>
      <c r="D195" s="3"/>
      <c r="E195" s="2" t="str">
        <f t="shared" ref="E195:E258" si="6">SUBSTITUTE(SUBSTITUTE(SUBSTITUTE(SUBSTITUTE(B195,"职位描述：",""),"岗位职责：",""),"任职要求：",""),"工作职责","")</f>
        <v>岗位一：</v>
      </c>
      <c r="F195" s="2" t="str">
        <f t="shared" ref="F195:F258" si="7">SUBSTITUTE(C195,"经验","")</f>
        <v>不限</v>
      </c>
    </row>
    <row r="196" spans="2:6" x14ac:dyDescent="0.2">
      <c r="B196" s="3" t="s">
        <v>18</v>
      </c>
      <c r="C196" s="3" t="s">
        <v>5</v>
      </c>
      <c r="D196" s="3"/>
      <c r="E196" s="2" t="str">
        <f t="shared" si="6"/>
        <v/>
      </c>
      <c r="F196" s="2" t="str">
        <f t="shared" si="7"/>
        <v>3-5年</v>
      </c>
    </row>
    <row r="197" spans="2:6" x14ac:dyDescent="0.2">
      <c r="B197" s="3" t="s">
        <v>54</v>
      </c>
      <c r="C197" s="3" t="s">
        <v>5</v>
      </c>
      <c r="D197" s="3"/>
      <c r="E197" s="2" t="str">
        <f t="shared" si="6"/>
        <v>【我们希望的你】</v>
      </c>
      <c r="F197" s="2" t="str">
        <f t="shared" si="7"/>
        <v>3-5年</v>
      </c>
    </row>
    <row r="198" spans="2:6" x14ac:dyDescent="0.2">
      <c r="B198" s="3" t="s">
        <v>56</v>
      </c>
      <c r="C198" s="3" t="s">
        <v>7</v>
      </c>
      <c r="D198" s="3"/>
      <c r="E198" s="2" t="str">
        <f t="shared" si="6"/>
        <v>1、  熟练掌握HIVESQL开发语言，精通HIVESQL优化，并能结合数据仓库的最佳实践不断调整、优化仓库设计。</v>
      </c>
      <c r="F198" s="2" t="str">
        <f t="shared" si="7"/>
        <v>5-10年</v>
      </c>
    </row>
    <row r="199" spans="2:6" x14ac:dyDescent="0.2">
      <c r="B199" s="3" t="s">
        <v>10</v>
      </c>
      <c r="C199" s="3" t="s">
        <v>13</v>
      </c>
      <c r="D199" s="3"/>
      <c r="E199" s="2" t="str">
        <f t="shared" si="6"/>
        <v/>
      </c>
      <c r="F199" s="2" t="str">
        <f t="shared" si="7"/>
        <v>不限</v>
      </c>
    </row>
    <row r="200" spans="2:6" x14ac:dyDescent="0.2">
      <c r="B200" s="3" t="s">
        <v>57</v>
      </c>
      <c r="C200" s="3" t="s">
        <v>5</v>
      </c>
      <c r="D200" s="3"/>
      <c r="E200" s="2" t="str">
        <f t="shared" si="6"/>
        <v>1） 大数据平台相关业务组件开发_x000D_2) 根据业务需求更新大数据平台的数据架构_x000D_3) 部署和维护机器学习算法平台以及算法模型流水线_x000D_4 大数据平台运维</v>
      </c>
      <c r="F200" s="2" t="str">
        <f t="shared" si="7"/>
        <v>3-5年</v>
      </c>
    </row>
    <row r="201" spans="2:6" x14ac:dyDescent="0.2">
      <c r="B201" s="3" t="s">
        <v>18</v>
      </c>
      <c r="C201" s="3" t="s">
        <v>5</v>
      </c>
      <c r="D201" s="3"/>
      <c r="E201" s="2" t="str">
        <f t="shared" si="6"/>
        <v/>
      </c>
      <c r="F201" s="2" t="str">
        <f t="shared" si="7"/>
        <v>3-5年</v>
      </c>
    </row>
    <row r="202" spans="2:6" x14ac:dyDescent="0.2">
      <c r="B202" s="3" t="s">
        <v>27</v>
      </c>
      <c r="C202" s="3" t="s">
        <v>5</v>
      </c>
      <c r="D202" s="3"/>
      <c r="E202" s="2" t="str">
        <f t="shared" si="6"/>
        <v>岗位职责:</v>
      </c>
      <c r="F202" s="2" t="str">
        <f t="shared" si="7"/>
        <v>3-5年</v>
      </c>
    </row>
    <row r="203" spans="2:6" x14ac:dyDescent="0.2">
      <c r="B203" s="3" t="s">
        <v>18</v>
      </c>
      <c r="C203" s="3" t="s">
        <v>5</v>
      </c>
      <c r="D203" s="3"/>
      <c r="E203" s="2" t="str">
        <f t="shared" si="6"/>
        <v/>
      </c>
      <c r="F203" s="2" t="str">
        <f t="shared" si="7"/>
        <v>3-5年</v>
      </c>
    </row>
    <row r="204" spans="2:6" x14ac:dyDescent="0.2">
      <c r="B204" s="3" t="s">
        <v>4</v>
      </c>
      <c r="C204" s="3" t="s">
        <v>5</v>
      </c>
      <c r="D204" s="3"/>
      <c r="E204" s="2" t="str">
        <f t="shared" si="6"/>
        <v/>
      </c>
      <c r="F204" s="2" t="str">
        <f t="shared" si="7"/>
        <v>3-5年</v>
      </c>
    </row>
    <row r="205" spans="2:6" x14ac:dyDescent="0.2">
      <c r="B205" s="3" t="s">
        <v>18</v>
      </c>
      <c r="C205" s="3" t="s">
        <v>5</v>
      </c>
      <c r="D205" s="3"/>
      <c r="E205" s="2" t="str">
        <f t="shared" si="6"/>
        <v/>
      </c>
      <c r="F205" s="2" t="str">
        <f t="shared" si="7"/>
        <v>3-5年</v>
      </c>
    </row>
    <row r="206" spans="2:6" x14ac:dyDescent="0.2">
      <c r="B206" s="3" t="s">
        <v>59</v>
      </c>
      <c r="C206" s="3" t="s">
        <v>7</v>
      </c>
      <c r="D206" s="3"/>
      <c r="E206" s="2" t="str">
        <f t="shared" si="6"/>
        <v>岗位职责】</v>
      </c>
      <c r="F206" s="2" t="str">
        <f t="shared" si="7"/>
        <v>5-10年</v>
      </c>
    </row>
    <row r="207" spans="2:6" x14ac:dyDescent="0.2">
      <c r="B207" s="3" t="s">
        <v>60</v>
      </c>
      <c r="C207" s="3" t="s">
        <v>3</v>
      </c>
      <c r="D207" s="3"/>
      <c r="E207" s="2" t="str">
        <f t="shared" si="6"/>
        <v/>
      </c>
      <c r="F207" s="2" t="str">
        <f t="shared" si="7"/>
        <v>1-3年</v>
      </c>
    </row>
    <row r="208" spans="2:6" x14ac:dyDescent="0.2">
      <c r="B208" s="3" t="s">
        <v>61</v>
      </c>
      <c r="C208" s="3" t="s">
        <v>5</v>
      </c>
      <c r="D208" s="3"/>
      <c r="E208" s="2" t="str">
        <f t="shared" si="6"/>
        <v>技能要求：</v>
      </c>
      <c r="F208" s="2" t="str">
        <f t="shared" si="7"/>
        <v>3-5年</v>
      </c>
    </row>
    <row r="209" spans="2:6" x14ac:dyDescent="0.2">
      <c r="B209" s="3" t="s">
        <v>62</v>
      </c>
      <c r="C209" s="3" t="s">
        <v>5</v>
      </c>
      <c r="D209" s="3"/>
      <c r="E209" s="2" t="str">
        <f t="shared" si="6"/>
        <v>岗位名称：大数据开发工程师_x000D_职位描述_x000D_1、负责趣头条数据中台，全公司各类业务数据仓库的构建；_x000D_2、负责数据模型的设计，ETL实施、ETL性能优化、ETL数据监控以及一系列技术问题的解决；_x000D_3、负责构建用户主题、各业务线主题、推荐主题、广告主题、数据门户系统；_x000D_4、负责各产品线数据维护，提升数据资产质量。_x000D_职位要求_x000D_1、计算机、数学相关专业本科及以上学历，2年以上大数据开发工作经验；_x000D_2、 深入理解常用的数据建模理论，可独立把控数据仓库的各层级设计；有数据挖掘，机器学习，推荐相关经验优先；_x000D_3、熟悉Aerospike和Clickhouse的同学优先考虑，熟练掌握Hive/SQL，熟悉Spark/Map-Reduce分布式计算框架，熟悉大数据的离线和实时处理，可以进行海量数据模型的设计、开发；_x000D_4、有产品sense，主动思考基于业务场景下的数据体系建设，而不单单只会做执行；_x000D_5、工作认真，负责，良好的团队合作精神和解决问题分析能力，钻研技术克服困难，勇于挑战。</v>
      </c>
      <c r="F209" s="2" t="str">
        <f t="shared" si="7"/>
        <v>3-5年</v>
      </c>
    </row>
    <row r="210" spans="2:6" x14ac:dyDescent="0.2">
      <c r="B210" s="3" t="s">
        <v>63</v>
      </c>
      <c r="C210" s="3" t="s">
        <v>5</v>
      </c>
      <c r="D210" s="3"/>
      <c r="E210" s="2" t="str">
        <f t="shared" si="6"/>
        <v>1.参与大数据平台的各种数据产品的需求调研、（维度等）模型设计、架构及关键模块的设计和开发；_x000D_2.参与数据仓库/BI需求调研和需求分析，能独立主导数据仓库、数据集市的模型设计；_x000D_3.参与平台数据采集、数据传输，数据转换、规则引擎等的数据接口规范定义；_x000D_4.参与搭建平台级数据治理体系；_x000D_5.参与或负责大数据平台运维团队的日常系统调优及各种疑难问题排查。</v>
      </c>
      <c r="F210" s="2" t="str">
        <f t="shared" si="7"/>
        <v>3-5年</v>
      </c>
    </row>
    <row r="211" spans="2:6" x14ac:dyDescent="0.2">
      <c r="B211" s="3" t="s">
        <v>64</v>
      </c>
      <c r="C211" s="3" t="s">
        <v>5</v>
      </c>
      <c r="D211" s="3"/>
      <c r="E211" s="2" t="str">
        <f t="shared" si="6"/>
        <v>岗位描述</v>
      </c>
      <c r="F211" s="2" t="str">
        <f t="shared" si="7"/>
        <v>3-5年</v>
      </c>
    </row>
    <row r="212" spans="2:6" x14ac:dyDescent="0.2">
      <c r="B212" s="3" t="s">
        <v>4</v>
      </c>
      <c r="C212" s="3" t="s">
        <v>7</v>
      </c>
      <c r="D212" s="3"/>
      <c r="E212" s="2" t="str">
        <f t="shared" si="6"/>
        <v/>
      </c>
      <c r="F212" s="2" t="str">
        <f t="shared" si="7"/>
        <v>5-10年</v>
      </c>
    </row>
    <row r="213" spans="2:6" x14ac:dyDescent="0.2">
      <c r="B213" s="3" t="s">
        <v>65</v>
      </c>
      <c r="C213" s="3" t="s">
        <v>5</v>
      </c>
      <c r="D213" s="3"/>
      <c r="E213" s="2" t="str">
        <f t="shared" si="6"/>
        <v>负责数据中台的汇聚和采集ETL详细设计和开发工作；</v>
      </c>
      <c r="F213" s="2" t="str">
        <f t="shared" si="7"/>
        <v>3-5年</v>
      </c>
    </row>
    <row r="214" spans="2:6" x14ac:dyDescent="0.2">
      <c r="B214" s="3" t="s">
        <v>66</v>
      </c>
      <c r="C214" s="3" t="s">
        <v>7</v>
      </c>
      <c r="D214" s="3"/>
      <c r="E214" s="2" t="str">
        <f t="shared" si="6"/>
        <v>_x000D_1、负责实时数仓/风控/数据化营销等系统建设_x000D_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_x000D_3、负责流式数据的实时传递，清洗，转换，计算，并对外提供快速、准确、稳定的查询服务；_x000D_4、开发各种BI分析s模型响应产品需求._x000D__x000D_1、本科及以上学历，5年以上相关工作经验，熟练掌握Flink\ClickHouse等大数据开发技术；_x000D_2、参与或主导过大型数据平台建设项目，对大数据平台有整体的感知和把控能力，有实时数仓/风控/数据化营销等数据产品优先；_x000D_3、熟悉分布式基本原理，对高可靠，高并发，高吞吐系统特性有一定理解。_x000D_4、精通Java，具备较强的分布式架构和研发实现能力，具备良好的编码习惯和文档撰写能力；_x000D_5、Linux操作系统基础扎实，对操作系统原理有一定了解；_x000D_6、对一站式数据开发平台和自动化数据构建平台等数据中台系统，比如Dataworks和Dataphin，有一定的了解；_x000D_7、具有良好的抗压能力，较强的故障分析排查能力，有很好的技术敏感度和风险识别能力。</v>
      </c>
      <c r="F214" s="2" t="str">
        <f t="shared" si="7"/>
        <v>5-10年</v>
      </c>
    </row>
    <row r="215" spans="2:6" x14ac:dyDescent="0.2">
      <c r="B215" s="3" t="s">
        <v>18</v>
      </c>
      <c r="C215" s="3" t="s">
        <v>7</v>
      </c>
      <c r="D215" s="3"/>
      <c r="E215" s="2" t="str">
        <f t="shared" si="6"/>
        <v/>
      </c>
      <c r="F215" s="2" t="str">
        <f t="shared" si="7"/>
        <v>5-10年</v>
      </c>
    </row>
    <row r="216" spans="2:6" x14ac:dyDescent="0.2">
      <c r="B216" s="3" t="s">
        <v>4</v>
      </c>
      <c r="C216" s="3" t="s">
        <v>3</v>
      </c>
      <c r="D216" s="3"/>
      <c r="E216" s="2" t="str">
        <f t="shared" si="6"/>
        <v/>
      </c>
      <c r="F216" s="2" t="str">
        <f t="shared" si="7"/>
        <v>1-3年</v>
      </c>
    </row>
    <row r="217" spans="2:6" x14ac:dyDescent="0.2">
      <c r="B217" s="3" t="s">
        <v>4</v>
      </c>
      <c r="C217" s="3" t="s">
        <v>5</v>
      </c>
      <c r="D217" s="3"/>
      <c r="E217" s="2" t="str">
        <f t="shared" si="6"/>
        <v/>
      </c>
      <c r="F217" s="2" t="str">
        <f t="shared" si="7"/>
        <v>3-5年</v>
      </c>
    </row>
    <row r="218" spans="2:6" x14ac:dyDescent="0.2">
      <c r="B218" s="3" t="s">
        <v>18</v>
      </c>
      <c r="C218" s="3" t="s">
        <v>7</v>
      </c>
      <c r="D218" s="3"/>
      <c r="E218" s="2" t="str">
        <f t="shared" si="6"/>
        <v/>
      </c>
      <c r="F218" s="2" t="str">
        <f t="shared" si="7"/>
        <v>5-10年</v>
      </c>
    </row>
    <row r="219" spans="2:6" x14ac:dyDescent="0.2">
      <c r="B219" s="3" t="s">
        <v>47</v>
      </c>
      <c r="C219" s="3" t="s">
        <v>7</v>
      </c>
      <c r="D219" s="3"/>
      <c r="E219" s="2" t="str">
        <f t="shared" si="6"/>
        <v>职位诱惑：</v>
      </c>
      <c r="F219" s="2" t="str">
        <f t="shared" si="7"/>
        <v>5-10年</v>
      </c>
    </row>
    <row r="220" spans="2:6" x14ac:dyDescent="0.2">
      <c r="B220" s="3" t="s">
        <v>18</v>
      </c>
      <c r="C220" s="3" t="s">
        <v>5</v>
      </c>
      <c r="D220" s="3"/>
      <c r="E220" s="2" t="str">
        <f t="shared" si="6"/>
        <v/>
      </c>
      <c r="F220" s="2" t="str">
        <f t="shared" si="7"/>
        <v>3-5年</v>
      </c>
    </row>
    <row r="221" spans="2:6" x14ac:dyDescent="0.2">
      <c r="B221" s="3" t="s">
        <v>18</v>
      </c>
      <c r="C221" s="3" t="s">
        <v>5</v>
      </c>
      <c r="D221" s="3"/>
      <c r="E221" s="2" t="str">
        <f t="shared" si="6"/>
        <v/>
      </c>
      <c r="F221" s="2" t="str">
        <f t="shared" si="7"/>
        <v>3-5年</v>
      </c>
    </row>
    <row r="222" spans="2:6" x14ac:dyDescent="0.2">
      <c r="B222" s="3" t="s">
        <v>67</v>
      </c>
      <c r="C222" s="3" t="s">
        <v>7</v>
      </c>
      <c r="D222" s="3"/>
      <c r="E222" s="2" t="str">
        <f t="shared" si="6"/>
        <v>【岗位职责】：</v>
      </c>
      <c r="F222" s="2" t="str">
        <f t="shared" si="7"/>
        <v>5-10年</v>
      </c>
    </row>
    <row r="223" spans="2:6" x14ac:dyDescent="0.2">
      <c r="B223" s="3" t="s">
        <v>18</v>
      </c>
      <c r="C223" s="3" t="s">
        <v>5</v>
      </c>
      <c r="D223" s="3"/>
      <c r="E223" s="2" t="str">
        <f t="shared" si="6"/>
        <v/>
      </c>
      <c r="F223" s="2" t="str">
        <f t="shared" si="7"/>
        <v>3-5年</v>
      </c>
    </row>
    <row r="224" spans="2:6" x14ac:dyDescent="0.2">
      <c r="B224" s="3" t="s">
        <v>68</v>
      </c>
      <c r="C224" s="3" t="s">
        <v>3</v>
      </c>
      <c r="D224" s="3"/>
      <c r="E224" s="2" t="str">
        <f t="shared" si="6"/>
        <v>1.负责应用模块数据仓库的设计和开发</v>
      </c>
      <c r="F224" s="2" t="str">
        <f t="shared" si="7"/>
        <v>1-3年</v>
      </c>
    </row>
    <row r="225" spans="2:6" x14ac:dyDescent="0.2">
      <c r="B225" s="3" t="s">
        <v>18</v>
      </c>
      <c r="C225" s="3" t="s">
        <v>7</v>
      </c>
      <c r="D225" s="3"/>
      <c r="E225" s="2" t="str">
        <f t="shared" si="6"/>
        <v/>
      </c>
      <c r="F225" s="2" t="str">
        <f t="shared" si="7"/>
        <v>5-10年</v>
      </c>
    </row>
    <row r="226" spans="2:6" x14ac:dyDescent="0.2">
      <c r="B226" s="3" t="s">
        <v>18</v>
      </c>
      <c r="C226" s="3" t="s">
        <v>5</v>
      </c>
      <c r="D226" s="3"/>
      <c r="E226" s="2" t="str">
        <f t="shared" si="6"/>
        <v/>
      </c>
      <c r="F226" s="2" t="str">
        <f t="shared" si="7"/>
        <v>3-5年</v>
      </c>
    </row>
    <row r="227" spans="2:6" x14ac:dyDescent="0.2">
      <c r="B227" s="3" t="s">
        <v>69</v>
      </c>
      <c r="C227" s="3" t="s">
        <v>5</v>
      </c>
      <c r="D227" s="3"/>
      <c r="E227" s="2" t="str">
        <f t="shared" si="6"/>
        <v>1.负责腾讯互联网金融大数据应用类系统(如资产证券化项目、精准推荐、智能客服、大数据平台等)的开发工作，提供复杂系统的设计支持，推动业务和技术的融合落地；_x000D_2.负责相关技术文档编写工作；_x000D_3.主导技术难点攻关，持续提升系统在海量数据、高并发下的处理性能，解决系统潜在技术风险。</v>
      </c>
      <c r="F227" s="2" t="str">
        <f t="shared" si="7"/>
        <v>3-5年</v>
      </c>
    </row>
    <row r="228" spans="2:6" x14ac:dyDescent="0.2">
      <c r="B228" s="3" t="s">
        <v>51</v>
      </c>
      <c r="C228" s="3" t="s">
        <v>5</v>
      </c>
      <c r="D228" s="3"/>
      <c r="E228" s="2" t="str">
        <f t="shared" si="6"/>
        <v>1、 使用大数据相关的技术（HIVE，hadoop，hdfs）解决业务相关问题；</v>
      </c>
      <c r="F228" s="2" t="str">
        <f t="shared" si="7"/>
        <v>3-5年</v>
      </c>
    </row>
    <row r="229" spans="2:6" x14ac:dyDescent="0.2">
      <c r="B229" s="3" t="s">
        <v>18</v>
      </c>
      <c r="C229" s="3" t="s">
        <v>5</v>
      </c>
      <c r="D229" s="3"/>
      <c r="E229" s="2" t="str">
        <f t="shared" si="6"/>
        <v/>
      </c>
      <c r="F229" s="2" t="str">
        <f t="shared" si="7"/>
        <v>3-5年</v>
      </c>
    </row>
    <row r="230" spans="2:6" x14ac:dyDescent="0.2">
      <c r="B230" s="3" t="s">
        <v>67</v>
      </c>
      <c r="C230" s="3" t="s">
        <v>7</v>
      </c>
      <c r="D230" s="3"/>
      <c r="E230" s="2" t="str">
        <f t="shared" si="6"/>
        <v>【岗位职责】：</v>
      </c>
      <c r="F230" s="2" t="str">
        <f t="shared" si="7"/>
        <v>5-10年</v>
      </c>
    </row>
    <row r="231" spans="2:6" x14ac:dyDescent="0.2">
      <c r="B231" s="3" t="s">
        <v>18</v>
      </c>
      <c r="C231" s="3" t="s">
        <v>5</v>
      </c>
      <c r="D231" s="3"/>
      <c r="E231" s="2" t="str">
        <f t="shared" si="6"/>
        <v/>
      </c>
      <c r="F231" s="2" t="str">
        <f t="shared" si="7"/>
        <v>3-5年</v>
      </c>
    </row>
    <row r="232" spans="2:6" x14ac:dyDescent="0.2">
      <c r="B232" s="3" t="s">
        <v>68</v>
      </c>
      <c r="C232" s="3" t="s">
        <v>3</v>
      </c>
      <c r="D232" s="3"/>
      <c r="E232" s="2" t="str">
        <f t="shared" si="6"/>
        <v>1.负责应用模块数据仓库的设计和开发</v>
      </c>
      <c r="F232" s="2" t="str">
        <f t="shared" si="7"/>
        <v>1-3年</v>
      </c>
    </row>
    <row r="233" spans="2:6" x14ac:dyDescent="0.2">
      <c r="B233" s="3" t="s">
        <v>18</v>
      </c>
      <c r="C233" s="3" t="s">
        <v>7</v>
      </c>
      <c r="D233" s="3"/>
      <c r="E233" s="2" t="str">
        <f t="shared" si="6"/>
        <v/>
      </c>
      <c r="F233" s="2" t="str">
        <f t="shared" si="7"/>
        <v>5-10年</v>
      </c>
    </row>
    <row r="234" spans="2:6" x14ac:dyDescent="0.2">
      <c r="B234" s="3" t="s">
        <v>18</v>
      </c>
      <c r="C234" s="3" t="s">
        <v>5</v>
      </c>
      <c r="D234" s="3"/>
      <c r="E234" s="2" t="str">
        <f t="shared" si="6"/>
        <v/>
      </c>
      <c r="F234" s="2" t="str">
        <f t="shared" si="7"/>
        <v>3-5年</v>
      </c>
    </row>
    <row r="235" spans="2:6" x14ac:dyDescent="0.2">
      <c r="B235" s="3" t="s">
        <v>70</v>
      </c>
      <c r="C235" s="3" t="s">
        <v>3</v>
      </c>
      <c r="D235" s="3"/>
      <c r="E235" s="2" t="str">
        <f t="shared" si="6"/>
        <v>岗位职责:_x000D_1、负责大数据平台的数据开发工作，包括数据中台组件选型及搭建、数据架构开发；_x000D_2、负责离线/实时的数据存储和加工处理，保证数据质量，负责数据监体系的建立和维护；_x000D_3、负责海量数据的清洗、处理和挖掘工作，支持数据分析师和算法工程师的数据需求；_x000D_4、研究前沿技术，解决实际场景中的业务问题，优化离线/实时大数据计算任务的性能；_x000D__x000D_任职要求:_x000D_1、计算机或相关专业本科及以上学历，2年以上大数据开发经验；_x000D_2、熟练掌握scala/Java语言，Spark、Sparkstreaming编程.，扎实的数据结构和算法功_x000D_底；_x000D_3、具有丰富的数据加工处理经验，对数据处理、数据清洗，数据建模、数据分析等有深刻_x000D_认识和实战经验；_x000D_4、熟练使用spark、Flink、mapreduce等进行数据加工；熟悉hive、spark的编写和性_x000D_能调优；_x000D_5、基于clouderaHadoop/Spark/Hive等分布式系统的大数据应用开发经验；_x000D_6、熟练使用ETL工具如Kettle、Ogg等进行数据清洗、转换、整合。_x000D_7、和合作意识，强烈的责任心，对工作有激情，良好的沟通能力；清晰的逻辑分析和表达_x000D_能力，热爱技术，乐于分享，对行业和技术的发展有自己的见解；_x000D_8、良好的团队精神</v>
      </c>
      <c r="F235" s="2" t="str">
        <f t="shared" si="7"/>
        <v>1-3年</v>
      </c>
    </row>
    <row r="236" spans="2:6" x14ac:dyDescent="0.2">
      <c r="B236" s="3" t="s">
        <v>71</v>
      </c>
      <c r="C236" s="3" t="s">
        <v>7</v>
      </c>
      <c r="D236" s="3"/>
      <c r="E236" s="2" t="str">
        <f t="shared" si="6"/>
        <v>职位描述:</v>
      </c>
      <c r="F236" s="2" t="str">
        <f t="shared" si="7"/>
        <v>5-10年</v>
      </c>
    </row>
    <row r="237" spans="2:6" x14ac:dyDescent="0.2">
      <c r="B237" s="3" t="s">
        <v>73</v>
      </c>
      <c r="C237" s="3" t="s">
        <v>72</v>
      </c>
      <c r="D237" s="3"/>
      <c r="E237" s="2" t="str">
        <f t="shared" si="6"/>
        <v>_x000D_1、 与业务方沟通相关需求，承担基础数据统计、数据分析、数据可视化等数据工作；_x000D_2 、进行商业数据分析、理顺业务数据链路和指标框架、深入专题分析，为公司运营提供数据策略支持；_x000D_3、与业务部门协作进行数据分析工作，推动部门的数据化运营；_x000D_4、对数据有敏感性，能够对数据进行深入分析，撰写周报、月报等报告。_x000D__x000D_岗位要求：_x000D_1、 本科或硕士以上学历，统计、数学、计算机相关专业；_x000D_2 、熟悉SQL/数据库/hive，精通R/python进行数据分析建模；_x000D_3、具备良好的沟通过能力；_x000D_4、具备良好的数据敏感性以及分析思路；_x000D_5 、了解互联网业务数据 或在互联网公司实习过优先；</v>
      </c>
      <c r="F237" s="2" t="str">
        <f t="shared" si="7"/>
        <v>应届毕业生</v>
      </c>
    </row>
    <row r="238" spans="2:6" x14ac:dyDescent="0.2">
      <c r="B238" s="3" t="s">
        <v>74</v>
      </c>
      <c r="C238" s="3" t="s">
        <v>5</v>
      </c>
      <c r="D238" s="3"/>
      <c r="E238" s="2" t="str">
        <f t="shared" si="6"/>
        <v>1、负责海量数据的分析、开发、设计等工作；</v>
      </c>
      <c r="F238" s="2" t="str">
        <f t="shared" si="7"/>
        <v>3-5年</v>
      </c>
    </row>
    <row r="239" spans="2:6" x14ac:dyDescent="0.2">
      <c r="B239" s="3" t="s">
        <v>18</v>
      </c>
      <c r="C239" s="3" t="s">
        <v>5</v>
      </c>
      <c r="D239" s="3"/>
      <c r="E239" s="2" t="str">
        <f t="shared" si="6"/>
        <v/>
      </c>
      <c r="F239" s="2" t="str">
        <f t="shared" si="7"/>
        <v>3-5年</v>
      </c>
    </row>
    <row r="240" spans="2:6" x14ac:dyDescent="0.2">
      <c r="B240" s="3" t="s">
        <v>55</v>
      </c>
      <c r="C240" s="3" t="s">
        <v>5</v>
      </c>
      <c r="D240" s="3"/>
      <c r="E240" s="2" t="str">
        <f t="shared" si="6"/>
        <v>_x000D_1. 负责WeTest APM大数据平台的后台架构方案的选型、设计和开发；_x000D_2. 负责数据处理流程的设计、开发和持续优化；_x000D_3. 负责大数据处理模块核心功能的开发。</v>
      </c>
      <c r="F240" s="2" t="str">
        <f t="shared" si="7"/>
        <v>3-5年</v>
      </c>
    </row>
    <row r="241" spans="2:6" x14ac:dyDescent="0.2">
      <c r="B241" s="3" t="s">
        <v>10</v>
      </c>
      <c r="C241" s="3" t="s">
        <v>5</v>
      </c>
      <c r="D241" s="3"/>
      <c r="E241" s="2" t="str">
        <f t="shared" si="6"/>
        <v/>
      </c>
      <c r="F241" s="2" t="str">
        <f t="shared" si="7"/>
        <v>3-5年</v>
      </c>
    </row>
    <row r="242" spans="2:6" x14ac:dyDescent="0.2">
      <c r="B242" s="3" t="s">
        <v>18</v>
      </c>
      <c r="C242" s="3" t="s">
        <v>5</v>
      </c>
      <c r="D242" s="3"/>
      <c r="E242" s="2" t="str">
        <f t="shared" si="6"/>
        <v/>
      </c>
      <c r="F242" s="2" t="str">
        <f t="shared" si="7"/>
        <v>3-5年</v>
      </c>
    </row>
    <row r="243" spans="2:6" x14ac:dyDescent="0.2">
      <c r="B243" s="3" t="s">
        <v>60</v>
      </c>
      <c r="C243" s="3" t="s">
        <v>5</v>
      </c>
      <c r="D243" s="3"/>
      <c r="E243" s="2" t="str">
        <f t="shared" si="6"/>
        <v/>
      </c>
      <c r="F243" s="2" t="str">
        <f t="shared" si="7"/>
        <v>3-5年</v>
      </c>
    </row>
    <row r="244" spans="2:6" x14ac:dyDescent="0.2">
      <c r="B244" s="3" t="s">
        <v>75</v>
      </c>
      <c r="C244" s="3" t="s">
        <v>5</v>
      </c>
      <c r="D244" s="3"/>
      <c r="E244" s="2" t="str">
        <f t="shared" si="6"/>
        <v>1、数据接入程序部署及测试，存储数据迁移。</v>
      </c>
      <c r="F244" s="2" t="str">
        <f t="shared" si="7"/>
        <v>3-5年</v>
      </c>
    </row>
    <row r="245" spans="2:6" x14ac:dyDescent="0.2">
      <c r="B245" s="3" t="s">
        <v>17</v>
      </c>
      <c r="C245" s="3" t="s">
        <v>3</v>
      </c>
      <c r="D245" s="3"/>
      <c r="E245" s="2" t="str">
        <f t="shared" si="6"/>
        <v>：</v>
      </c>
      <c r="F245" s="2" t="str">
        <f t="shared" si="7"/>
        <v>1-3年</v>
      </c>
    </row>
    <row r="246" spans="2:6" x14ac:dyDescent="0.2">
      <c r="B246" s="3" t="s">
        <v>4</v>
      </c>
      <c r="C246" s="3" t="s">
        <v>5</v>
      </c>
      <c r="D246" s="3"/>
      <c r="E246" s="2" t="str">
        <f t="shared" si="6"/>
        <v/>
      </c>
      <c r="F246" s="2" t="str">
        <f t="shared" si="7"/>
        <v>3-5年</v>
      </c>
    </row>
    <row r="247" spans="2:6" x14ac:dyDescent="0.2">
      <c r="B247" s="3" t="s">
        <v>18</v>
      </c>
      <c r="C247" s="3" t="s">
        <v>7</v>
      </c>
      <c r="D247" s="3"/>
      <c r="E247" s="2" t="str">
        <f t="shared" si="6"/>
        <v/>
      </c>
      <c r="F247" s="2" t="str">
        <f t="shared" si="7"/>
        <v>5-10年</v>
      </c>
    </row>
    <row r="248" spans="2:6" x14ac:dyDescent="0.2">
      <c r="B248" s="3" t="s">
        <v>19</v>
      </c>
      <c r="C248" s="3" t="s">
        <v>5</v>
      </c>
      <c r="D248" s="3"/>
      <c r="E248" s="2" t="str">
        <f t="shared" si="6"/>
        <v>1. 负责大数据平台的架构设计与研发_x000D_2. 根据业务需求设计高扩展性、高性能的系统架构和应用架构</v>
      </c>
      <c r="F248" s="2" t="str">
        <f t="shared" si="7"/>
        <v>3-5年</v>
      </c>
    </row>
    <row r="249" spans="2:6" x14ac:dyDescent="0.2">
      <c r="B249" s="3" t="s">
        <v>27</v>
      </c>
      <c r="C249" s="3" t="s">
        <v>7</v>
      </c>
      <c r="D249" s="3"/>
      <c r="E249" s="2" t="str">
        <f t="shared" si="6"/>
        <v>岗位职责:</v>
      </c>
      <c r="F249" s="2" t="str">
        <f t="shared" si="7"/>
        <v>5-10年</v>
      </c>
    </row>
    <row r="250" spans="2:6" x14ac:dyDescent="0.2">
      <c r="B250" s="3" t="s">
        <v>18</v>
      </c>
      <c r="C250" s="3" t="s">
        <v>3</v>
      </c>
      <c r="D250" s="3"/>
      <c r="E250" s="2" t="str">
        <f t="shared" si="6"/>
        <v/>
      </c>
      <c r="F250" s="2" t="str">
        <f t="shared" si="7"/>
        <v>1-3年</v>
      </c>
    </row>
    <row r="251" spans="2:6" x14ac:dyDescent="0.2">
      <c r="B251" s="3" t="s">
        <v>17</v>
      </c>
      <c r="C251" s="3" t="s">
        <v>5</v>
      </c>
      <c r="D251" s="3"/>
      <c r="E251" s="2" t="str">
        <f t="shared" si="6"/>
        <v>：</v>
      </c>
      <c r="F251" s="2" t="str">
        <f t="shared" si="7"/>
        <v>3-5年</v>
      </c>
    </row>
    <row r="252" spans="2:6" x14ac:dyDescent="0.2">
      <c r="B252" s="3" t="s">
        <v>4</v>
      </c>
      <c r="C252" s="3" t="s">
        <v>5</v>
      </c>
      <c r="D252" s="3"/>
      <c r="E252" s="2" t="str">
        <f t="shared" si="6"/>
        <v/>
      </c>
      <c r="F252" s="2" t="str">
        <f t="shared" si="7"/>
        <v>3-5年</v>
      </c>
    </row>
    <row r="253" spans="2:6" x14ac:dyDescent="0.2">
      <c r="B253" s="3" t="s">
        <v>34</v>
      </c>
      <c r="C253" s="3" t="s">
        <v>5</v>
      </c>
      <c r="D253" s="3"/>
      <c r="E253" s="2" t="str">
        <f t="shared" si="6"/>
        <v>岗位职责</v>
      </c>
      <c r="F253" s="2" t="str">
        <f t="shared" si="7"/>
        <v>3-5年</v>
      </c>
    </row>
    <row r="254" spans="2:6" x14ac:dyDescent="0.2">
      <c r="B254" s="3" t="s">
        <v>42</v>
      </c>
      <c r="C254" s="3" t="s">
        <v>5</v>
      </c>
      <c r="D254" s="3"/>
      <c r="E254" s="2" t="str">
        <f t="shared" si="6"/>
        <v>工作内容与职责：_x000D_1. 负责大数据平台规划和搭建，完成大数据平台的日常运营工作；_x000D_2. 负责大数据技术方向前瞻技术的研究；_x000D_3. 负责数据分析相关系统的设计、研发。</v>
      </c>
      <c r="F254" s="2" t="str">
        <f t="shared" si="7"/>
        <v>3-5年</v>
      </c>
    </row>
    <row r="255" spans="2:6" x14ac:dyDescent="0.2">
      <c r="B255" s="3" t="s">
        <v>26</v>
      </c>
      <c r="C255" s="3" t="s">
        <v>3</v>
      </c>
      <c r="D255" s="3"/>
      <c r="E255" s="2" t="str">
        <f t="shared" si="6"/>
        <v>大数据工程师：</v>
      </c>
      <c r="F255" s="2" t="str">
        <f t="shared" si="7"/>
        <v>1-3年</v>
      </c>
    </row>
    <row r="256" spans="2:6" x14ac:dyDescent="0.2">
      <c r="B256" s="3" t="s">
        <v>18</v>
      </c>
      <c r="C256" s="3" t="s">
        <v>5</v>
      </c>
      <c r="D256" s="3"/>
      <c r="E256" s="2" t="str">
        <f t="shared" si="6"/>
        <v/>
      </c>
      <c r="F256" s="2" t="str">
        <f t="shared" si="7"/>
        <v>3-5年</v>
      </c>
    </row>
    <row r="257" spans="2:6" x14ac:dyDescent="0.2">
      <c r="B257" s="3" t="s">
        <v>4</v>
      </c>
      <c r="C257" s="3" t="s">
        <v>3</v>
      </c>
      <c r="D257" s="3"/>
      <c r="E257" s="2" t="str">
        <f t="shared" si="6"/>
        <v/>
      </c>
      <c r="F257" s="2" t="str">
        <f t="shared" si="7"/>
        <v>1-3年</v>
      </c>
    </row>
    <row r="258" spans="2:6" x14ac:dyDescent="0.2">
      <c r="B258" s="3" t="s">
        <v>18</v>
      </c>
      <c r="C258" s="3" t="s">
        <v>7</v>
      </c>
      <c r="D258" s="3"/>
      <c r="E258" s="2" t="str">
        <f t="shared" si="6"/>
        <v/>
      </c>
      <c r="F258" s="2" t="str">
        <f t="shared" si="7"/>
        <v>5-10年</v>
      </c>
    </row>
    <row r="259" spans="2:6" x14ac:dyDescent="0.2">
      <c r="B259" s="3" t="s">
        <v>10</v>
      </c>
      <c r="C259" s="3" t="s">
        <v>7</v>
      </c>
      <c r="D259" s="3"/>
      <c r="E259" s="2" t="str">
        <f t="shared" ref="E259:E322" si="8">SUBSTITUTE(SUBSTITUTE(SUBSTITUTE(SUBSTITUTE(B259,"职位描述：",""),"岗位职责：",""),"任职要求：",""),"工作职责","")</f>
        <v/>
      </c>
      <c r="F259" s="2" t="str">
        <f t="shared" ref="F259:F322" si="9">SUBSTITUTE(C259,"经验","")</f>
        <v>5-10年</v>
      </c>
    </row>
    <row r="260" spans="2:6" x14ac:dyDescent="0.2">
      <c r="B260" s="3" t="s">
        <v>4</v>
      </c>
      <c r="C260" s="3" t="s">
        <v>5</v>
      </c>
      <c r="D260" s="3"/>
      <c r="E260" s="2" t="str">
        <f t="shared" si="8"/>
        <v/>
      </c>
      <c r="F260" s="2" t="str">
        <f t="shared" si="9"/>
        <v>3-5年</v>
      </c>
    </row>
    <row r="261" spans="2:6" x14ac:dyDescent="0.2">
      <c r="B261" s="3" t="s">
        <v>76</v>
      </c>
      <c r="C261" s="3" t="s">
        <v>5</v>
      </c>
      <c r="D261" s="3"/>
      <c r="E261" s="2" t="str">
        <f t="shared" si="8"/>
        <v>职责描述：_x000D_●快速并充分理解产品和业务，构建分析指标体系；_x000D_●对业务相关的内外部数据高度敏感，擅长针对公司业务相关进行内外部信息收集、数据整合、研究分析；_x000D_●能具体策划和实施用户研究等 (互联网)市场调研活动；_x000D_●进行数据可视化呈现，运用图表有效表达分析观点，在数据报告中给出分析结论及策略建议；_x000D_●快速高质完成(中)英文数据分析报告，以提供或售卖给第三方参考使用。_x000D_ _x000D_职位要求：_x000D_●全日制本科及以上学历，数学、统计、市场营销、心理学、社会学等相关专业，具备优秀的英语读写能力；_x000D_●3年及以上数据运营、商业咨询、数据分析等相关工作经验，具备数据提取、校验、异常排查、可视化分析和总结归纳能力；熟悉有关市场调研、数据收集、清洗整理和分析相关的一整套流程和方法；_x000D_●有市场调研或咨询行业背景，尤其是互联网行业研究经验者优先；_x000D_●熟练使用SQL，熟悉SPSS、Python、Tableau或Power BI等分析工具，优秀的EXCEL、PPT等Office软件应用技能，数据可视化经验丰富，数据分析技能与报告呈现能力优秀；_x000D_●良好的逻辑思考能力、学习能力、沟通协作能力，责任心强。</v>
      </c>
      <c r="F261" s="2" t="str">
        <f t="shared" si="9"/>
        <v>3-5年</v>
      </c>
    </row>
    <row r="262" spans="2:6" x14ac:dyDescent="0.2">
      <c r="B262" s="3" t="s">
        <v>77</v>
      </c>
      <c r="C262" s="3" t="s">
        <v>13</v>
      </c>
      <c r="D262" s="3"/>
      <c r="E262" s="2" t="str">
        <f t="shared" si="8"/>
        <v>【岗位职责:】</v>
      </c>
      <c r="F262" s="2" t="str">
        <f t="shared" si="9"/>
        <v>不限</v>
      </c>
    </row>
    <row r="263" spans="2:6" x14ac:dyDescent="0.2">
      <c r="B263" s="3" t="s">
        <v>18</v>
      </c>
      <c r="C263" s="3" t="s">
        <v>5</v>
      </c>
      <c r="D263" s="3"/>
      <c r="E263" s="2" t="str">
        <f t="shared" si="8"/>
        <v/>
      </c>
      <c r="F263" s="2" t="str">
        <f t="shared" si="9"/>
        <v>3-5年</v>
      </c>
    </row>
    <row r="264" spans="2:6" x14ac:dyDescent="0.2">
      <c r="B264" s="3" t="s">
        <v>18</v>
      </c>
      <c r="C264" s="3" t="s">
        <v>13</v>
      </c>
      <c r="D264" s="3"/>
      <c r="E264" s="2" t="str">
        <f t="shared" si="8"/>
        <v/>
      </c>
      <c r="F264" s="2" t="str">
        <f t="shared" si="9"/>
        <v>不限</v>
      </c>
    </row>
    <row r="265" spans="2:6" x14ac:dyDescent="0.2">
      <c r="B265" s="3" t="s">
        <v>4</v>
      </c>
      <c r="C265" s="3" t="s">
        <v>5</v>
      </c>
      <c r="D265" s="3"/>
      <c r="E265" s="2" t="str">
        <f t="shared" si="8"/>
        <v/>
      </c>
      <c r="F265" s="2" t="str">
        <f t="shared" si="9"/>
        <v>3-5年</v>
      </c>
    </row>
    <row r="266" spans="2:6" x14ac:dyDescent="0.2">
      <c r="B266" s="3" t="s">
        <v>78</v>
      </c>
      <c r="C266" s="3" t="s">
        <v>3</v>
      </c>
      <c r="D266" s="3"/>
      <c r="E266" s="2" t="str">
        <f t="shared" si="8"/>
        <v>_x000D_1、根据业务需求，通过SQL、python等操作，整理和分析各种数据，制作项目分析报告；_x000D_2、根据业务需求，通过数据挖掘、自然语言处理或其他手段，建立针对性的识别或者分类模型；_x000D_3、针对季度、年度数据，对不同类型的数据进行针对性分析。_x000D__x000D_1、熟练使用SQL，至少可以使用Python、R、SAS其中一款软件进行数据清洗和分析，具备自然语言处理文本数据处理能力；_x000D_2、熟悉NLP领域当前热点和前沿技术，对NLP有完整系统的认识，对深度学习有一定的了解；_x000D_3、良好的沟通能力和表达能力，工作细致认真，有快速学习能力，能快速响应业务需求；_x000D_4、具有词性标注、实体识别、句法分析、文本分类、信息抽取、知识图谱、自动摘要等自然语言项目经验者优先</v>
      </c>
      <c r="F266" s="2" t="str">
        <f t="shared" si="9"/>
        <v>1-3年</v>
      </c>
    </row>
    <row r="267" spans="2:6" x14ac:dyDescent="0.2">
      <c r="B267" s="3" t="s">
        <v>18</v>
      </c>
      <c r="C267" s="3" t="s">
        <v>13</v>
      </c>
      <c r="D267" s="3"/>
      <c r="E267" s="2" t="str">
        <f t="shared" si="8"/>
        <v/>
      </c>
      <c r="F267" s="2" t="str">
        <f t="shared" si="9"/>
        <v>不限</v>
      </c>
    </row>
    <row r="268" spans="2:6" x14ac:dyDescent="0.2">
      <c r="B268" s="3" t="s">
        <v>18</v>
      </c>
      <c r="C268" s="3" t="s">
        <v>7</v>
      </c>
      <c r="D268" s="3"/>
      <c r="E268" s="2" t="str">
        <f t="shared" si="8"/>
        <v/>
      </c>
      <c r="F268" s="2" t="str">
        <f t="shared" si="9"/>
        <v>5-10年</v>
      </c>
    </row>
    <row r="269" spans="2:6" x14ac:dyDescent="0.2">
      <c r="B269" s="3" t="s">
        <v>4</v>
      </c>
      <c r="C269" s="3" t="s">
        <v>5</v>
      </c>
      <c r="D269" s="3"/>
      <c r="E269" s="2" t="str">
        <f t="shared" si="8"/>
        <v/>
      </c>
      <c r="F269" s="2" t="str">
        <f t="shared" si="9"/>
        <v>3-5年</v>
      </c>
    </row>
    <row r="270" spans="2:6" x14ac:dyDescent="0.2">
      <c r="B270" s="3" t="s">
        <v>79</v>
      </c>
      <c r="C270" s="3" t="s">
        <v>3</v>
      </c>
      <c r="D270" s="3"/>
      <c r="E270" s="2" t="str">
        <f t="shared" si="8"/>
        <v>职位描述</v>
      </c>
      <c r="F270" s="2" t="str">
        <f t="shared" si="9"/>
        <v>1-3年</v>
      </c>
    </row>
    <row r="271" spans="2:6" x14ac:dyDescent="0.2">
      <c r="B271" s="3" t="s">
        <v>17</v>
      </c>
      <c r="C271" s="3" t="s">
        <v>5</v>
      </c>
      <c r="D271" s="3"/>
      <c r="E271" s="2" t="str">
        <f t="shared" si="8"/>
        <v>：</v>
      </c>
      <c r="F271" s="2" t="str">
        <f t="shared" si="9"/>
        <v>3-5年</v>
      </c>
    </row>
    <row r="272" spans="2:6" x14ac:dyDescent="0.2">
      <c r="B272" s="3" t="s">
        <v>18</v>
      </c>
      <c r="C272" s="3" t="s">
        <v>5</v>
      </c>
      <c r="D272" s="3"/>
      <c r="E272" s="2" t="str">
        <f t="shared" si="8"/>
        <v/>
      </c>
      <c r="F272" s="2" t="str">
        <f t="shared" si="9"/>
        <v>3-5年</v>
      </c>
    </row>
    <row r="273" spans="2:6" x14ac:dyDescent="0.2">
      <c r="B273" s="3" t="s">
        <v>80</v>
      </c>
      <c r="C273" s="3" t="s">
        <v>5</v>
      </c>
      <c r="D273" s="3"/>
      <c r="E273" s="2" t="str">
        <f t="shared" si="8"/>
        <v>岗位描述：_x000D_常规数据需求对接、处理与跟进；日常数据监控、数据分析以及数据报告的输出；_x000D_根据业务需求设计数据采集方案，梳理和管理数据采集流程（包括数据埋点流程），推动技术完成数据采集的开发；_x000D_维护数据指标的定义和口径；推进数据分析体系建设和完善；_x000D_利用工具搭建数据看版，推动报表体系和统计体系的改进；_x000D_岗位要求：_x000D_本科及以上学历，3年及以上数据分析相关经验，统计、数学等相关专业优先；_x000D_熟练使用Excel（数据透视等）；熟练使用SQL读取数据，掌握一种或多种分析工具软件（SAS、R、Python等）_x000D_主动性高，执行力强，擅长跨部门合作沟通，协作。_x000D_优秀的数据可视化设计能力_x000D_使用过神策、诸葛IO、QuickBI等三方分析工具优先_x000D_有视频、在线教育、知识付费、社交平台等相关行业工作经验优先.</v>
      </c>
      <c r="F273" s="2" t="str">
        <f t="shared" si="9"/>
        <v>3-5年</v>
      </c>
    </row>
    <row r="274" spans="2:6" x14ac:dyDescent="0.2">
      <c r="B274" s="3" t="s">
        <v>4</v>
      </c>
      <c r="C274" s="3" t="s">
        <v>3</v>
      </c>
      <c r="D274" s="3"/>
      <c r="E274" s="2" t="str">
        <f t="shared" si="8"/>
        <v/>
      </c>
      <c r="F274" s="2" t="str">
        <f t="shared" si="9"/>
        <v>1-3年</v>
      </c>
    </row>
    <row r="275" spans="2:6" x14ac:dyDescent="0.2">
      <c r="B275" s="3" t="s">
        <v>18</v>
      </c>
      <c r="C275" s="3" t="s">
        <v>13</v>
      </c>
      <c r="D275" s="3"/>
      <c r="E275" s="2" t="str">
        <f t="shared" si="8"/>
        <v/>
      </c>
      <c r="F275" s="2" t="str">
        <f t="shared" si="9"/>
        <v>不限</v>
      </c>
    </row>
    <row r="276" spans="2:6" x14ac:dyDescent="0.2">
      <c r="B276" s="3" t="s">
        <v>10</v>
      </c>
      <c r="C276" s="3" t="s">
        <v>7</v>
      </c>
      <c r="D276" s="3"/>
      <c r="E276" s="2" t="str">
        <f t="shared" si="8"/>
        <v/>
      </c>
      <c r="F276" s="2" t="str">
        <f t="shared" si="9"/>
        <v>5-10年</v>
      </c>
    </row>
    <row r="277" spans="2:6" x14ac:dyDescent="0.2">
      <c r="B277" s="3" t="s">
        <v>18</v>
      </c>
      <c r="C277" s="3" t="s">
        <v>7</v>
      </c>
      <c r="D277" s="3"/>
      <c r="E277" s="2" t="str">
        <f t="shared" si="8"/>
        <v/>
      </c>
      <c r="F277" s="2" t="str">
        <f t="shared" si="9"/>
        <v>5-10年</v>
      </c>
    </row>
    <row r="278" spans="2:6" x14ac:dyDescent="0.2">
      <c r="B278" s="3" t="s">
        <v>4</v>
      </c>
      <c r="C278" s="3" t="s">
        <v>5</v>
      </c>
      <c r="D278" s="3"/>
      <c r="E278" s="2" t="str">
        <f t="shared" si="8"/>
        <v/>
      </c>
      <c r="F278" s="2" t="str">
        <f t="shared" si="9"/>
        <v>3-5年</v>
      </c>
    </row>
    <row r="279" spans="2:6" x14ac:dyDescent="0.2">
      <c r="B279" s="3" t="s">
        <v>81</v>
      </c>
      <c r="C279" s="3" t="s">
        <v>3</v>
      </c>
      <c r="D279" s="3"/>
      <c r="E279" s="2" t="str">
        <f t="shared" si="8"/>
        <v>1.有互联网业务或智能硬件背景，负责业务数据支持，并支持业务分析，有识别数据产_x000D_品化的能力，通过产品设计提升数据的应用效率；_x000D_2.负责数据埋点方案输出、管理并迭代上线，判断产品迭代显著性并给出建议；_x000D_3.通过数据分析洞察客户产品使用行为习惯，建立用户全生命周期管理体系，及时提出_x000D_营销策略或建议，提升用户转化率与使用率；_x000D_4.结合行业数据和市场趋势，为长期业务发展方向提供意见和建议_x000D_工作要求：_x000D_1.良好的沟通能力和学习能力，一定的抗压能力，有高度责任感；_x000D_2.熟练使用SQL/Excel，熟练使用SAS/R/Python优先，有其他语言的编程能力优先；_x000D_3.对世界好奇，对数据高度敏感，具有较强的逻辑分析能力；_x000D_4.本科以上学历，有2年以上经验互联网产品数据分析或数据运营经验_x000D_加分项：_x000D_有强烈的目标导向；_x000D_有人工智能产品，内容类产品，增长相关数据分析经验</v>
      </c>
      <c r="F279" s="2" t="str">
        <f t="shared" si="9"/>
        <v>1-3年</v>
      </c>
    </row>
    <row r="280" spans="2:6" x14ac:dyDescent="0.2">
      <c r="B280" s="3" t="s">
        <v>76</v>
      </c>
      <c r="C280" s="3" t="s">
        <v>5</v>
      </c>
      <c r="D280" s="3"/>
      <c r="E280" s="2" t="str">
        <f t="shared" si="8"/>
        <v>职责描述：_x000D_●快速并充分理解产品和业务，构建分析指标体系；_x000D_●对业务相关的内外部数据高度敏感，擅长针对公司业务相关进行内外部信息收集、数据整合、研究分析；_x000D_●能具体策划和实施用户研究等 (互联网)市场调研活动；_x000D_●进行数据可视化呈现，运用图表有效表达分析观点，在数据报告中给出分析结论及策略建议；_x000D_●快速高质完成(中)英文数据分析报告，以提供或售卖给第三方参考使用。_x000D_ _x000D_职位要求：_x000D_●全日制本科及以上学历，数学、统计、市场营销、心理学、社会学等相关专业，具备优秀的英语读写能力；_x000D_●3年及以上数据运营、商业咨询、数据分析等相关工作经验，具备数据提取、校验、异常排查、可视化分析和总结归纳能力；熟悉有关市场调研、数据收集、清洗整理和分析相关的一整套流程和方法；_x000D_●有市场调研或咨询行业背景，尤其是互联网行业研究经验者优先；_x000D_●熟练使用SQL，熟悉SPSS、Python、Tableau或Power BI等分析工具，优秀的EXCEL、PPT等Office软件应用技能，数据可视化经验丰富，数据分析技能与报告呈现能力优秀；_x000D_●良好的逻辑思考能力、学习能力、沟通协作能力，责任心强。</v>
      </c>
      <c r="F280" s="2" t="str">
        <f t="shared" si="9"/>
        <v>3-5年</v>
      </c>
    </row>
    <row r="281" spans="2:6" x14ac:dyDescent="0.2">
      <c r="B281" s="3" t="s">
        <v>18</v>
      </c>
      <c r="C281" s="3" t="s">
        <v>5</v>
      </c>
      <c r="D281" s="3"/>
      <c r="E281" s="2" t="str">
        <f t="shared" si="8"/>
        <v/>
      </c>
      <c r="F281" s="2" t="str">
        <f t="shared" si="9"/>
        <v>3-5年</v>
      </c>
    </row>
    <row r="282" spans="2:6" x14ac:dyDescent="0.2">
      <c r="B282" s="3" t="s">
        <v>82</v>
      </c>
      <c r="C282" s="3" t="s">
        <v>5</v>
      </c>
      <c r="D282" s="3"/>
      <c r="E282" s="2" t="str">
        <f t="shared" si="8"/>
        <v>职责描述：</v>
      </c>
      <c r="F282" s="2" t="str">
        <f t="shared" si="9"/>
        <v>3-5年</v>
      </c>
    </row>
    <row r="283" spans="2:6" x14ac:dyDescent="0.2">
      <c r="B283" s="3" t="s">
        <v>83</v>
      </c>
      <c r="C283" s="3" t="s">
        <v>13</v>
      </c>
      <c r="D283" s="3"/>
      <c r="E283" s="2" t="str">
        <f t="shared" si="8"/>
        <v>数据分析（1）_x000D_1. 全日制本科及以上学历，计算机、统计、软件工程、信息管理或数据分析相关专业；_x000D_2. 2年以上云运维、开发或数据分析相关工作经验；_x000D_3. 能够准确把握数据特征，并有效地对数据和分析结果作可视化展示；_x000D_4. 熟悉SQL语法，能够熟练使用Oracle/Sqlserver/mysql等主流数据库；_x000D_5. 熟练使用Excel、VBA、PPT等软件工具，具备良好的数据统计、处理、分析及展示能力；_x000D_6. 具有Python/R/SAS/Matlab/Powerbi/tableau等工具数据分析经验者优先;_x000D_7. 具有较强的逻辑思维能力、数据敏感度以及条理性，具有主动学习、自我完善的能力，具有较强的文字功底和抗压能力；_x000D_8. 具备高度的责任心和团队精神，有较强的组织协调能力和人际沟通能力。</v>
      </c>
      <c r="F283" s="2" t="str">
        <f t="shared" si="9"/>
        <v>不限</v>
      </c>
    </row>
    <row r="284" spans="2:6" x14ac:dyDescent="0.2">
      <c r="B284" s="3" t="s">
        <v>84</v>
      </c>
      <c r="C284" s="3" t="s">
        <v>5</v>
      </c>
      <c r="D284" s="3"/>
      <c r="E284" s="2" t="str">
        <f t="shared" si="8"/>
        <v>1、与客户沟通，理解、细化客户的数据分析需求，了解客户对数据需求背后的目的，更好地为客户提供解决方案。_x000D_2、根据商业背景和相关行业背景，进行数据建模，建立画像，搭建清晰的数据分析框架，设计数据分析产品方案，将客户需求落地到产品；_x000D_3、基于多维大数据以及不同数据特点，使用公司自有大数据分析工具，洞悉数据背后的信息，满足客户的分析需求；_x000D_4、结合自身和团队的研究经验，基于数据洞察结果提出合理的解决方案和意见，提升数据价值；_x000D_5、承担项目数据分析报表和数据分析报告撰写的主笔工作；_x000D_6、管理数据训机团队，保证数据的准确和实时回到系统。_x000D__x000D_任职条件_x000D_1、本科以上学历；_x000D_2、有3年以上的咨询公司、广告/公关公司或大型企业市场研究或用户研究部门工作背景；_x000D_3、对广告行业有一定的了解，对数据有较高的敏锐性；_x000D_4、具备数据操作能力，熟练使用Excel，有Power BI、tableau、神策数据等BI软件或平台使用经验更佳；_x000D_5、具备独立完成PPT制作，报告撰写能力；_x000D_6、良好的沟通与表达能力，能与客户对接需求。</v>
      </c>
      <c r="F284" s="2" t="str">
        <f t="shared" si="9"/>
        <v>3-5年</v>
      </c>
    </row>
    <row r="285" spans="2:6" x14ac:dyDescent="0.2">
      <c r="B285" s="3" t="s">
        <v>85</v>
      </c>
      <c r="C285" s="3" t="s">
        <v>3</v>
      </c>
      <c r="D285" s="3"/>
      <c r="E285" s="2" t="str">
        <f t="shared" si="8"/>
        <v>_x000D_1、对业务数据进行数据分析或数据挖掘，并负责相关算法实现；_x000D_2、负责研究领域相关周期性的报告输出和决策支撑；</v>
      </c>
      <c r="F285" s="2" t="str">
        <f t="shared" si="9"/>
        <v>1-3年</v>
      </c>
    </row>
    <row r="286" spans="2:6" x14ac:dyDescent="0.2">
      <c r="B286" s="3" t="s">
        <v>85</v>
      </c>
      <c r="C286" s="3" t="s">
        <v>3</v>
      </c>
      <c r="D286" s="3"/>
      <c r="E286" s="2" t="str">
        <f t="shared" si="8"/>
        <v>_x000D_1、对业务数据进行数据分析或数据挖掘，并负责相关算法实现；_x000D_2、负责研究领域相关周期性的报告输出和决策支撑；</v>
      </c>
      <c r="F286" s="2" t="str">
        <f t="shared" si="9"/>
        <v>1-3年</v>
      </c>
    </row>
    <row r="287" spans="2:6" x14ac:dyDescent="0.2">
      <c r="B287" s="3" t="s">
        <v>18</v>
      </c>
      <c r="C287" s="3" t="s">
        <v>5</v>
      </c>
      <c r="D287" s="3"/>
      <c r="E287" s="2" t="str">
        <f t="shared" si="8"/>
        <v/>
      </c>
      <c r="F287" s="2" t="str">
        <f t="shared" si="9"/>
        <v>3-5年</v>
      </c>
    </row>
    <row r="288" spans="2:6" x14ac:dyDescent="0.2">
      <c r="B288" s="3" t="s">
        <v>82</v>
      </c>
      <c r="C288" s="3" t="s">
        <v>5</v>
      </c>
      <c r="D288" s="3"/>
      <c r="E288" s="2" t="str">
        <f t="shared" si="8"/>
        <v>职责描述：</v>
      </c>
      <c r="F288" s="2" t="str">
        <f t="shared" si="9"/>
        <v>3-5年</v>
      </c>
    </row>
    <row r="289" spans="2:6" x14ac:dyDescent="0.2">
      <c r="B289" s="3" t="s">
        <v>18</v>
      </c>
      <c r="C289" s="3" t="s">
        <v>5</v>
      </c>
      <c r="D289" s="3"/>
      <c r="E289" s="2" t="str">
        <f t="shared" si="8"/>
        <v/>
      </c>
      <c r="F289" s="2" t="str">
        <f t="shared" si="9"/>
        <v>3-5年</v>
      </c>
    </row>
    <row r="290" spans="2:6" x14ac:dyDescent="0.2">
      <c r="B290" s="3" t="s">
        <v>18</v>
      </c>
      <c r="C290" s="3" t="s">
        <v>3</v>
      </c>
      <c r="D290" s="3"/>
      <c r="E290" s="2" t="str">
        <f t="shared" si="8"/>
        <v/>
      </c>
      <c r="F290" s="2" t="str">
        <f t="shared" si="9"/>
        <v>1-3年</v>
      </c>
    </row>
    <row r="291" spans="2:6" x14ac:dyDescent="0.2">
      <c r="B291" s="3" t="s">
        <v>17</v>
      </c>
      <c r="C291" s="3" t="s">
        <v>5</v>
      </c>
      <c r="D291" s="3"/>
      <c r="E291" s="2" t="str">
        <f t="shared" si="8"/>
        <v>：</v>
      </c>
      <c r="F291" s="2" t="str">
        <f t="shared" si="9"/>
        <v>3-5年</v>
      </c>
    </row>
    <row r="292" spans="2:6" x14ac:dyDescent="0.2">
      <c r="B292" s="3" t="s">
        <v>86</v>
      </c>
      <c r="C292" s="3" t="s">
        <v>5</v>
      </c>
      <c r="D292" s="3"/>
      <c r="E292" s="2" t="str">
        <f t="shared" si="8"/>
        <v>1、深入资讯行业业务，了解业务痛点，为业务线建立数据支持体系，通过数据为业务优化提供效果评估及数据决策支持；</v>
      </c>
      <c r="F292" s="2" t="str">
        <f t="shared" si="9"/>
        <v>3-5年</v>
      </c>
    </row>
    <row r="293" spans="2:6" x14ac:dyDescent="0.2">
      <c r="B293" s="3" t="s">
        <v>87</v>
      </c>
      <c r="C293" s="3" t="s">
        <v>5</v>
      </c>
      <c r="D293" s="3"/>
      <c r="E293" s="2" t="str">
        <f t="shared" si="8"/>
        <v>【岗位名称】数据分析师</v>
      </c>
      <c r="F293" s="2" t="str">
        <f t="shared" si="9"/>
        <v>3-5年</v>
      </c>
    </row>
    <row r="294" spans="2:6" x14ac:dyDescent="0.2">
      <c r="B294" s="3" t="s">
        <v>88</v>
      </c>
      <c r="C294" s="3" t="s">
        <v>3</v>
      </c>
      <c r="D294" s="3"/>
      <c r="E294" s="2" t="str">
        <f t="shared" si="8"/>
        <v>:_x000D_1. 负责日常业务监控体系，包括业务全流程/风控策略/贷后表现数据指标监控， 定期以报告形式对业务&amp;风控情况作出输出汇报；_x000D_2. 维护&amp;优化业务中采集各类型特征：包括数据采集，加工逻辑， 使用场景等；制定日常特征监控报告，并定期根据数据表现给出策略/模型一定数据应用建议；_x000D_3. 协助搭建数据集市，构建数据宽表，不断挖掘用户画像等各维度特征共各业务方使用；_x000D_4. 定期对风险策略/模型效果/产品盈利性 进行数据分析复盘，并根据分析结果，指出潜在问题&amp;风险，并提出解决方案._x000D_任职资格:_x000D_1. 一类本科及以上学历，数理统计等相关专业背景优先；_x000D_2. 1-3年互联网企业数据分析经验，有互联网信贷方面分析经验优先，优秀应届生也可考虑；_x000D_3. 精通 hive sql, 精通使用python进行数据分析处理；_x000D_4. 掌握统计学方法与工具，熟悉模型的统计检验相关方法；_x000D_5. 逻辑清晰，主动进取，较强的沟通能力，善于团队合作。</v>
      </c>
      <c r="F294" s="2" t="str">
        <f t="shared" si="9"/>
        <v>1-3年</v>
      </c>
    </row>
    <row r="295" spans="2:6" x14ac:dyDescent="0.2">
      <c r="B295" s="3" t="s">
        <v>89</v>
      </c>
      <c r="C295" s="3" t="s">
        <v>7</v>
      </c>
      <c r="D295" s="3"/>
      <c r="E295" s="2" t="str">
        <f t="shared" si="8"/>
        <v>工作描述：</v>
      </c>
      <c r="F295" s="2" t="str">
        <f t="shared" si="9"/>
        <v>5-10年</v>
      </c>
    </row>
    <row r="296" spans="2:6" x14ac:dyDescent="0.2">
      <c r="B296" s="3" t="s">
        <v>90</v>
      </c>
      <c r="C296" s="3" t="s">
        <v>3</v>
      </c>
      <c r="D296" s="3"/>
      <c r="E296" s="2" t="str">
        <f t="shared" si="8"/>
        <v>我们有：</v>
      </c>
      <c r="F296" s="2" t="str">
        <f t="shared" si="9"/>
        <v>1-3年</v>
      </c>
    </row>
    <row r="297" spans="2:6" x14ac:dyDescent="0.2">
      <c r="B297" s="3" t="s">
        <v>2</v>
      </c>
      <c r="C297" s="3" t="s">
        <v>5</v>
      </c>
      <c r="D297" s="3"/>
      <c r="E297" s="2" t="str">
        <f t="shared" si="8"/>
        <v>数据分析师</v>
      </c>
      <c r="F297" s="2" t="str">
        <f t="shared" si="9"/>
        <v>3-5年</v>
      </c>
    </row>
    <row r="298" spans="2:6" x14ac:dyDescent="0.2">
      <c r="B298" s="3" t="s">
        <v>91</v>
      </c>
      <c r="C298" s="3" t="s">
        <v>5</v>
      </c>
      <c r="D298" s="3"/>
      <c r="E298" s="2" t="str">
        <f t="shared" si="8"/>
        <v>1. 负责现有数据管理和分析工作，能够根据用户行为等数据进行业务分析，帮助业务快速提升_x000D_2. 建设业务分析模型，不断评估和优化业务分析模型。_x000D_3. 紧跟公司现有的产品业务的迭代节奏，能够从一个比较全局的角度对新上线的业务和对现有业务进行分析，_x000D_及时发现问题，并提出解决解决方案，配合数据研发人员提出相应的预警策略。_x000D_4. 沉淀分析方法论，配合数据研发人员，针对公司的业务将分析方法工具化_x000D__x000D_职位要求：_x000D_1. 本科及以上学历，数学，统计学，计算机相关专业优先，3年以上数据分析、数据运营优先，有过增长经验的优先_x000D_2. 精通Sql，熟练使用R/python,掌握Superset等BI工具的使用。_x000D_3. 有较强的数据敏感性，结合公司的精细化运营平台从海量数据中提取核心数据进行分析。_x000D_4. 有丰富的跨团队协作能力，能够独立设立研究分析项目，有较强的逻辑思维能力以及抗压能力_x000D_5. 对技术有一定的兴趣，对Presto、Hive、ClickHouse、HBase等一个或多个数据库/数据管理管理系统/数据分析引擎有了解的优先_x000D_6.认同简单，正能量，自驱，拒绝平庸的企业文化</v>
      </c>
      <c r="F298" s="2" t="str">
        <f t="shared" si="9"/>
        <v>3-5年</v>
      </c>
    </row>
    <row r="299" spans="2:6" x14ac:dyDescent="0.2">
      <c r="B299" s="3" t="s">
        <v>92</v>
      </c>
      <c r="C299" s="3" t="s">
        <v>5</v>
      </c>
      <c r="D299" s="3"/>
      <c r="E299" s="2" t="str">
        <f t="shared" si="8"/>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299" s="2" t="str">
        <f t="shared" si="9"/>
        <v>3-5年</v>
      </c>
    </row>
    <row r="300" spans="2:6" x14ac:dyDescent="0.2">
      <c r="B300" s="3" t="s">
        <v>93</v>
      </c>
      <c r="C300" s="3" t="s">
        <v>7</v>
      </c>
      <c r="D300" s="3"/>
      <c r="E300" s="2" t="str">
        <f t="shared" si="8"/>
        <v>工作内容：</v>
      </c>
      <c r="F300" s="2" t="str">
        <f t="shared" si="9"/>
        <v>5-10年</v>
      </c>
    </row>
    <row r="301" spans="2:6" x14ac:dyDescent="0.2">
      <c r="B301" s="3" t="s">
        <v>84</v>
      </c>
      <c r="C301" s="3" t="s">
        <v>5</v>
      </c>
      <c r="D301" s="3"/>
      <c r="E301" s="2" t="str">
        <f t="shared" si="8"/>
        <v>1、与客户沟通，理解、细化客户的数据分析需求，了解客户对数据需求背后的目的，更好地为客户提供解决方案。_x000D_2、根据商业背景和相关行业背景，进行数据建模，建立画像，搭建清晰的数据分析框架，设计数据分析产品方案，将客户需求落地到产品；_x000D_3、基于多维大数据以及不同数据特点，使用公司自有大数据分析工具，洞悉数据背后的信息，满足客户的分析需求；_x000D_4、结合自身和团队的研究经验，基于数据洞察结果提出合理的解决方案和意见，提升数据价值；_x000D_5、承担项目数据分析报表和数据分析报告撰写的主笔工作；_x000D_6、管理数据训机团队，保证数据的准确和实时回到系统。_x000D__x000D_任职条件_x000D_1、本科以上学历；_x000D_2、有3年以上的咨询公司、广告/公关公司或大型企业市场研究或用户研究部门工作背景；_x000D_3、对广告行业有一定的了解，对数据有较高的敏锐性；_x000D_4、具备数据操作能力，熟练使用Excel，有Power BI、tableau、神策数据等BI软件或平台使用经验更佳；_x000D_5、具备独立完成PPT制作，报告撰写能力；_x000D_6、良好的沟通与表达能力，能与客户对接需求。</v>
      </c>
      <c r="F301" s="2" t="str">
        <f t="shared" si="9"/>
        <v>3-5年</v>
      </c>
    </row>
    <row r="302" spans="2:6" x14ac:dyDescent="0.2">
      <c r="B302" s="3" t="s">
        <v>4</v>
      </c>
      <c r="C302" s="3" t="s">
        <v>5</v>
      </c>
      <c r="D302" s="3"/>
      <c r="E302" s="2" t="str">
        <f t="shared" si="8"/>
        <v/>
      </c>
      <c r="F302" s="2" t="str">
        <f t="shared" si="9"/>
        <v>3-5年</v>
      </c>
    </row>
    <row r="303" spans="2:6" x14ac:dyDescent="0.2">
      <c r="B303" s="3" t="s">
        <v>89</v>
      </c>
      <c r="C303" s="3" t="s">
        <v>7</v>
      </c>
      <c r="D303" s="3"/>
      <c r="E303" s="2" t="str">
        <f t="shared" si="8"/>
        <v>工作描述：</v>
      </c>
      <c r="F303" s="2" t="str">
        <f t="shared" si="9"/>
        <v>5-10年</v>
      </c>
    </row>
    <row r="304" spans="2:6" x14ac:dyDescent="0.2">
      <c r="B304" s="3" t="s">
        <v>90</v>
      </c>
      <c r="C304" s="3" t="s">
        <v>3</v>
      </c>
      <c r="D304" s="3"/>
      <c r="E304" s="2" t="str">
        <f t="shared" si="8"/>
        <v>我们有：</v>
      </c>
      <c r="F304" s="2" t="str">
        <f t="shared" si="9"/>
        <v>1-3年</v>
      </c>
    </row>
    <row r="305" spans="2:6" x14ac:dyDescent="0.2">
      <c r="B305" s="3" t="s">
        <v>17</v>
      </c>
      <c r="C305" s="3" t="s">
        <v>3</v>
      </c>
      <c r="D305" s="3"/>
      <c r="E305" s="2" t="str">
        <f t="shared" si="8"/>
        <v>：</v>
      </c>
      <c r="F305" s="2" t="str">
        <f t="shared" si="9"/>
        <v>1-3年</v>
      </c>
    </row>
    <row r="306" spans="2:6" x14ac:dyDescent="0.2">
      <c r="B306" s="3" t="s">
        <v>4</v>
      </c>
      <c r="C306" s="3" t="s">
        <v>5</v>
      </c>
      <c r="D306" s="3"/>
      <c r="E306" s="2" t="str">
        <f t="shared" si="8"/>
        <v/>
      </c>
      <c r="F306" s="2" t="str">
        <f t="shared" si="9"/>
        <v>3-5年</v>
      </c>
    </row>
    <row r="307" spans="2:6" x14ac:dyDescent="0.2">
      <c r="B307" s="3" t="s">
        <v>93</v>
      </c>
      <c r="C307" s="3" t="s">
        <v>7</v>
      </c>
      <c r="D307" s="3"/>
      <c r="E307" s="2" t="str">
        <f t="shared" si="8"/>
        <v>工作内容：</v>
      </c>
      <c r="F307" s="2" t="str">
        <f t="shared" si="9"/>
        <v>5-10年</v>
      </c>
    </row>
    <row r="308" spans="2:6" x14ac:dyDescent="0.2">
      <c r="B308" s="3" t="s">
        <v>83</v>
      </c>
      <c r="C308" s="3" t="s">
        <v>13</v>
      </c>
      <c r="D308" s="3"/>
      <c r="E308" s="2" t="str">
        <f t="shared" si="8"/>
        <v>数据分析（1）_x000D_1. 全日制本科及以上学历，计算机、统计、软件工程、信息管理或数据分析相关专业；_x000D_2. 2年以上云运维、开发或数据分析相关工作经验；_x000D_3. 能够准确把握数据特征，并有效地对数据和分析结果作可视化展示；_x000D_4. 熟悉SQL语法，能够熟练使用Oracle/Sqlserver/mysql等主流数据库；_x000D_5. 熟练使用Excel、VBA、PPT等软件工具，具备良好的数据统计、处理、分析及展示能力；_x000D_6. 具有Python/R/SAS/Matlab/Powerbi/tableau等工具数据分析经验者优先;_x000D_7. 具有较强的逻辑思维能力、数据敏感度以及条理性，具有主动学习、自我完善的能力，具有较强的文字功底和抗压能力；_x000D_8. 具备高度的责任心和团队精神，有较强的组织协调能力和人际沟通能力。</v>
      </c>
      <c r="F308" s="2" t="str">
        <f t="shared" si="9"/>
        <v>不限</v>
      </c>
    </row>
    <row r="309" spans="2:6" x14ac:dyDescent="0.2">
      <c r="B309" s="3" t="s">
        <v>10</v>
      </c>
      <c r="C309" s="3" t="s">
        <v>13</v>
      </c>
      <c r="D309" s="3"/>
      <c r="E309" s="2" t="str">
        <f t="shared" si="8"/>
        <v/>
      </c>
      <c r="F309" s="2" t="str">
        <f t="shared" si="9"/>
        <v>不限</v>
      </c>
    </row>
    <row r="310" spans="2:6" x14ac:dyDescent="0.2">
      <c r="B310" s="3" t="s">
        <v>82</v>
      </c>
      <c r="C310" s="3" t="s">
        <v>5</v>
      </c>
      <c r="D310" s="3"/>
      <c r="E310" s="2" t="str">
        <f t="shared" si="8"/>
        <v>职责描述：</v>
      </c>
      <c r="F310" s="2" t="str">
        <f t="shared" si="9"/>
        <v>3-5年</v>
      </c>
    </row>
    <row r="311" spans="2:6" x14ac:dyDescent="0.2">
      <c r="B311" s="3" t="s">
        <v>4</v>
      </c>
      <c r="C311" s="3" t="s">
        <v>5</v>
      </c>
      <c r="D311" s="3"/>
      <c r="E311" s="2" t="str">
        <f t="shared" si="8"/>
        <v/>
      </c>
      <c r="F311" s="2" t="str">
        <f t="shared" si="9"/>
        <v>3-5年</v>
      </c>
    </row>
    <row r="312" spans="2:6" x14ac:dyDescent="0.2">
      <c r="B312" s="3" t="s">
        <v>10</v>
      </c>
      <c r="C312" s="3" t="s">
        <v>3</v>
      </c>
      <c r="D312" s="3"/>
      <c r="E312" s="2" t="str">
        <f t="shared" si="8"/>
        <v/>
      </c>
      <c r="F312" s="2" t="str">
        <f t="shared" si="9"/>
        <v>1-3年</v>
      </c>
    </row>
    <row r="313" spans="2:6" x14ac:dyDescent="0.2">
      <c r="B313" s="3" t="s">
        <v>94</v>
      </c>
      <c r="C313" s="3" t="s">
        <v>3</v>
      </c>
      <c r="D313" s="3"/>
      <c r="E313" s="2" t="str">
        <f t="shared" si="8"/>
        <v>1. 通过研究并分析数据，挖掘业务增长点，规划并设计改进方案，用数据驱动增长；_x000D_2. 观察和分析航空业变化趋势，优化流程，设计营销方案，提升项目产量；_x000D_3. 跨部门沟通和合作，推进方案落地。</v>
      </c>
      <c r="F313" s="2" t="str">
        <f t="shared" si="9"/>
        <v>1-3年</v>
      </c>
    </row>
    <row r="314" spans="2:6" x14ac:dyDescent="0.2">
      <c r="B314" s="3" t="s">
        <v>18</v>
      </c>
      <c r="C314" s="3" t="s">
        <v>13</v>
      </c>
      <c r="D314" s="3"/>
      <c r="E314" s="2" t="str">
        <f t="shared" si="8"/>
        <v/>
      </c>
      <c r="F314" s="2" t="str">
        <f t="shared" si="9"/>
        <v>不限</v>
      </c>
    </row>
    <row r="315" spans="2:6" x14ac:dyDescent="0.2">
      <c r="B315" s="3" t="s">
        <v>95</v>
      </c>
      <c r="C315" s="3" t="s">
        <v>3</v>
      </c>
      <c r="D315" s="3"/>
      <c r="E315" s="2" t="str">
        <f t="shared" si="8"/>
        <v>1、根据产品及业务知识完成文本数据建模；_x000D_2、为客户提供产品及文本数据建模方面的需求；_x000D_3、协助业务部门开展文本数据分析工作；_x000D__x000D__x000D_1、本科及以上学历，专业不限（计算机类、数学类、统计学相关以及中文相关专业优先）；_x000D_2、较好的学习能力，能够快速完成新知识、新技能的学习和掌握；_x000D_3、积极主动，能承受压力，良好的团队意识，工作仔细，性格沉稳，责任心强；_x000D_4、具备较强的逻辑分析和语言表达能力；_x000D_5、咨询服务类项目或项目管理工作经验，熟悉银行、保险等呼叫中心业务优先；_x000D_6、良好的沟通、协调、交流、组织实施能力；</v>
      </c>
      <c r="F315" s="2" t="str">
        <f t="shared" si="9"/>
        <v>1-3年</v>
      </c>
    </row>
    <row r="316" spans="2:6" x14ac:dyDescent="0.2">
      <c r="B316" s="3" t="s">
        <v>4</v>
      </c>
      <c r="C316" s="3" t="s">
        <v>5</v>
      </c>
      <c r="D316" s="3"/>
      <c r="E316" s="2" t="str">
        <f t="shared" si="8"/>
        <v/>
      </c>
      <c r="F316" s="2" t="str">
        <f t="shared" si="9"/>
        <v>3-5年</v>
      </c>
    </row>
    <row r="317" spans="2:6" x14ac:dyDescent="0.2">
      <c r="B317" s="3" t="s">
        <v>88</v>
      </c>
      <c r="C317" s="3" t="s">
        <v>3</v>
      </c>
      <c r="D317" s="3"/>
      <c r="E317" s="2" t="str">
        <f t="shared" si="8"/>
        <v>:_x000D_1. 负责日常业务监控体系，包括业务全流程/风控策略/贷后表现数据指标监控， 定期以报告形式对业务&amp;风控情况作出输出汇报；_x000D_2. 维护&amp;优化业务中采集各类型特征：包括数据采集，加工逻辑， 使用场景等；制定日常特征监控报告，并定期根据数据表现给出策略/模型一定数据应用建议；_x000D_3. 协助搭建数据集市，构建数据宽表，不断挖掘用户画像等各维度特征共各业务方使用；_x000D_4. 定期对风险策略/模型效果/产品盈利性 进行数据分析复盘，并根据分析结果，指出潜在问题&amp;风险，并提出解决方案._x000D_任职资格:_x000D_1. 一类本科及以上学历，数理统计等相关专业背景优先；_x000D_2. 1-3年互联网企业数据分析经验，有互联网信贷方面分析经验优先，优秀应届生也可考虑；_x000D_3. 精通 hive sql, 精通使用python进行数据分析处理；_x000D_4. 掌握统计学方法与工具，熟悉模型的统计检验相关方法；_x000D_5. 逻辑清晰，主动进取，较强的沟通能力，善于团队合作。</v>
      </c>
      <c r="F317" s="2" t="str">
        <f t="shared" si="9"/>
        <v>1-3年</v>
      </c>
    </row>
    <row r="318" spans="2:6" x14ac:dyDescent="0.2">
      <c r="B318" s="3" t="s">
        <v>18</v>
      </c>
      <c r="C318" s="3" t="s">
        <v>13</v>
      </c>
      <c r="D318" s="3"/>
      <c r="E318" s="2" t="str">
        <f t="shared" si="8"/>
        <v/>
      </c>
      <c r="F318" s="2" t="str">
        <f t="shared" si="9"/>
        <v>不限</v>
      </c>
    </row>
    <row r="319" spans="2:6" x14ac:dyDescent="0.2">
      <c r="B319" s="3" t="s">
        <v>18</v>
      </c>
      <c r="C319" s="3" t="s">
        <v>5</v>
      </c>
      <c r="D319" s="3"/>
      <c r="E319" s="2" t="str">
        <f t="shared" si="8"/>
        <v/>
      </c>
      <c r="F319" s="2" t="str">
        <f t="shared" si="9"/>
        <v>3-5年</v>
      </c>
    </row>
    <row r="320" spans="2:6" x14ac:dyDescent="0.2">
      <c r="B320" s="3" t="s">
        <v>81</v>
      </c>
      <c r="C320" s="3" t="s">
        <v>3</v>
      </c>
      <c r="D320" s="3"/>
      <c r="E320" s="2" t="str">
        <f t="shared" si="8"/>
        <v>1.有互联网业务或智能硬件背景，负责业务数据支持，并支持业务分析，有识别数据产_x000D_品化的能力，通过产品设计提升数据的应用效率；_x000D_2.负责数据埋点方案输出、管理并迭代上线，判断产品迭代显著性并给出建议；_x000D_3.通过数据分析洞察客户产品使用行为习惯，建立用户全生命周期管理体系，及时提出_x000D_营销策略或建议，提升用户转化率与使用率；_x000D_4.结合行业数据和市场趋势，为长期业务发展方向提供意见和建议_x000D_工作要求：_x000D_1.良好的沟通能力和学习能力，一定的抗压能力，有高度责任感；_x000D_2.熟练使用SQL/Excel，熟练使用SAS/R/Python优先，有其他语言的编程能力优先；_x000D_3.对世界好奇，对数据高度敏感，具有较强的逻辑分析能力；_x000D_4.本科以上学历，有2年以上经验互联网产品数据分析或数据运营经验_x000D_加分项：_x000D_有强烈的目标导向；_x000D_有人工智能产品，内容类产品，增长相关数据分析经验</v>
      </c>
      <c r="F320" s="2" t="str">
        <f t="shared" si="9"/>
        <v>1-3年</v>
      </c>
    </row>
    <row r="321" spans="2:6" x14ac:dyDescent="0.2">
      <c r="B321" s="3" t="s">
        <v>92</v>
      </c>
      <c r="C321" s="3" t="s">
        <v>5</v>
      </c>
      <c r="D321" s="3"/>
      <c r="E321" s="2" t="str">
        <f t="shared" si="8"/>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21" s="2" t="str">
        <f t="shared" si="9"/>
        <v>3-5年</v>
      </c>
    </row>
    <row r="322" spans="2:6" x14ac:dyDescent="0.2">
      <c r="B322" s="3" t="s">
        <v>82</v>
      </c>
      <c r="C322" s="3" t="s">
        <v>5</v>
      </c>
      <c r="D322" s="3"/>
      <c r="E322" s="2" t="str">
        <f t="shared" si="8"/>
        <v>职责描述：</v>
      </c>
      <c r="F322" s="2" t="str">
        <f t="shared" si="9"/>
        <v>3-5年</v>
      </c>
    </row>
    <row r="323" spans="2:6" x14ac:dyDescent="0.2">
      <c r="B323" s="3" t="s">
        <v>18</v>
      </c>
      <c r="C323" s="3" t="s">
        <v>3</v>
      </c>
      <c r="D323" s="3"/>
      <c r="E323" s="2" t="str">
        <f t="shared" ref="E323:E386" si="10">SUBSTITUTE(SUBSTITUTE(SUBSTITUTE(SUBSTITUTE(B323,"职位描述：",""),"岗位职责：",""),"任职要求：",""),"工作职责","")</f>
        <v/>
      </c>
      <c r="F323" s="2" t="str">
        <f t="shared" ref="F323:F386" si="11">SUBSTITUTE(C323,"经验","")</f>
        <v>1-3年</v>
      </c>
    </row>
    <row r="324" spans="2:6" x14ac:dyDescent="0.2">
      <c r="B324" s="3" t="s">
        <v>19</v>
      </c>
      <c r="C324" s="3" t="s">
        <v>5</v>
      </c>
      <c r="D324" s="3"/>
      <c r="E324" s="2" t="str">
        <f t="shared" si="10"/>
        <v>1. 负责大数据平台的架构设计与研发_x000D_2. 根据业务需求设计高扩展性、高性能的系统架构和应用架构</v>
      </c>
      <c r="F324" s="2" t="str">
        <f t="shared" si="11"/>
        <v>3-5年</v>
      </c>
    </row>
    <row r="325" spans="2:6" x14ac:dyDescent="0.2">
      <c r="B325" s="3" t="s">
        <v>96</v>
      </c>
      <c r="C325" s="3" t="s">
        <v>5</v>
      </c>
      <c r="D325" s="3"/>
      <c r="E325" s="2" t="str">
        <f t="shared" si="10"/>
        <v>1、职位信息</v>
      </c>
      <c r="F325" s="2" t="str">
        <f t="shared" si="11"/>
        <v>3-5年</v>
      </c>
    </row>
    <row r="326" spans="2:6" x14ac:dyDescent="0.2">
      <c r="B326" s="3" t="s">
        <v>43</v>
      </c>
      <c r="C326" s="3" t="s">
        <v>3</v>
      </c>
      <c r="D326" s="3"/>
      <c r="E326" s="2" t="str">
        <f t="shared" si="10"/>
        <v>我们需要您:</v>
      </c>
      <c r="F326" s="2" t="str">
        <f t="shared" si="11"/>
        <v>1-3年</v>
      </c>
    </row>
    <row r="327" spans="2:6" x14ac:dyDescent="0.2">
      <c r="B327" s="3" t="s">
        <v>82</v>
      </c>
      <c r="C327" s="3" t="s">
        <v>5</v>
      </c>
      <c r="D327" s="3"/>
      <c r="E327" s="2" t="str">
        <f t="shared" si="10"/>
        <v>职责描述：</v>
      </c>
      <c r="F327" s="2" t="str">
        <f t="shared" si="11"/>
        <v>3-5年</v>
      </c>
    </row>
    <row r="328" spans="2:6" x14ac:dyDescent="0.2">
      <c r="B328" s="3" t="s">
        <v>4</v>
      </c>
      <c r="C328" s="3" t="s">
        <v>5</v>
      </c>
      <c r="D328" s="3"/>
      <c r="E328" s="2" t="str">
        <f t="shared" si="10"/>
        <v/>
      </c>
      <c r="F328" s="2" t="str">
        <f t="shared" si="11"/>
        <v>3-5年</v>
      </c>
    </row>
    <row r="329" spans="2:6" x14ac:dyDescent="0.2">
      <c r="B329" s="3" t="s">
        <v>4</v>
      </c>
      <c r="C329" s="3" t="s">
        <v>5</v>
      </c>
      <c r="D329" s="3"/>
      <c r="E329" s="2" t="str">
        <f t="shared" si="10"/>
        <v/>
      </c>
      <c r="F329" s="2" t="str">
        <f t="shared" si="11"/>
        <v>3-5年</v>
      </c>
    </row>
    <row r="330" spans="2:6" x14ac:dyDescent="0.2">
      <c r="B330" s="3" t="s">
        <v>78</v>
      </c>
      <c r="C330" s="3" t="s">
        <v>3</v>
      </c>
      <c r="D330" s="3"/>
      <c r="E330" s="2" t="str">
        <f t="shared" si="10"/>
        <v>_x000D_1、根据业务需求，通过SQL、python等操作，整理和分析各种数据，制作项目分析报告；_x000D_2、根据业务需求，通过数据挖掘、自然语言处理或其他手段，建立针对性的识别或者分类模型；_x000D_3、针对季度、年度数据，对不同类型的数据进行针对性分析。_x000D__x000D_1、熟练使用SQL，至少可以使用Python、R、SAS其中一款软件进行数据清洗和分析，具备自然语言处理文本数据处理能力；_x000D_2、熟悉NLP领域当前热点和前沿技术，对NLP有完整系统的认识，对深度学习有一定的了解；_x000D_3、良好的沟通能力和表达能力，工作细致认真，有快速学习能力，能快速响应业务需求；_x000D_4、具有词性标注、实体识别、句法分析、文本分类、信息抽取、知识图谱、自动摘要等自然语言项目经验者优先</v>
      </c>
      <c r="F330" s="2" t="str">
        <f t="shared" si="11"/>
        <v>1-3年</v>
      </c>
    </row>
    <row r="331" spans="2:6" x14ac:dyDescent="0.2">
      <c r="B331" s="3" t="s">
        <v>85</v>
      </c>
      <c r="C331" s="3" t="s">
        <v>3</v>
      </c>
      <c r="D331" s="3"/>
      <c r="E331" s="2" t="str">
        <f t="shared" si="10"/>
        <v>_x000D_1、对业务数据进行数据分析或数据挖掘，并负责相关算法实现；_x000D_2、负责研究领域相关周期性的报告输出和决策支撑；</v>
      </c>
      <c r="F331" s="2" t="str">
        <f t="shared" si="11"/>
        <v>1-3年</v>
      </c>
    </row>
    <row r="332" spans="2:6" x14ac:dyDescent="0.2">
      <c r="B332" s="3" t="s">
        <v>97</v>
      </c>
      <c r="C332" s="3" t="s">
        <v>5</v>
      </c>
      <c r="D332" s="3"/>
      <c r="E332" s="2" t="str">
        <f t="shared" si="10"/>
        <v>职位需求：</v>
      </c>
      <c r="F332" s="2" t="str">
        <f t="shared" si="11"/>
        <v>3-5年</v>
      </c>
    </row>
    <row r="333" spans="2:6" x14ac:dyDescent="0.2">
      <c r="B333" s="3" t="s">
        <v>18</v>
      </c>
      <c r="C333" s="3" t="s">
        <v>5</v>
      </c>
      <c r="D333" s="3"/>
      <c r="E333" s="2" t="str">
        <f t="shared" si="10"/>
        <v/>
      </c>
      <c r="F333" s="2" t="str">
        <f t="shared" si="11"/>
        <v>3-5年</v>
      </c>
    </row>
    <row r="334" spans="2:6" x14ac:dyDescent="0.2">
      <c r="B334" s="3" t="s">
        <v>98</v>
      </c>
      <c r="C334" s="3" t="s">
        <v>7</v>
      </c>
      <c r="D334" s="3"/>
      <c r="E334" s="2" t="str">
        <f t="shared" si="10"/>
        <v>岗位描述：_x000D_1. 构建全面的、准确的、能反映服务业务线特征的整体指标体系, 并基于业务监控指标体系，及时发现与定位业务问题；_x000D_2. 通过专题分析，对业务问题进行深入分析，为公司运营决策、产品方向、销售策略提供数据支持；_x000D_3. 沉淀分析思路与框架， 提炼数据产品需求，与相关团队（如技术开发团队） 协作并推动数据产品的落地；_x000D_4. 与相关团队协作进行数据建模工作，推动业务部门的数据化运营；_x000D_5. 与相关团队协作组织数据技术与产品相关的理念、技能、工具的培训。_x000D__x000D_岗位要求：_x000D_1. 统计、数学、信息技术、生物统计本科以上学历，5年以上相关工作经历；_x000D_2. 熟练独立编写商业数据分析报告，及时发现和分析其中隐含的变化和问题；_x000D_3. 良好的数据敏感度,能从海量数据提炼核心结果，有丰富的数据分析经验；_x000D_4. 熟练运用SQL，能高效的与数据技术团队进行沟通；_x000D_5. 有丰富的跨团队、部门的项目资源整合能力，能够独立开展研究项目</v>
      </c>
      <c r="F334" s="2" t="str">
        <f t="shared" si="11"/>
        <v>5-10年</v>
      </c>
    </row>
    <row r="335" spans="2:6" x14ac:dyDescent="0.2">
      <c r="B335" s="3" t="s">
        <v>18</v>
      </c>
      <c r="C335" s="3" t="s">
        <v>13</v>
      </c>
      <c r="D335" s="3"/>
      <c r="E335" s="2" t="str">
        <f t="shared" si="10"/>
        <v/>
      </c>
      <c r="F335" s="2" t="str">
        <f t="shared" si="11"/>
        <v>不限</v>
      </c>
    </row>
    <row r="336" spans="2:6" x14ac:dyDescent="0.2">
      <c r="B336" s="3" t="s">
        <v>17</v>
      </c>
      <c r="C336" s="3" t="s">
        <v>3</v>
      </c>
      <c r="D336" s="3"/>
      <c r="E336" s="2" t="str">
        <f t="shared" si="10"/>
        <v>：</v>
      </c>
      <c r="F336" s="2" t="str">
        <f t="shared" si="11"/>
        <v>1-3年</v>
      </c>
    </row>
    <row r="337" spans="2:6" x14ac:dyDescent="0.2">
      <c r="B337" s="3" t="s">
        <v>18</v>
      </c>
      <c r="C337" s="3" t="s">
        <v>3</v>
      </c>
      <c r="D337" s="3"/>
      <c r="E337" s="2" t="str">
        <f t="shared" si="10"/>
        <v/>
      </c>
      <c r="F337" s="2" t="str">
        <f t="shared" si="11"/>
        <v>1-3年</v>
      </c>
    </row>
    <row r="338" spans="2:6" x14ac:dyDescent="0.2">
      <c r="B338" s="3" t="s">
        <v>96</v>
      </c>
      <c r="C338" s="3" t="s">
        <v>5</v>
      </c>
      <c r="D338" s="3"/>
      <c r="E338" s="2" t="str">
        <f t="shared" si="10"/>
        <v>1、职位信息</v>
      </c>
      <c r="F338" s="2" t="str">
        <f t="shared" si="11"/>
        <v>3-5年</v>
      </c>
    </row>
    <row r="339" spans="2:6" x14ac:dyDescent="0.2">
      <c r="B339" s="3" t="s">
        <v>83</v>
      </c>
      <c r="C339" s="3" t="s">
        <v>13</v>
      </c>
      <c r="D339" s="3"/>
      <c r="E339" s="2" t="str">
        <f t="shared" si="10"/>
        <v>数据分析（1）_x000D_1. 全日制本科及以上学历，计算机、统计、软件工程、信息管理或数据分析相关专业；_x000D_2. 2年以上云运维、开发或数据分析相关工作经验；_x000D_3. 能够准确把握数据特征，并有效地对数据和分析结果作可视化展示；_x000D_4. 熟悉SQL语法，能够熟练使用Oracle/Sqlserver/mysql等主流数据库；_x000D_5. 熟练使用Excel、VBA、PPT等软件工具，具备良好的数据统计、处理、分析及展示能力；_x000D_6. 具有Python/R/SAS/Matlab/Powerbi/tableau等工具数据分析经验者优先;_x000D_7. 具有较强的逻辑思维能力、数据敏感度以及条理性，具有主动学习、自我完善的能力，具有较强的文字功底和抗压能力；_x000D_8. 具备高度的责任心和团队精神，有较强的组织协调能力和人际沟通能力。</v>
      </c>
      <c r="F339" s="2" t="str">
        <f t="shared" si="11"/>
        <v>不限</v>
      </c>
    </row>
    <row r="340" spans="2:6" x14ac:dyDescent="0.2">
      <c r="B340" s="3" t="s">
        <v>82</v>
      </c>
      <c r="C340" s="3" t="s">
        <v>5</v>
      </c>
      <c r="D340" s="3"/>
      <c r="E340" s="2" t="str">
        <f t="shared" si="10"/>
        <v>职责描述：</v>
      </c>
      <c r="F340" s="2" t="str">
        <f t="shared" si="11"/>
        <v>3-5年</v>
      </c>
    </row>
    <row r="341" spans="2:6" x14ac:dyDescent="0.2">
      <c r="B341" s="3" t="s">
        <v>99</v>
      </c>
      <c r="C341" s="3" t="s">
        <v>7</v>
      </c>
      <c r="D341" s="3"/>
      <c r="E341" s="2" t="str">
        <f t="shared" si="10"/>
        <v xml:space="preserve"> :</v>
      </c>
      <c r="F341" s="2" t="str">
        <f t="shared" si="11"/>
        <v>5-10年</v>
      </c>
    </row>
    <row r="342" spans="2:6" x14ac:dyDescent="0.2">
      <c r="B342" s="3" t="s">
        <v>10</v>
      </c>
      <c r="C342" s="3" t="s">
        <v>3</v>
      </c>
      <c r="D342" s="3"/>
      <c r="E342" s="2" t="str">
        <f t="shared" si="10"/>
        <v/>
      </c>
      <c r="F342" s="2" t="str">
        <f t="shared" si="11"/>
        <v>1-3年</v>
      </c>
    </row>
    <row r="343" spans="2:6" x14ac:dyDescent="0.2">
      <c r="B343" s="3" t="s">
        <v>17</v>
      </c>
      <c r="C343" s="3" t="s">
        <v>3</v>
      </c>
      <c r="D343" s="3"/>
      <c r="E343" s="2" t="str">
        <f t="shared" si="10"/>
        <v>：</v>
      </c>
      <c r="F343" s="2" t="str">
        <f t="shared" si="11"/>
        <v>1-3年</v>
      </c>
    </row>
    <row r="344" spans="2:6" x14ac:dyDescent="0.2">
      <c r="B344" s="3" t="s">
        <v>79</v>
      </c>
      <c r="C344" s="3" t="s">
        <v>5</v>
      </c>
      <c r="D344" s="3"/>
      <c r="E344" s="2" t="str">
        <f t="shared" si="10"/>
        <v>职位描述</v>
      </c>
      <c r="F344" s="2" t="str">
        <f t="shared" si="11"/>
        <v>3-5年</v>
      </c>
    </row>
    <row r="345" spans="2:6" x14ac:dyDescent="0.2">
      <c r="B345" s="3" t="s">
        <v>4</v>
      </c>
      <c r="C345" s="3" t="s">
        <v>5</v>
      </c>
      <c r="D345" s="3"/>
      <c r="E345" s="2" t="str">
        <f t="shared" si="10"/>
        <v/>
      </c>
      <c r="F345" s="2" t="str">
        <f t="shared" si="11"/>
        <v>3-5年</v>
      </c>
    </row>
    <row r="346" spans="2:6" x14ac:dyDescent="0.2">
      <c r="B346" s="3" t="s">
        <v>10</v>
      </c>
      <c r="C346" s="3" t="s">
        <v>3</v>
      </c>
      <c r="D346" s="3"/>
      <c r="E346" s="2" t="str">
        <f t="shared" si="10"/>
        <v/>
      </c>
      <c r="F346" s="2" t="str">
        <f t="shared" si="11"/>
        <v>1-3年</v>
      </c>
    </row>
    <row r="347" spans="2:6" x14ac:dyDescent="0.2">
      <c r="B347" s="3" t="s">
        <v>16</v>
      </c>
      <c r="C347" s="3" t="s">
        <v>5</v>
      </c>
      <c r="D347" s="3"/>
      <c r="E347" s="2" t="str">
        <f t="shared" si="10"/>
        <v>【岗位职责】</v>
      </c>
      <c r="F347" s="2" t="str">
        <f t="shared" si="11"/>
        <v>3-5年</v>
      </c>
    </row>
    <row r="348" spans="2:6" x14ac:dyDescent="0.2">
      <c r="B348" s="3" t="s">
        <v>100</v>
      </c>
      <c r="C348" s="3" t="s">
        <v>3</v>
      </c>
      <c r="D348" s="3"/>
      <c r="E348" s="2" t="str">
        <f t="shared" si="10"/>
        <v>欢迎一起，寻找母星。</v>
      </c>
      <c r="F348" s="2" t="str">
        <f t="shared" si="11"/>
        <v>1-3年</v>
      </c>
    </row>
    <row r="349" spans="2:6" x14ac:dyDescent="0.2">
      <c r="B349" s="3" t="s">
        <v>79</v>
      </c>
      <c r="C349" s="3" t="s">
        <v>5</v>
      </c>
      <c r="D349" s="3"/>
      <c r="E349" s="2" t="str">
        <f t="shared" si="10"/>
        <v>职位描述</v>
      </c>
      <c r="F349" s="2" t="str">
        <f t="shared" si="11"/>
        <v>3-5年</v>
      </c>
    </row>
    <row r="350" spans="2:6" x14ac:dyDescent="0.2">
      <c r="B350" s="3" t="s">
        <v>18</v>
      </c>
      <c r="C350" s="3" t="s">
        <v>5</v>
      </c>
      <c r="D350" s="3"/>
      <c r="E350" s="2" t="str">
        <f t="shared" si="10"/>
        <v/>
      </c>
      <c r="F350" s="2" t="str">
        <f t="shared" si="11"/>
        <v>3-5年</v>
      </c>
    </row>
    <row r="351" spans="2:6" x14ac:dyDescent="0.2">
      <c r="B351" s="3" t="s">
        <v>18</v>
      </c>
      <c r="C351" s="3" t="s">
        <v>13</v>
      </c>
      <c r="D351" s="3"/>
      <c r="E351" s="2" t="str">
        <f t="shared" si="10"/>
        <v/>
      </c>
      <c r="F351" s="2" t="str">
        <f t="shared" si="11"/>
        <v>不限</v>
      </c>
    </row>
    <row r="352" spans="2:6" x14ac:dyDescent="0.2">
      <c r="B352" s="3" t="s">
        <v>101</v>
      </c>
      <c r="C352" s="3" t="s">
        <v>7</v>
      </c>
      <c r="D352" s="3"/>
      <c r="E352" s="2" t="str">
        <f t="shared" si="10"/>
        <v>工作内容：_x000D_1、基于业务逻辑，建立业务数据模型与指标体系，通过数据挖掘与探索，深入分析业务发展状况，产出测算方案和模型，为商业决策提供参考。_x000D_2、跟进重点的业务项目，开展对应的资源测算、投入产出评估、价值分析，针对实际业务问题形成专题分析，可以给出具体解决方案并关注分析落地效果。_x000D_3、与运营、商务、商业化等部门良好沟通与配合，紧密跟踪业务数据变化，监测业务发展态势，定期输出相关报告。_x000D_4、管理3-5人分析团队，能够将工作经验沉淀出合理的工作方法，传递给初阶的分析人员，完成团队任务。_x000D__x000D_任职资格: _x000D_1、统计、数学、经济等相关专业本科以上学历，具有5年以上互联网数据分析/市场研究工作经验。_x000D_2、善于建立经济模型，思考和测算商业逻辑的合理性。数据分析能力扎实，熟悉常用的数据统计和分析方法。_x000D_3、优秀的沟通能力和业务解读能力，快速学习，逻辑思维严谨、性格开朗、工作积极主动，责任心强。_x000D_4、较强的excel、PPT使用能力，会SQL、R、SPSS等数据工具优先。视频行业数据分析背景优先，有管理经验优先。</v>
      </c>
      <c r="F352" s="2" t="str">
        <f t="shared" si="11"/>
        <v>5-10年</v>
      </c>
    </row>
    <row r="353" spans="2:6" x14ac:dyDescent="0.2">
      <c r="B353" s="3" t="s">
        <v>27</v>
      </c>
      <c r="C353" s="3" t="s">
        <v>7</v>
      </c>
      <c r="D353" s="3"/>
      <c r="E353" s="2" t="str">
        <f t="shared" si="10"/>
        <v>岗位职责:</v>
      </c>
      <c r="F353" s="2" t="str">
        <f t="shared" si="11"/>
        <v>5-10年</v>
      </c>
    </row>
    <row r="354" spans="2:6" x14ac:dyDescent="0.2">
      <c r="B354" s="3" t="s">
        <v>17</v>
      </c>
      <c r="C354" s="3" t="s">
        <v>5</v>
      </c>
      <c r="D354" s="3"/>
      <c r="E354" s="2" t="str">
        <f t="shared" si="10"/>
        <v>：</v>
      </c>
      <c r="F354" s="2" t="str">
        <f t="shared" si="11"/>
        <v>3-5年</v>
      </c>
    </row>
    <row r="355" spans="2:6" x14ac:dyDescent="0.2">
      <c r="B355" s="3" t="s">
        <v>92</v>
      </c>
      <c r="C355" s="3" t="s">
        <v>5</v>
      </c>
      <c r="D355" s="3"/>
      <c r="E355" s="2" t="str">
        <f t="shared" si="10"/>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55" s="2" t="str">
        <f t="shared" si="11"/>
        <v>3-5年</v>
      </c>
    </row>
    <row r="356" spans="2:6" x14ac:dyDescent="0.2">
      <c r="B356" s="3" t="s">
        <v>93</v>
      </c>
      <c r="C356" s="3" t="s">
        <v>7</v>
      </c>
      <c r="D356" s="3"/>
      <c r="E356" s="2" t="str">
        <f t="shared" si="10"/>
        <v>工作内容：</v>
      </c>
      <c r="F356" s="2" t="str">
        <f t="shared" si="11"/>
        <v>5-10年</v>
      </c>
    </row>
    <row r="357" spans="2:6" x14ac:dyDescent="0.2">
      <c r="B357" s="3" t="s">
        <v>102</v>
      </c>
      <c r="C357" s="3" t="s">
        <v>5</v>
      </c>
      <c r="D357" s="3"/>
      <c r="E357" s="2" t="str">
        <f t="shared" si="10"/>
        <v>1.根据业务流程搭建数据分析体系，统一数据口径，并将分析体系在BI平台上可视化；_x000D_2.及时响应业务团队数据统计分析需求，输出可读性强的分析报告，结合数据趋势对公司产品的运营和决策给出专业的建议；_x000D_3.根据应用产品的需求，设计数据算法方案，完成方案落地和复盘。</v>
      </c>
      <c r="F357" s="2" t="str">
        <f t="shared" si="11"/>
        <v>3-5年</v>
      </c>
    </row>
    <row r="358" spans="2:6" x14ac:dyDescent="0.2">
      <c r="B358" s="3" t="s">
        <v>4</v>
      </c>
      <c r="C358" s="3" t="s">
        <v>5</v>
      </c>
      <c r="D358" s="3"/>
      <c r="E358" s="2" t="str">
        <f t="shared" si="10"/>
        <v/>
      </c>
      <c r="F358" s="2" t="str">
        <f t="shared" si="11"/>
        <v>3-5年</v>
      </c>
    </row>
    <row r="359" spans="2:6" x14ac:dyDescent="0.2">
      <c r="B359" s="3" t="s">
        <v>103</v>
      </c>
      <c r="C359" s="3" t="s">
        <v>3</v>
      </c>
      <c r="D359" s="3"/>
      <c r="E359" s="2" t="str">
        <f t="shared" si="10"/>
        <v>职责描述：_x000D_1.对原始数据进行清洗、统计、整理、归档，为业务部门提供数据支撑_x000D_2.根据数据业务需求，对数据进行分析，并编写高质量的数据报告。通过数据模型预测相关业务场景发展趋势，深入分析行业发展；_x000D_3.负责指标体系的建设和计算出数；_x000D_4.负责数据项目的需求沟通调研，制定方案与标书的准备、讲解和客户答疑，参与拓展项目，要求思维灵活并具有一定的业务思维_x000D_5.了解、研究和分析当地出台电子商务、数据业务关联政策，对相关政策进行分析为政务数据业务提供有价值的意见参考。_x000D__x000D__x000D__x000D__x000D_1、两年以上工作经验，本科及以上学历，统计、数学、社会学或计算机等相关专业优先；_x000D_2、熟练掌握SQL、excel相关技能，并能熟练运用。有数据库使用和管理经验，数据挖掘、自然语言处理等项目背景尤佳；_x000D_3、掌握综合评价方法，熟悉指标体系构建流程；_x000D_4、能够使用python等工具进行数据处理、数据分析与挖掘；_x000D_5、良好的跨团队、部门沟通及推动能力，有强烈的主人翁意识，积极发扬团队合作精神；_x000D_6、富有创造力和想象力，对数据敏感，善于资料查询和自主学习。_x000D_7、统计、数学、社会学或计算机等相关专业</v>
      </c>
      <c r="F359" s="2" t="str">
        <f t="shared" si="11"/>
        <v>1-3年</v>
      </c>
    </row>
    <row r="360" spans="2:6" x14ac:dyDescent="0.2">
      <c r="B360" s="3" t="s">
        <v>4</v>
      </c>
      <c r="C360" s="3" t="s">
        <v>5</v>
      </c>
      <c r="D360" s="3"/>
      <c r="E360" s="2" t="str">
        <f t="shared" si="10"/>
        <v/>
      </c>
      <c r="F360" s="2" t="str">
        <f t="shared" si="11"/>
        <v>3-5年</v>
      </c>
    </row>
    <row r="361" spans="2:6" x14ac:dyDescent="0.2">
      <c r="B361" s="3" t="s">
        <v>97</v>
      </c>
      <c r="C361" s="3" t="s">
        <v>5</v>
      </c>
      <c r="D361" s="3"/>
      <c r="E361" s="2" t="str">
        <f t="shared" si="10"/>
        <v>职位需求：</v>
      </c>
      <c r="F361" s="2" t="str">
        <f t="shared" si="11"/>
        <v>3-5年</v>
      </c>
    </row>
    <row r="362" spans="2:6" x14ac:dyDescent="0.2">
      <c r="B362" s="3" t="s">
        <v>18</v>
      </c>
      <c r="C362" s="3" t="s">
        <v>13</v>
      </c>
      <c r="D362" s="3"/>
      <c r="E362" s="2" t="str">
        <f t="shared" si="10"/>
        <v/>
      </c>
      <c r="F362" s="2" t="str">
        <f t="shared" si="11"/>
        <v>不限</v>
      </c>
    </row>
    <row r="363" spans="2:6" x14ac:dyDescent="0.2">
      <c r="B363" s="3" t="s">
        <v>104</v>
      </c>
      <c r="C363" s="3" t="s">
        <v>5</v>
      </c>
      <c r="D363" s="3"/>
      <c r="E363" s="2" t="str">
        <f t="shared" si="10"/>
        <v>1、参与调研数据需求，建立数据分析框架体系，输出数据分析报告、建模报告、数据报表等，为业务发展、模型优化提供数据支撑。</v>
      </c>
      <c r="F363" s="2" t="str">
        <f t="shared" si="11"/>
        <v>3-5年</v>
      </c>
    </row>
    <row r="364" spans="2:6" x14ac:dyDescent="0.2">
      <c r="B364" s="3" t="s">
        <v>93</v>
      </c>
      <c r="C364" s="3" t="s">
        <v>3</v>
      </c>
      <c r="D364" s="3"/>
      <c r="E364" s="2" t="str">
        <f t="shared" si="10"/>
        <v>工作内容：</v>
      </c>
      <c r="F364" s="2" t="str">
        <f t="shared" si="11"/>
        <v>1-3年</v>
      </c>
    </row>
    <row r="365" spans="2:6" x14ac:dyDescent="0.2">
      <c r="B365" s="3" t="s">
        <v>17</v>
      </c>
      <c r="C365" s="3" t="s">
        <v>3</v>
      </c>
      <c r="D365" s="3"/>
      <c r="E365" s="2" t="str">
        <f t="shared" si="10"/>
        <v>：</v>
      </c>
      <c r="F365" s="2" t="str">
        <f t="shared" si="11"/>
        <v>1-3年</v>
      </c>
    </row>
    <row r="366" spans="2:6" x14ac:dyDescent="0.2">
      <c r="B366" s="3" t="s">
        <v>92</v>
      </c>
      <c r="C366" s="3" t="s">
        <v>5</v>
      </c>
      <c r="D366" s="3"/>
      <c r="E366" s="2" t="str">
        <f t="shared" si="10"/>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366" s="2" t="str">
        <f t="shared" si="11"/>
        <v>3-5年</v>
      </c>
    </row>
    <row r="367" spans="2:6" x14ac:dyDescent="0.2">
      <c r="B367" s="3" t="s">
        <v>102</v>
      </c>
      <c r="C367" s="3" t="s">
        <v>5</v>
      </c>
      <c r="D367" s="3"/>
      <c r="E367" s="2" t="str">
        <f t="shared" si="10"/>
        <v>1.根据业务流程搭建数据分析体系，统一数据口径，并将分析体系在BI平台上可视化；_x000D_2.及时响应业务团队数据统计分析需求，输出可读性强的分析报告，结合数据趋势对公司产品的运营和决策给出专业的建议；_x000D_3.根据应用产品的需求，设计数据算法方案，完成方案落地和复盘。</v>
      </c>
      <c r="F367" s="2" t="str">
        <f t="shared" si="11"/>
        <v>3-5年</v>
      </c>
    </row>
    <row r="368" spans="2:6" x14ac:dyDescent="0.2">
      <c r="B368" s="3" t="s">
        <v>88</v>
      </c>
      <c r="C368" s="3" t="s">
        <v>3</v>
      </c>
      <c r="D368" s="3"/>
      <c r="E368" s="2" t="str">
        <f t="shared" si="10"/>
        <v>:_x000D_1. 负责日常业务监控体系，包括业务全流程/风控策略/贷后表现数据指标监控， 定期以报告形式对业务&amp;风控情况作出输出汇报；_x000D_2. 维护&amp;优化业务中采集各类型特征：包括数据采集，加工逻辑， 使用场景等；制定日常特征监控报告，并定期根据数据表现给出策略/模型一定数据应用建议；_x000D_3. 协助搭建数据集市，构建数据宽表，不断挖掘用户画像等各维度特征共各业务方使用；_x000D_4. 定期对风险策略/模型效果/产品盈利性 进行数据分析复盘，并根据分析结果，指出潜在问题&amp;风险，并提出解决方案._x000D_任职资格:_x000D_1. 一类本科及以上学历，数理统计等相关专业背景优先；_x000D_2. 1-3年互联网企业数据分析经验，有互联网信贷方面分析经验优先，优秀应届生也可考虑；_x000D_3. 精通 hive sql, 精通使用python进行数据分析处理；_x000D_4. 掌握统计学方法与工具，熟悉模型的统计检验相关方法；_x000D_5. 逻辑清晰，主动进取，较强的沟通能力，善于团队合作。</v>
      </c>
      <c r="F368" s="2" t="str">
        <f t="shared" si="11"/>
        <v>1-3年</v>
      </c>
    </row>
    <row r="369" spans="2:6" x14ac:dyDescent="0.2">
      <c r="B369" s="3" t="s">
        <v>4</v>
      </c>
      <c r="C369" s="3" t="s">
        <v>5</v>
      </c>
      <c r="D369" s="3"/>
      <c r="E369" s="2" t="str">
        <f t="shared" si="10"/>
        <v/>
      </c>
      <c r="F369" s="2" t="str">
        <f t="shared" si="11"/>
        <v>3-5年</v>
      </c>
    </row>
    <row r="370" spans="2:6" x14ac:dyDescent="0.2">
      <c r="B370" s="3" t="s">
        <v>43</v>
      </c>
      <c r="C370" s="3" t="s">
        <v>3</v>
      </c>
      <c r="D370" s="3"/>
      <c r="E370" s="2" t="str">
        <f t="shared" si="10"/>
        <v>我们需要您:</v>
      </c>
      <c r="F370" s="2" t="str">
        <f t="shared" si="11"/>
        <v>1-3年</v>
      </c>
    </row>
    <row r="371" spans="2:6" x14ac:dyDescent="0.2">
      <c r="B371" s="3" t="s">
        <v>42</v>
      </c>
      <c r="C371" s="3" t="s">
        <v>5</v>
      </c>
      <c r="D371" s="3"/>
      <c r="E371" s="2" t="str">
        <f t="shared" si="10"/>
        <v>工作内容与职责：_x000D_1. 负责大数据平台规划和搭建，完成大数据平台的日常运营工作；_x000D_2. 负责大数据技术方向前瞻技术的研究；_x000D_3. 负责数据分析相关系统的设计、研发。</v>
      </c>
      <c r="F371" s="2" t="str">
        <f t="shared" si="11"/>
        <v>3-5年</v>
      </c>
    </row>
    <row r="372" spans="2:6" x14ac:dyDescent="0.2">
      <c r="B372" s="3" t="s">
        <v>26</v>
      </c>
      <c r="C372" s="3" t="s">
        <v>3</v>
      </c>
      <c r="D372" s="3"/>
      <c r="E372" s="2" t="str">
        <f t="shared" si="10"/>
        <v>大数据工程师：</v>
      </c>
      <c r="F372" s="2" t="str">
        <f t="shared" si="11"/>
        <v>1-3年</v>
      </c>
    </row>
    <row r="373" spans="2:6" x14ac:dyDescent="0.2">
      <c r="B373" s="3" t="s">
        <v>4</v>
      </c>
      <c r="C373" s="3" t="s">
        <v>5</v>
      </c>
      <c r="D373" s="3"/>
      <c r="E373" s="2" t="str">
        <f t="shared" si="10"/>
        <v/>
      </c>
      <c r="F373" s="2" t="str">
        <f t="shared" si="11"/>
        <v>3-5年</v>
      </c>
    </row>
    <row r="374" spans="2:6" x14ac:dyDescent="0.2">
      <c r="B374" s="3" t="s">
        <v>10</v>
      </c>
      <c r="C374" s="3" t="s">
        <v>13</v>
      </c>
      <c r="D374" s="3"/>
      <c r="E374" s="2" t="str">
        <f t="shared" si="10"/>
        <v/>
      </c>
      <c r="F374" s="2" t="str">
        <f t="shared" si="11"/>
        <v>不限</v>
      </c>
    </row>
    <row r="375" spans="2:6" x14ac:dyDescent="0.2">
      <c r="B375" s="3" t="s">
        <v>10</v>
      </c>
      <c r="C375" s="3" t="s">
        <v>5</v>
      </c>
      <c r="D375" s="3"/>
      <c r="E375" s="2" t="str">
        <f t="shared" si="10"/>
        <v/>
      </c>
      <c r="F375" s="2" t="str">
        <f t="shared" si="11"/>
        <v>3-5年</v>
      </c>
    </row>
    <row r="376" spans="2:6" x14ac:dyDescent="0.2">
      <c r="B376" s="3" t="s">
        <v>106</v>
      </c>
      <c r="C376" s="3" t="s">
        <v>105</v>
      </c>
      <c r="D376" s="3"/>
      <c r="E376" s="2" t="str">
        <f t="shared" si="10"/>
        <v>:_x000D_1、支持部门数据需求，进行数据管理、统计和分析，以报表、分析报告等形式完成策略支持工作；_x000D_2、通过深入理解业务与管理流程，参与搭建人力资源管理分析体系；_x000D_3、专项研究分析，通过数据分析、调研等方式参与策略分析。_x000D_任职资格:_x000D_1、计算机或统计学相关专业，本科及以上（有相关工作经验可以不限专业背景）；_x000D_2、对数据有敏感度，思维敏捷，逻辑性好，学习能力强，能够快速熟悉业务逻辑；_x000D_3、熟练掌握MS office，掌握excel基本函数的使用；_x000D_4、熟练掌握SQL，熟悉基本函数。</v>
      </c>
      <c r="F376" s="2" t="str">
        <f t="shared" si="11"/>
        <v>1年以下</v>
      </c>
    </row>
    <row r="377" spans="2:6" x14ac:dyDescent="0.2">
      <c r="B377" s="3" t="s">
        <v>18</v>
      </c>
      <c r="C377" s="3" t="s">
        <v>5</v>
      </c>
      <c r="D377" s="3"/>
      <c r="E377" s="2" t="str">
        <f t="shared" si="10"/>
        <v/>
      </c>
      <c r="F377" s="2" t="str">
        <f t="shared" si="11"/>
        <v>3-5年</v>
      </c>
    </row>
    <row r="378" spans="2:6" x14ac:dyDescent="0.2">
      <c r="B378" s="3" t="s">
        <v>18</v>
      </c>
      <c r="C378" s="3" t="s">
        <v>7</v>
      </c>
      <c r="D378" s="3"/>
      <c r="E378" s="2" t="str">
        <f t="shared" si="10"/>
        <v/>
      </c>
      <c r="F378" s="2" t="str">
        <f t="shared" si="11"/>
        <v>5-10年</v>
      </c>
    </row>
    <row r="379" spans="2:6" x14ac:dyDescent="0.2">
      <c r="B379" s="3" t="s">
        <v>107</v>
      </c>
      <c r="C379" s="3" t="s">
        <v>5</v>
      </c>
      <c r="D379" s="3"/>
      <c r="E379" s="2" t="str">
        <f t="shared" si="10"/>
        <v>参与建立和完善稽核和操作风险管理体系、制度及流程，针对不同风险特点提出解决方案，负责全国项目和风险管理部自身的稽核管理工作，提高公司整体的业务操作的标准化和流程化。</v>
      </c>
      <c r="F379" s="2" t="str">
        <f t="shared" si="11"/>
        <v>3-5年</v>
      </c>
    </row>
    <row r="380" spans="2:6" x14ac:dyDescent="0.2">
      <c r="B380" s="3" t="s">
        <v>108</v>
      </c>
      <c r="C380" s="3" t="s">
        <v>7</v>
      </c>
      <c r="D380" s="3"/>
      <c r="E380" s="2" t="str">
        <f t="shared" si="10"/>
        <v>_x000D_1、对游戏数据进行分析,包括关键基础指标分析和用户行为等专题分析；_x000D_2、快速响应领导的数据分析需求支持；_x000D_3、使用数据处理工具对数据进行统计分析和输出结果。_x000D_4、对接日常数据需求并协助BI组完成数仓模块的优化、建设。</v>
      </c>
      <c r="F380" s="2" t="str">
        <f t="shared" si="11"/>
        <v>5-10年</v>
      </c>
    </row>
    <row r="381" spans="2:6" x14ac:dyDescent="0.2">
      <c r="B381" s="3" t="s">
        <v>109</v>
      </c>
      <c r="C381" s="3" t="s">
        <v>3</v>
      </c>
      <c r="D381" s="3"/>
      <c r="E381" s="2" t="str">
        <f t="shared" si="10"/>
        <v>岗位内容：_x000D_宝马奔驰项目，招一位能处理数据，且能形成PPT报告的同事（基本诉求是数据分析，如果能熟练运用PPT ，形成数据报告是最好）</v>
      </c>
      <c r="F381" s="2" t="str">
        <f t="shared" si="11"/>
        <v>1-3年</v>
      </c>
    </row>
    <row r="382" spans="2:6" x14ac:dyDescent="0.2">
      <c r="B382" s="3" t="s">
        <v>18</v>
      </c>
      <c r="C382" s="3" t="s">
        <v>5</v>
      </c>
      <c r="D382" s="3"/>
      <c r="E382" s="2" t="str">
        <f t="shared" si="10"/>
        <v/>
      </c>
      <c r="F382" s="2" t="str">
        <f t="shared" si="11"/>
        <v>3-5年</v>
      </c>
    </row>
    <row r="383" spans="2:6" x14ac:dyDescent="0.2">
      <c r="B383" s="3" t="s">
        <v>18</v>
      </c>
      <c r="C383" s="3" t="s">
        <v>5</v>
      </c>
      <c r="D383" s="3"/>
      <c r="E383" s="2" t="str">
        <f t="shared" si="10"/>
        <v/>
      </c>
      <c r="F383" s="2" t="str">
        <f t="shared" si="11"/>
        <v>3-5年</v>
      </c>
    </row>
    <row r="384" spans="2:6" x14ac:dyDescent="0.2">
      <c r="B384" s="3" t="s">
        <v>93</v>
      </c>
      <c r="C384" s="3" t="s">
        <v>3</v>
      </c>
      <c r="D384" s="3"/>
      <c r="E384" s="2" t="str">
        <f t="shared" si="10"/>
        <v>工作内容：</v>
      </c>
      <c r="F384" s="2" t="str">
        <f t="shared" si="11"/>
        <v>1-3年</v>
      </c>
    </row>
    <row r="385" spans="2:6" x14ac:dyDescent="0.2">
      <c r="B385" s="3" t="s">
        <v>18</v>
      </c>
      <c r="C385" s="3" t="s">
        <v>5</v>
      </c>
      <c r="D385" s="3"/>
      <c r="E385" s="2" t="str">
        <f t="shared" si="10"/>
        <v/>
      </c>
      <c r="F385" s="2" t="str">
        <f t="shared" si="11"/>
        <v>3-5年</v>
      </c>
    </row>
    <row r="386" spans="2:6" x14ac:dyDescent="0.2">
      <c r="B386" s="3" t="s">
        <v>104</v>
      </c>
      <c r="C386" s="3" t="s">
        <v>5</v>
      </c>
      <c r="D386" s="3"/>
      <c r="E386" s="2" t="str">
        <f t="shared" si="10"/>
        <v>1、参与调研数据需求，建立数据分析框架体系，输出数据分析报告、建模报告、数据报表等，为业务发展、模型优化提供数据支撑。</v>
      </c>
      <c r="F386" s="2" t="str">
        <f t="shared" si="11"/>
        <v>3-5年</v>
      </c>
    </row>
    <row r="387" spans="2:6" x14ac:dyDescent="0.2">
      <c r="B387" s="3" t="s">
        <v>103</v>
      </c>
      <c r="C387" s="3" t="s">
        <v>3</v>
      </c>
      <c r="D387" s="3"/>
      <c r="E387" s="2" t="str">
        <f t="shared" ref="E387:E450" si="12">SUBSTITUTE(SUBSTITUTE(SUBSTITUTE(SUBSTITUTE(B387,"职位描述：",""),"岗位职责：",""),"任职要求：",""),"工作职责","")</f>
        <v>职责描述：_x000D_1.对原始数据进行清洗、统计、整理、归档，为业务部门提供数据支撑_x000D_2.根据数据业务需求，对数据进行分析，并编写高质量的数据报告。通过数据模型预测相关业务场景发展趋势，深入分析行业发展；_x000D_3.负责指标体系的建设和计算出数；_x000D_4.负责数据项目的需求沟通调研，制定方案与标书的准备、讲解和客户答疑，参与拓展项目，要求思维灵活并具有一定的业务思维_x000D_5.了解、研究和分析当地出台电子商务、数据业务关联政策，对相关政策进行分析为政务数据业务提供有价值的意见参考。_x000D__x000D__x000D__x000D__x000D_1、两年以上工作经验，本科及以上学历，统计、数学、社会学或计算机等相关专业优先；_x000D_2、熟练掌握SQL、excel相关技能，并能熟练运用。有数据库使用和管理经验，数据挖掘、自然语言处理等项目背景尤佳；_x000D_3、掌握综合评价方法，熟悉指标体系构建流程；_x000D_4、能够使用python等工具进行数据处理、数据分析与挖掘；_x000D_5、良好的跨团队、部门沟通及推动能力，有强烈的主人翁意识，积极发扬团队合作精神；_x000D_6、富有创造力和想象力，对数据敏感，善于资料查询和自主学习。_x000D_7、统计、数学、社会学或计算机等相关专业</v>
      </c>
      <c r="F387" s="2" t="str">
        <f t="shared" ref="F387:F450" si="13">SUBSTITUTE(C387,"经验","")</f>
        <v>1-3年</v>
      </c>
    </row>
    <row r="388" spans="2:6" x14ac:dyDescent="0.2">
      <c r="B388" s="3" t="s">
        <v>10</v>
      </c>
      <c r="C388" s="3" t="s">
        <v>5</v>
      </c>
      <c r="D388" s="3"/>
      <c r="E388" s="2" t="str">
        <f t="shared" si="12"/>
        <v/>
      </c>
      <c r="F388" s="2" t="str">
        <f t="shared" si="13"/>
        <v>3-5年</v>
      </c>
    </row>
    <row r="389" spans="2:6" x14ac:dyDescent="0.2">
      <c r="B389" s="3" t="s">
        <v>18</v>
      </c>
      <c r="C389" s="3" t="s">
        <v>5</v>
      </c>
      <c r="D389" s="3"/>
      <c r="E389" s="2" t="str">
        <f t="shared" si="12"/>
        <v/>
      </c>
      <c r="F389" s="2" t="str">
        <f t="shared" si="13"/>
        <v>3-5年</v>
      </c>
    </row>
    <row r="390" spans="2:6" x14ac:dyDescent="0.2">
      <c r="B390" s="3" t="s">
        <v>18</v>
      </c>
      <c r="C390" s="3" t="s">
        <v>7</v>
      </c>
      <c r="D390" s="3"/>
      <c r="E390" s="2" t="str">
        <f t="shared" si="12"/>
        <v/>
      </c>
      <c r="F390" s="2" t="str">
        <f t="shared" si="13"/>
        <v>5-10年</v>
      </c>
    </row>
    <row r="391" spans="2:6" x14ac:dyDescent="0.2">
      <c r="B391" s="3" t="s">
        <v>18</v>
      </c>
      <c r="C391" s="3" t="s">
        <v>3</v>
      </c>
      <c r="D391" s="3"/>
      <c r="E391" s="2" t="str">
        <f t="shared" si="12"/>
        <v/>
      </c>
      <c r="F391" s="2" t="str">
        <f t="shared" si="13"/>
        <v>1-3年</v>
      </c>
    </row>
    <row r="392" spans="2:6" x14ac:dyDescent="0.2">
      <c r="B392" s="3" t="s">
        <v>18</v>
      </c>
      <c r="C392" s="3" t="s">
        <v>5</v>
      </c>
      <c r="D392" s="3"/>
      <c r="E392" s="2" t="str">
        <f t="shared" si="12"/>
        <v/>
      </c>
      <c r="F392" s="2" t="str">
        <f t="shared" si="13"/>
        <v>3-5年</v>
      </c>
    </row>
    <row r="393" spans="2:6" x14ac:dyDescent="0.2">
      <c r="B393" s="3" t="s">
        <v>18</v>
      </c>
      <c r="C393" s="3" t="s">
        <v>5</v>
      </c>
      <c r="D393" s="3"/>
      <c r="E393" s="2" t="str">
        <f t="shared" si="12"/>
        <v/>
      </c>
      <c r="F393" s="2" t="str">
        <f t="shared" si="13"/>
        <v>3-5年</v>
      </c>
    </row>
    <row r="394" spans="2:6" x14ac:dyDescent="0.2">
      <c r="B394" s="3" t="s">
        <v>101</v>
      </c>
      <c r="C394" s="3" t="s">
        <v>7</v>
      </c>
      <c r="D394" s="3"/>
      <c r="E394" s="2" t="str">
        <f t="shared" si="12"/>
        <v>工作内容：_x000D_1、基于业务逻辑，建立业务数据模型与指标体系，通过数据挖掘与探索，深入分析业务发展状况，产出测算方案和模型，为商业决策提供参考。_x000D_2、跟进重点的业务项目，开展对应的资源测算、投入产出评估、价值分析，针对实际业务问题形成专题分析，可以给出具体解决方案并关注分析落地效果。_x000D_3、与运营、商务、商业化等部门良好沟通与配合，紧密跟踪业务数据变化，监测业务发展态势，定期输出相关报告。_x000D_4、管理3-5人分析团队，能够将工作经验沉淀出合理的工作方法，传递给初阶的分析人员，完成团队任务。_x000D__x000D_任职资格: _x000D_1、统计、数学、经济等相关专业本科以上学历，具有5年以上互联网数据分析/市场研究工作经验。_x000D_2、善于建立经济模型，思考和测算商业逻辑的合理性。数据分析能力扎实，熟悉常用的数据统计和分析方法。_x000D_3、优秀的沟通能力和业务解读能力，快速学习，逻辑思维严谨、性格开朗、工作积极主动，责任心强。_x000D_4、较强的excel、PPT使用能力，会SQL、R、SPSS等数据工具优先。视频行业数据分析背景优先，有管理经验优先。</v>
      </c>
      <c r="F394" s="2" t="str">
        <f t="shared" si="13"/>
        <v>5-10年</v>
      </c>
    </row>
    <row r="395" spans="2:6" x14ac:dyDescent="0.2">
      <c r="B395" s="3" t="s">
        <v>18</v>
      </c>
      <c r="C395" s="3" t="s">
        <v>5</v>
      </c>
      <c r="D395" s="3"/>
      <c r="E395" s="2" t="str">
        <f t="shared" si="12"/>
        <v/>
      </c>
      <c r="F395" s="2" t="str">
        <f t="shared" si="13"/>
        <v>3-5年</v>
      </c>
    </row>
    <row r="396" spans="2:6" x14ac:dyDescent="0.2">
      <c r="B396" s="3" t="s">
        <v>18</v>
      </c>
      <c r="C396" s="3" t="s">
        <v>7</v>
      </c>
      <c r="D396" s="3"/>
      <c r="E396" s="2" t="str">
        <f t="shared" si="12"/>
        <v/>
      </c>
      <c r="F396" s="2" t="str">
        <f t="shared" si="13"/>
        <v>5-10年</v>
      </c>
    </row>
    <row r="397" spans="2:6" x14ac:dyDescent="0.2">
      <c r="B397" s="3" t="s">
        <v>11</v>
      </c>
      <c r="C397" s="3" t="s">
        <v>7</v>
      </c>
      <c r="D397" s="3"/>
      <c r="E397" s="2" t="str">
        <f t="shared" si="12"/>
        <v>职责：</v>
      </c>
      <c r="F397" s="2" t="str">
        <f t="shared" si="13"/>
        <v>5-10年</v>
      </c>
    </row>
    <row r="398" spans="2:6" x14ac:dyDescent="0.2">
      <c r="B398" s="3" t="s">
        <v>41</v>
      </c>
      <c r="C398" s="3" t="s">
        <v>7</v>
      </c>
      <c r="D398" s="3"/>
      <c r="E398" s="2" t="str">
        <f t="shared" si="12"/>
        <v>资深数据分析师</v>
      </c>
      <c r="F398" s="2" t="str">
        <f t="shared" si="13"/>
        <v>5-10年</v>
      </c>
    </row>
    <row r="399" spans="2:6" x14ac:dyDescent="0.2">
      <c r="B399" s="3" t="s">
        <v>107</v>
      </c>
      <c r="C399" s="3" t="s">
        <v>5</v>
      </c>
      <c r="D399" s="3"/>
      <c r="E399" s="2" t="str">
        <f t="shared" si="12"/>
        <v>参与建立和完善稽核和操作风险管理体系、制度及流程，针对不同风险特点提出解决方案，负责全国项目和风险管理部自身的稽核管理工作，提高公司整体的业务操作的标准化和流程化。</v>
      </c>
      <c r="F399" s="2" t="str">
        <f t="shared" si="13"/>
        <v>3-5年</v>
      </c>
    </row>
    <row r="400" spans="2:6" x14ac:dyDescent="0.2">
      <c r="B400" s="3" t="s">
        <v>108</v>
      </c>
      <c r="C400" s="3" t="s">
        <v>7</v>
      </c>
      <c r="D400" s="3"/>
      <c r="E400" s="2" t="str">
        <f t="shared" si="12"/>
        <v>_x000D_1、对游戏数据进行分析,包括关键基础指标分析和用户行为等专题分析；_x000D_2、快速响应领导的数据分析需求支持；_x000D_3、使用数据处理工具对数据进行统计分析和输出结果。_x000D_4、对接日常数据需求并协助BI组完成数仓模块的优化、建设。</v>
      </c>
      <c r="F400" s="2" t="str">
        <f t="shared" si="13"/>
        <v>5-10年</v>
      </c>
    </row>
    <row r="401" spans="2:6" x14ac:dyDescent="0.2">
      <c r="B401" s="3" t="s">
        <v>18</v>
      </c>
      <c r="C401" s="3" t="s">
        <v>3</v>
      </c>
      <c r="D401" s="3"/>
      <c r="E401" s="2" t="str">
        <f t="shared" si="12"/>
        <v/>
      </c>
      <c r="F401" s="2" t="str">
        <f t="shared" si="13"/>
        <v>1-3年</v>
      </c>
    </row>
    <row r="402" spans="2:6" x14ac:dyDescent="0.2">
      <c r="B402" s="3" t="s">
        <v>110</v>
      </c>
      <c r="C402" s="3" t="s">
        <v>5</v>
      </c>
      <c r="D402" s="3"/>
      <c r="E402" s="2" t="str">
        <f t="shared" si="12"/>
        <v>_x000D_1、根据业务部门需求，充分利用现有数据资源，进行特征工程，构造有效合理的特征，建立合适的分析模型对业务问题进行分析；_x000D_2、根据院校历史最低录取排名、招生人数等数据，构建特征、建立预测模型，计算院校录取概率；_x000D_3、结合现有业务数据分析结果以及用户个性化需求，为用户推荐合适的内容；_x000D_4、基于具体业务规则，文本相似度等分析方法，进行数据清洗工作。_x000D__x000D_岗位要求： _x000D_1、有数据分析/挖掘经验，有互联网行业分析经验优先； _x000D_2、硕士学历，数学、统计、计算机专业优先； _x000D_3、参加过完整的数据分析项目，能够独立开展研究项目和撰写分析报告；较强的数学、统计和计算机知识，熟悉特征工程，回归分析、概率分布等统计知识；_x000D_4、熟悉SQL，熟练掌握python，加分项：熟悉flask框架、docker、git，Go语言；_x000D_5、具备良好的沟通能力，能够进行跨团队的沟通协调。</v>
      </c>
      <c r="F402" s="2" t="str">
        <f t="shared" si="13"/>
        <v>3-5年</v>
      </c>
    </row>
    <row r="403" spans="2:6" x14ac:dyDescent="0.2">
      <c r="B403" s="3" t="s">
        <v>111</v>
      </c>
      <c r="C403" s="3" t="s">
        <v>5</v>
      </c>
      <c r="D403" s="3"/>
      <c r="E403" s="2" t="str">
        <f t="shared" si="12"/>
        <v>:</v>
      </c>
      <c r="F403" s="2" t="str">
        <f t="shared" si="13"/>
        <v>3-5年</v>
      </c>
    </row>
    <row r="404" spans="2:6" x14ac:dyDescent="0.2">
      <c r="B404" s="3" t="s">
        <v>18</v>
      </c>
      <c r="C404" s="3" t="s">
        <v>13</v>
      </c>
      <c r="D404" s="3"/>
      <c r="E404" s="2" t="str">
        <f t="shared" si="12"/>
        <v/>
      </c>
      <c r="F404" s="2" t="str">
        <f t="shared" si="13"/>
        <v>不限</v>
      </c>
    </row>
    <row r="405" spans="2:6" x14ac:dyDescent="0.2">
      <c r="B405" s="3" t="s">
        <v>60</v>
      </c>
      <c r="C405" s="3" t="s">
        <v>13</v>
      </c>
      <c r="D405" s="3"/>
      <c r="E405" s="2" t="str">
        <f t="shared" si="12"/>
        <v/>
      </c>
      <c r="F405" s="2" t="str">
        <f t="shared" si="13"/>
        <v>不限</v>
      </c>
    </row>
    <row r="406" spans="2:6" x14ac:dyDescent="0.2">
      <c r="B406" s="3" t="s">
        <v>18</v>
      </c>
      <c r="C406" s="3" t="s">
        <v>3</v>
      </c>
      <c r="D406" s="3"/>
      <c r="E406" s="2" t="str">
        <f t="shared" si="12"/>
        <v/>
      </c>
      <c r="F406" s="2" t="str">
        <f t="shared" si="13"/>
        <v>1-3年</v>
      </c>
    </row>
    <row r="407" spans="2:6" x14ac:dyDescent="0.2">
      <c r="B407" s="3" t="s">
        <v>111</v>
      </c>
      <c r="C407" s="3" t="s">
        <v>5</v>
      </c>
      <c r="D407" s="3"/>
      <c r="E407" s="2" t="str">
        <f t="shared" si="12"/>
        <v>:</v>
      </c>
      <c r="F407" s="2" t="str">
        <f t="shared" si="13"/>
        <v>3-5年</v>
      </c>
    </row>
    <row r="408" spans="2:6" x14ac:dyDescent="0.2">
      <c r="B408" s="3" t="s">
        <v>60</v>
      </c>
      <c r="C408" s="3" t="s">
        <v>13</v>
      </c>
      <c r="D408" s="3"/>
      <c r="E408" s="2" t="str">
        <f t="shared" si="12"/>
        <v/>
      </c>
      <c r="F408" s="2" t="str">
        <f t="shared" si="13"/>
        <v>不限</v>
      </c>
    </row>
    <row r="409" spans="2:6" x14ac:dyDescent="0.2">
      <c r="B409" s="3" t="s">
        <v>82</v>
      </c>
      <c r="C409" s="3" t="s">
        <v>5</v>
      </c>
      <c r="D409" s="3"/>
      <c r="E409" s="2" t="str">
        <f t="shared" si="12"/>
        <v>职责描述：</v>
      </c>
      <c r="F409" s="2" t="str">
        <f t="shared" si="13"/>
        <v>3-5年</v>
      </c>
    </row>
    <row r="410" spans="2:6" x14ac:dyDescent="0.2">
      <c r="B410" s="3" t="s">
        <v>112</v>
      </c>
      <c r="C410" s="3" t="s">
        <v>5</v>
      </c>
      <c r="D410" s="3"/>
      <c r="E410" s="2" t="str">
        <f t="shared" si="12"/>
        <v>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v>
      </c>
      <c r="F410" s="2" t="str">
        <f t="shared" si="13"/>
        <v>3-5年</v>
      </c>
    </row>
    <row r="411" spans="2:6" x14ac:dyDescent="0.2">
      <c r="B411" s="3" t="s">
        <v>93</v>
      </c>
      <c r="C411" s="3" t="s">
        <v>5</v>
      </c>
      <c r="D411" s="3"/>
      <c r="E411" s="2" t="str">
        <f t="shared" si="12"/>
        <v>工作内容：</v>
      </c>
      <c r="F411" s="2" t="str">
        <f t="shared" si="13"/>
        <v>3-5年</v>
      </c>
    </row>
    <row r="412" spans="2:6" x14ac:dyDescent="0.2">
      <c r="B412" s="3" t="s">
        <v>113</v>
      </c>
      <c r="C412" s="3" t="s">
        <v>3</v>
      </c>
      <c r="D412" s="3"/>
      <c r="E412" s="2" t="str">
        <f t="shared" si="12"/>
        <v>_x000D_1.负责业务需求分析和客户沟通，深挖客户数据分析需求，针对不同行业应用场景特点，输出行业大数据应用方案（房地产、零售业、烟草等）；_x000D_2.快速学习现有数据产品体系，将数据模型运用到各行业业务中，迭代形成公司级的数据产品。_x000D_3.对数据进行清洗和整合，负责特征工程、模型训练与测试、模型应用等搭建工作；_x000D_4. 负责数据仓库、爬取引擎、搜索引擎、个性化推荐引擎等的技术主导设计； _x000D__x000D_岗位要求：_x000D_1.本科及以上学历，计算机、数学、统计、工商管理、市场营销等相关专业优先；211/985及海外毕业留学生优先考虑。_x000D_2.1年以上行业大数据分析相关经验，熟悉数学建模、机器学习、数据挖掘等；_x000D_3.熟练使用Python或Pyspark，具有处理大规模数据的经验；_x000D_4.对数据的场景化构建能力强，好钻研，积极主动，有自己的见解；_x000D_5.具备良好的沟通合作技巧，较强的责任心及团队合作精神，工作踏实认真；</v>
      </c>
      <c r="F412" s="2" t="str">
        <f t="shared" si="13"/>
        <v>1-3年</v>
      </c>
    </row>
    <row r="413" spans="2:6" x14ac:dyDescent="0.2">
      <c r="B413" s="3" t="s">
        <v>11</v>
      </c>
      <c r="C413" s="3" t="s">
        <v>7</v>
      </c>
      <c r="D413" s="3"/>
      <c r="E413" s="2" t="str">
        <f t="shared" si="12"/>
        <v>职责：</v>
      </c>
      <c r="F413" s="2" t="str">
        <f t="shared" si="13"/>
        <v>5-10年</v>
      </c>
    </row>
    <row r="414" spans="2:6" x14ac:dyDescent="0.2">
      <c r="B414" s="3" t="s">
        <v>17</v>
      </c>
      <c r="C414" s="3" t="s">
        <v>3</v>
      </c>
      <c r="D414" s="3"/>
      <c r="E414" s="2" t="str">
        <f t="shared" si="12"/>
        <v>：</v>
      </c>
      <c r="F414" s="2" t="str">
        <f t="shared" si="13"/>
        <v>1-3年</v>
      </c>
    </row>
    <row r="415" spans="2:6" x14ac:dyDescent="0.2">
      <c r="B415" s="3" t="s">
        <v>18</v>
      </c>
      <c r="C415" s="3" t="s">
        <v>5</v>
      </c>
      <c r="D415" s="3"/>
      <c r="E415" s="2" t="str">
        <f t="shared" si="12"/>
        <v/>
      </c>
      <c r="F415" s="2" t="str">
        <f t="shared" si="13"/>
        <v>3-5年</v>
      </c>
    </row>
    <row r="416" spans="2:6" x14ac:dyDescent="0.2">
      <c r="B416" s="3" t="s">
        <v>10</v>
      </c>
      <c r="C416" s="3" t="s">
        <v>5</v>
      </c>
      <c r="D416" s="3"/>
      <c r="E416" s="2" t="str">
        <f t="shared" si="12"/>
        <v/>
      </c>
      <c r="F416" s="2" t="str">
        <f t="shared" si="13"/>
        <v>3-5年</v>
      </c>
    </row>
    <row r="417" spans="2:6" x14ac:dyDescent="0.2">
      <c r="B417" s="3" t="s">
        <v>93</v>
      </c>
      <c r="C417" s="3" t="s">
        <v>3</v>
      </c>
      <c r="D417" s="3"/>
      <c r="E417" s="2" t="str">
        <f t="shared" si="12"/>
        <v>工作内容：</v>
      </c>
      <c r="F417" s="2" t="str">
        <f t="shared" si="13"/>
        <v>1-3年</v>
      </c>
    </row>
    <row r="418" spans="2:6" x14ac:dyDescent="0.2">
      <c r="B418" s="3" t="s">
        <v>16</v>
      </c>
      <c r="C418" s="3" t="s">
        <v>5</v>
      </c>
      <c r="D418" s="3"/>
      <c r="E418" s="2" t="str">
        <f t="shared" si="12"/>
        <v>【岗位职责】</v>
      </c>
      <c r="F418" s="2" t="str">
        <f t="shared" si="13"/>
        <v>3-5年</v>
      </c>
    </row>
    <row r="419" spans="2:6" x14ac:dyDescent="0.2">
      <c r="B419" s="3" t="s">
        <v>17</v>
      </c>
      <c r="C419" s="3" t="s">
        <v>5</v>
      </c>
      <c r="D419" s="3"/>
      <c r="E419" s="2" t="str">
        <f t="shared" si="12"/>
        <v>：</v>
      </c>
      <c r="F419" s="2" t="str">
        <f t="shared" si="13"/>
        <v>3-5年</v>
      </c>
    </row>
    <row r="420" spans="2:6" x14ac:dyDescent="0.2">
      <c r="B420" s="3" t="s">
        <v>18</v>
      </c>
      <c r="C420" s="3" t="s">
        <v>3</v>
      </c>
      <c r="D420" s="3"/>
      <c r="E420" s="2" t="str">
        <f t="shared" si="12"/>
        <v/>
      </c>
      <c r="F420" s="2" t="str">
        <f t="shared" si="13"/>
        <v>1-3年</v>
      </c>
    </row>
    <row r="421" spans="2:6" x14ac:dyDescent="0.2">
      <c r="B421" s="3" t="s">
        <v>16</v>
      </c>
      <c r="C421" s="3" t="s">
        <v>5</v>
      </c>
      <c r="D421" s="3"/>
      <c r="E421" s="2" t="str">
        <f t="shared" si="12"/>
        <v>【岗位职责】</v>
      </c>
      <c r="F421" s="2" t="str">
        <f t="shared" si="13"/>
        <v>3-5年</v>
      </c>
    </row>
    <row r="422" spans="2:6" x14ac:dyDescent="0.2">
      <c r="B422" s="3" t="s">
        <v>84</v>
      </c>
      <c r="C422" s="3" t="s">
        <v>5</v>
      </c>
      <c r="D422" s="3"/>
      <c r="E422" s="2" t="str">
        <f t="shared" si="12"/>
        <v>1、与客户沟通，理解、细化客户的数据分析需求，了解客户对数据需求背后的目的，更好地为客户提供解决方案。_x000D_2、根据商业背景和相关行业背景，进行数据建模，建立画像，搭建清晰的数据分析框架，设计数据分析产品方案，将客户需求落地到产品；_x000D_3、基于多维大数据以及不同数据特点，使用公司自有大数据分析工具，洞悉数据背后的信息，满足客户的分析需求；_x000D_4、结合自身和团队的研究经验，基于数据洞察结果提出合理的解决方案和意见，提升数据价值；_x000D_5、承担项目数据分析报表和数据分析报告撰写的主笔工作；_x000D_6、管理数据训机团队，保证数据的准确和实时回到系统。_x000D__x000D_任职条件_x000D_1、本科以上学历；_x000D_2、有3年以上的咨询公司、广告/公关公司或大型企业市场研究或用户研究部门工作背景；_x000D_3、对广告行业有一定的了解，对数据有较高的敏锐性；_x000D_4、具备数据操作能力，熟练使用Excel，有Power BI、tableau、神策数据等BI软件或平台使用经验更佳；_x000D_5、具备独立完成PPT制作，报告撰写能力；_x000D_6、良好的沟通与表达能力，能与客户对接需求。</v>
      </c>
      <c r="F422" s="2" t="str">
        <f t="shared" si="13"/>
        <v>3-5年</v>
      </c>
    </row>
    <row r="423" spans="2:6" x14ac:dyDescent="0.2">
      <c r="B423" s="3" t="s">
        <v>16</v>
      </c>
      <c r="C423" s="3" t="s">
        <v>3</v>
      </c>
      <c r="D423" s="3"/>
      <c r="E423" s="2" t="str">
        <f t="shared" si="12"/>
        <v>【岗位职责】</v>
      </c>
      <c r="F423" s="2" t="str">
        <f t="shared" si="13"/>
        <v>1-3年</v>
      </c>
    </row>
    <row r="424" spans="2:6" x14ac:dyDescent="0.2">
      <c r="B424" s="3" t="s">
        <v>17</v>
      </c>
      <c r="C424" s="3" t="s">
        <v>3</v>
      </c>
      <c r="D424" s="3"/>
      <c r="E424" s="2" t="str">
        <f t="shared" si="12"/>
        <v>：</v>
      </c>
      <c r="F424" s="2" t="str">
        <f t="shared" si="13"/>
        <v>1-3年</v>
      </c>
    </row>
    <row r="425" spans="2:6" x14ac:dyDescent="0.2">
      <c r="B425" s="3" t="s">
        <v>97</v>
      </c>
      <c r="C425" s="3" t="s">
        <v>5</v>
      </c>
      <c r="D425" s="3"/>
      <c r="E425" s="2" t="str">
        <f t="shared" si="12"/>
        <v>职位需求：</v>
      </c>
      <c r="F425" s="2" t="str">
        <f t="shared" si="13"/>
        <v>3-5年</v>
      </c>
    </row>
    <row r="426" spans="2:6" x14ac:dyDescent="0.2">
      <c r="B426" s="3" t="s">
        <v>92</v>
      </c>
      <c r="C426" s="3" t="s">
        <v>5</v>
      </c>
      <c r="D426" s="3"/>
      <c r="E426" s="2" t="str">
        <f t="shared" si="12"/>
        <v xml:space="preserve">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v>
      </c>
      <c r="F426" s="2" t="str">
        <f t="shared" si="13"/>
        <v>3-5年</v>
      </c>
    </row>
    <row r="427" spans="2:6" x14ac:dyDescent="0.2">
      <c r="B427" s="3" t="s">
        <v>18</v>
      </c>
      <c r="C427" s="3" t="s">
        <v>3</v>
      </c>
      <c r="D427" s="3"/>
      <c r="E427" s="2" t="str">
        <f t="shared" si="12"/>
        <v/>
      </c>
      <c r="F427" s="2" t="str">
        <f t="shared" si="13"/>
        <v>1-3年</v>
      </c>
    </row>
    <row r="428" spans="2:6" x14ac:dyDescent="0.2">
      <c r="B428" s="3" t="s">
        <v>4</v>
      </c>
      <c r="C428" s="3" t="s">
        <v>5</v>
      </c>
      <c r="D428" s="3"/>
      <c r="E428" s="2" t="str">
        <f t="shared" si="12"/>
        <v/>
      </c>
      <c r="F428" s="2" t="str">
        <f t="shared" si="13"/>
        <v>3-5年</v>
      </c>
    </row>
    <row r="429" spans="2:6" x14ac:dyDescent="0.2">
      <c r="B429" s="3" t="s">
        <v>4</v>
      </c>
      <c r="C429" s="3" t="s">
        <v>5</v>
      </c>
      <c r="D429" s="3"/>
      <c r="E429" s="2" t="str">
        <f t="shared" si="12"/>
        <v/>
      </c>
      <c r="F429" s="2" t="str">
        <f t="shared" si="13"/>
        <v>3-5年</v>
      </c>
    </row>
    <row r="430" spans="2:6" x14ac:dyDescent="0.2">
      <c r="B430" s="3" t="s">
        <v>34</v>
      </c>
      <c r="C430" s="3" t="s">
        <v>3</v>
      </c>
      <c r="D430" s="3"/>
      <c r="E430" s="2" t="str">
        <f t="shared" si="12"/>
        <v>岗位职责</v>
      </c>
      <c r="F430" s="2" t="str">
        <f t="shared" si="13"/>
        <v>1-3年</v>
      </c>
    </row>
    <row r="431" spans="2:6" x14ac:dyDescent="0.2">
      <c r="B431" s="3" t="s">
        <v>4</v>
      </c>
      <c r="C431" s="3" t="s">
        <v>3</v>
      </c>
      <c r="D431" s="3"/>
      <c r="E431" s="2" t="str">
        <f t="shared" si="12"/>
        <v/>
      </c>
      <c r="F431" s="2" t="str">
        <f t="shared" si="13"/>
        <v>1-3年</v>
      </c>
    </row>
    <row r="432" spans="2:6" x14ac:dyDescent="0.2">
      <c r="B432" s="3" t="s">
        <v>18</v>
      </c>
      <c r="C432" s="3" t="s">
        <v>3</v>
      </c>
      <c r="D432" s="3"/>
      <c r="E432" s="2" t="str">
        <f t="shared" si="12"/>
        <v/>
      </c>
      <c r="F432" s="2" t="str">
        <f t="shared" si="13"/>
        <v>1-3年</v>
      </c>
    </row>
    <row r="433" spans="2:6" x14ac:dyDescent="0.2">
      <c r="B433" s="3" t="s">
        <v>78</v>
      </c>
      <c r="C433" s="3" t="s">
        <v>3</v>
      </c>
      <c r="D433" s="3"/>
      <c r="E433" s="2" t="str">
        <f t="shared" si="12"/>
        <v>_x000D_1、根据业务需求，通过SQL、python等操作，整理和分析各种数据，制作项目分析报告；_x000D_2、根据业务需求，通过数据挖掘、自然语言处理或其他手段，建立针对性的识别或者分类模型；_x000D_3、针对季度、年度数据，对不同类型的数据进行针对性分析。_x000D__x000D_1、熟练使用SQL，至少可以使用Python、R、SAS其中一款软件进行数据清洗和分析，具备自然语言处理文本数据处理能力；_x000D_2、熟悉NLP领域当前热点和前沿技术，对NLP有完整系统的认识，对深度学习有一定的了解；_x000D_3、良好的沟通能力和表达能力，工作细致认真，有快速学习能力，能快速响应业务需求；_x000D_4、具有词性标注、实体识别、句法分析、文本分类、信息抽取、知识图谱、自动摘要等自然语言项目经验者优先</v>
      </c>
      <c r="F433" s="2" t="str">
        <f t="shared" si="13"/>
        <v>1-3年</v>
      </c>
    </row>
    <row r="434" spans="2:6" x14ac:dyDescent="0.2">
      <c r="B434" s="3" t="s">
        <v>10</v>
      </c>
      <c r="C434" s="3" t="s">
        <v>13</v>
      </c>
      <c r="D434" s="3"/>
      <c r="E434" s="2" t="str">
        <f t="shared" si="12"/>
        <v/>
      </c>
      <c r="F434" s="2" t="str">
        <f t="shared" si="13"/>
        <v>不限</v>
      </c>
    </row>
    <row r="435" spans="2:6" x14ac:dyDescent="0.2">
      <c r="B435" s="3" t="s">
        <v>10</v>
      </c>
      <c r="C435" s="3" t="s">
        <v>13</v>
      </c>
      <c r="D435" s="3"/>
      <c r="E435" s="2" t="str">
        <f t="shared" si="12"/>
        <v/>
      </c>
      <c r="F435" s="2" t="str">
        <f t="shared" si="13"/>
        <v>不限</v>
      </c>
    </row>
    <row r="436" spans="2:6" x14ac:dyDescent="0.2">
      <c r="B436" s="3" t="s">
        <v>18</v>
      </c>
      <c r="C436" s="3" t="s">
        <v>5</v>
      </c>
      <c r="D436" s="3"/>
      <c r="E436" s="2" t="str">
        <f t="shared" si="12"/>
        <v/>
      </c>
      <c r="F436" s="2" t="str">
        <f t="shared" si="13"/>
        <v>3-5年</v>
      </c>
    </row>
    <row r="437" spans="2:6" x14ac:dyDescent="0.2">
      <c r="B437" s="3" t="s">
        <v>4</v>
      </c>
      <c r="C437" s="3" t="s">
        <v>72</v>
      </c>
      <c r="D437" s="3"/>
      <c r="E437" s="2" t="str">
        <f t="shared" si="12"/>
        <v/>
      </c>
      <c r="F437" s="2" t="str">
        <f t="shared" si="13"/>
        <v>应届毕业生</v>
      </c>
    </row>
    <row r="438" spans="2:6" x14ac:dyDescent="0.2">
      <c r="B438" s="3" t="s">
        <v>18</v>
      </c>
      <c r="C438" s="3" t="s">
        <v>5</v>
      </c>
      <c r="D438" s="3"/>
      <c r="E438" s="2" t="str">
        <f t="shared" si="12"/>
        <v/>
      </c>
      <c r="F438" s="2" t="str">
        <f t="shared" si="13"/>
        <v>3-5年</v>
      </c>
    </row>
    <row r="439" spans="2:6" x14ac:dyDescent="0.2">
      <c r="B439" s="3" t="s">
        <v>109</v>
      </c>
      <c r="C439" s="3" t="s">
        <v>3</v>
      </c>
      <c r="D439" s="3"/>
      <c r="E439" s="2" t="str">
        <f t="shared" si="12"/>
        <v>岗位内容：_x000D_宝马奔驰项目，招一位能处理数据，且能形成PPT报告的同事（基本诉求是数据分析，如果能熟练运用PPT ，形成数据报告是最好）</v>
      </c>
      <c r="F439" s="2" t="str">
        <f t="shared" si="13"/>
        <v>1-3年</v>
      </c>
    </row>
    <row r="440" spans="2:6" x14ac:dyDescent="0.2">
      <c r="B440" s="3" t="s">
        <v>18</v>
      </c>
      <c r="C440" s="3" t="s">
        <v>5</v>
      </c>
      <c r="D440" s="3"/>
      <c r="E440" s="2" t="str">
        <f t="shared" si="12"/>
        <v/>
      </c>
      <c r="F440" s="2" t="str">
        <f t="shared" si="13"/>
        <v>3-5年</v>
      </c>
    </row>
    <row r="441" spans="2:6" x14ac:dyDescent="0.2">
      <c r="B441" s="3" t="s">
        <v>93</v>
      </c>
      <c r="C441" s="3" t="s">
        <v>3</v>
      </c>
      <c r="D441" s="3"/>
      <c r="E441" s="2" t="str">
        <f t="shared" si="12"/>
        <v>工作内容：</v>
      </c>
      <c r="F441" s="2" t="str">
        <f t="shared" si="13"/>
        <v>1-3年</v>
      </c>
    </row>
    <row r="442" spans="2:6" x14ac:dyDescent="0.2">
      <c r="B442" s="3" t="s">
        <v>18</v>
      </c>
      <c r="C442" s="3" t="s">
        <v>13</v>
      </c>
      <c r="D442" s="3"/>
      <c r="E442" s="2" t="str">
        <f t="shared" si="12"/>
        <v/>
      </c>
      <c r="F442" s="2" t="str">
        <f t="shared" si="13"/>
        <v>不限</v>
      </c>
    </row>
    <row r="443" spans="2:6" x14ac:dyDescent="0.2">
      <c r="B443" s="3" t="s">
        <v>111</v>
      </c>
      <c r="C443" s="3" t="s">
        <v>5</v>
      </c>
      <c r="D443" s="3"/>
      <c r="E443" s="2" t="str">
        <f t="shared" si="12"/>
        <v>:</v>
      </c>
      <c r="F443" s="2" t="str">
        <f t="shared" si="13"/>
        <v>3-5年</v>
      </c>
    </row>
    <row r="444" spans="2:6" x14ac:dyDescent="0.2">
      <c r="B444" s="3" t="s">
        <v>18</v>
      </c>
      <c r="C444" s="3" t="s">
        <v>5</v>
      </c>
      <c r="D444" s="3"/>
      <c r="E444" s="2" t="str">
        <f t="shared" si="12"/>
        <v/>
      </c>
      <c r="F444" s="2" t="str">
        <f t="shared" si="13"/>
        <v>3-5年</v>
      </c>
    </row>
    <row r="445" spans="2:6" x14ac:dyDescent="0.2">
      <c r="B445" s="3" t="s">
        <v>17</v>
      </c>
      <c r="C445" s="3" t="s">
        <v>5</v>
      </c>
      <c r="D445" s="3"/>
      <c r="E445" s="2" t="str">
        <f t="shared" si="12"/>
        <v>：</v>
      </c>
      <c r="F445" s="2" t="str">
        <f t="shared" si="13"/>
        <v>3-5年</v>
      </c>
    </row>
    <row r="446" spans="2:6" x14ac:dyDescent="0.2">
      <c r="B446" s="3" t="s">
        <v>103</v>
      </c>
      <c r="C446" s="3" t="s">
        <v>3</v>
      </c>
      <c r="D446" s="3"/>
      <c r="E446" s="2" t="str">
        <f t="shared" si="12"/>
        <v>职责描述：_x000D_1.对原始数据进行清洗、统计、整理、归档，为业务部门提供数据支撑_x000D_2.根据数据业务需求，对数据进行分析，并编写高质量的数据报告。通过数据模型预测相关业务场景发展趋势，深入分析行业发展；_x000D_3.负责指标体系的建设和计算出数；_x000D_4.负责数据项目的需求沟通调研，制定方案与标书的准备、讲解和客户答疑，参与拓展项目，要求思维灵活并具有一定的业务思维_x000D_5.了解、研究和分析当地出台电子商务、数据业务关联政策，对相关政策进行分析为政务数据业务提供有价值的意见参考。_x000D__x000D__x000D__x000D__x000D_1、两年以上工作经验，本科及以上学历，统计、数学、社会学或计算机等相关专业优先；_x000D_2、熟练掌握SQL、excel相关技能，并能熟练运用。有数据库使用和管理经验，数据挖掘、自然语言处理等项目背景尤佳；_x000D_3、掌握综合评价方法，熟悉指标体系构建流程；_x000D_4、能够使用python等工具进行数据处理、数据分析与挖掘；_x000D_5、良好的跨团队、部门沟通及推动能力，有强烈的主人翁意识，积极发扬团队合作精神；_x000D_6、富有创造力和想象力，对数据敏感，善于资料查询和自主学习。_x000D_7、统计、数学、社会学或计算机等相关专业</v>
      </c>
      <c r="F446" s="2" t="str">
        <f t="shared" si="13"/>
        <v>1-3年</v>
      </c>
    </row>
    <row r="447" spans="2:6" x14ac:dyDescent="0.2">
      <c r="B447" s="3" t="s">
        <v>18</v>
      </c>
      <c r="C447" s="3" t="s">
        <v>5</v>
      </c>
      <c r="D447" s="3"/>
      <c r="E447" s="2" t="str">
        <f t="shared" si="12"/>
        <v/>
      </c>
      <c r="F447" s="2" t="str">
        <f t="shared" si="13"/>
        <v>3-5年</v>
      </c>
    </row>
    <row r="448" spans="2:6" x14ac:dyDescent="0.2">
      <c r="B448" s="3" t="s">
        <v>11</v>
      </c>
      <c r="C448" s="3" t="s">
        <v>7</v>
      </c>
      <c r="D448" s="3"/>
      <c r="E448" s="2" t="str">
        <f t="shared" si="12"/>
        <v>职责：</v>
      </c>
      <c r="F448" s="2" t="str">
        <f t="shared" si="13"/>
        <v>5-10年</v>
      </c>
    </row>
    <row r="449" spans="2:6" x14ac:dyDescent="0.2">
      <c r="B449" s="3" t="s">
        <v>17</v>
      </c>
      <c r="C449" s="3" t="s">
        <v>3</v>
      </c>
      <c r="D449" s="3"/>
      <c r="E449" s="2" t="str">
        <f t="shared" si="12"/>
        <v>：</v>
      </c>
      <c r="F449" s="2" t="str">
        <f t="shared" si="13"/>
        <v>1-3年</v>
      </c>
    </row>
    <row r="450" spans="2:6" x14ac:dyDescent="0.2">
      <c r="B450" s="3" t="s">
        <v>108</v>
      </c>
      <c r="C450" s="3" t="s">
        <v>7</v>
      </c>
      <c r="D450" s="3"/>
      <c r="E450" s="2" t="str">
        <f t="shared" si="12"/>
        <v>_x000D_1、对游戏数据进行分析,包括关键基础指标分析和用户行为等专题分析；_x000D_2、快速响应领导的数据分析需求支持；_x000D_3、使用数据处理工具对数据进行统计分析和输出结果。_x000D_4、对接日常数据需求并协助BI组完成数仓模块的优化、建设。</v>
      </c>
      <c r="F450" s="2" t="str">
        <f t="shared" si="13"/>
        <v>5-10年</v>
      </c>
    </row>
  </sheetData>
  <mergeCells count="2">
    <mergeCell ref="H2:L11"/>
    <mergeCell ref="H13:L22"/>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0399</cp:lastModifiedBy>
  <dcterms:created xsi:type="dcterms:W3CDTF">2020-06-26T14:37:45Z</dcterms:created>
  <dcterms:modified xsi:type="dcterms:W3CDTF">2020-07-03T09:32:59Z</dcterms:modified>
</cp:coreProperties>
</file>