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be274964eede010/Documentos/UEM/TCC 2/"/>
    </mc:Choice>
  </mc:AlternateContent>
  <xr:revisionPtr revIDLastSave="57" documentId="11_85B49EF05AF1D4191733A58F12E08E8145B2CBFE" xr6:coauthVersionLast="45" xr6:coauthVersionMax="45" xr10:uidLastSave="{806EB9AE-1790-4B45-AD1B-1D68D310AE72}"/>
  <bookViews>
    <workbookView xWindow="27810" yWindow="2055" windowWidth="19425" windowHeight="156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145" i="1" l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U3" i="1" s="1"/>
  <c r="R13" i="1"/>
  <c r="R12" i="1"/>
  <c r="R11" i="1"/>
  <c r="R10" i="1"/>
  <c r="R9" i="1"/>
  <c r="R8" i="1"/>
  <c r="R7" i="1"/>
  <c r="R6" i="1"/>
  <c r="R5" i="1"/>
  <c r="R4" i="1"/>
  <c r="R3" i="1"/>
  <c r="R2" i="1"/>
  <c r="P145" i="1" l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U2" i="1" l="1"/>
  <c r="U1" i="1"/>
</calcChain>
</file>

<file path=xl/sharedStrings.xml><?xml version="1.0" encoding="utf-8"?>
<sst xmlns="http://schemas.openxmlformats.org/spreadsheetml/2006/main" count="1172" uniqueCount="313">
  <si>
    <t>Texto</t>
  </si>
  <si>
    <t>Palavras erradas</t>
  </si>
  <si>
    <t>Porcentagem de erro ortográfico</t>
  </si>
  <si>
    <t>Quantidade de palavras</t>
  </si>
  <si>
    <t>Quantidade de parágrafos</t>
  </si>
  <si>
    <t>Solicita compartilhamento?</t>
  </si>
  <si>
    <t>Compartilhamento convertido</t>
  </si>
  <si>
    <t>Notícia sensacionalista?</t>
  </si>
  <si>
    <t>Sensacionalismo convertido</t>
  </si>
  <si>
    <t>Resultado final</t>
  </si>
  <si>
    <t>Deffuzy</t>
  </si>
  <si>
    <t>'Pneumonia silenciosa' que dificulta diagnóstico de casos graves de covid-19 intriga médicos 'Eles falavam no celular'.txt</t>
  </si>
  <si>
    <t>10 razões pelas quais não deveria vacinar seu filho.txt</t>
  </si>
  <si>
    <t>A técnica de detectar câncer de próstata que pode 'revolucionar a saúde dos homens'.txt</t>
  </si>
  <si>
    <t>Aedes aegypti pode ser coinfectado por dengue e zika.txt</t>
  </si>
  <si>
    <t>Aftas são a causa do câncer.txt</t>
  </si>
  <si>
    <t>Alimentos alcalinos evitam coronavírus.txt</t>
  </si>
  <si>
    <t>Antiviral para hepatite C atua contra febre amarela e chikungunya.txt</t>
  </si>
  <si>
    <t>Ar condicionado e o benzeno.txt</t>
  </si>
  <si>
    <t>Aspartame causa esclerose múltipla e lúpus.txt</t>
  </si>
  <si>
    <t>Associação Americana e causas do câncer.txt</t>
  </si>
  <si>
    <t>Associação de Câncer de Boca e Garganta alerta para riscos à saúde vocal no Dia Mundial da Voz, em 16 de abril.txt</t>
  </si>
  <si>
    <t>Bactéria causadora da meningite e pneumonia terá o genoma sequenciado.txt</t>
  </si>
  <si>
    <t>Banho frio e desmaios.txt</t>
  </si>
  <si>
    <t>Beber água antes de pintar o cabelo.txt</t>
  </si>
  <si>
    <t>Beber água de 15 em 15 minutos cura o coronavírus.txt</t>
  </si>
  <si>
    <t>Beber água de estômago vazio faz bem à saúde e mais do que isso cura doenças inclusive o câncer.txt</t>
  </si>
  <si>
    <t>Besouros que causam cegueira.txt</t>
  </si>
  <si>
    <t>Brasil reduz em 8% o número de mortes por tuberculose na última década.txt</t>
  </si>
  <si>
    <t>Brasil usa vírus da gripe e bactérias para criar vacina contra covid-19 .txt</t>
  </si>
  <si>
    <t>Brasil é principal mercado de agrotóxicos 'altamente perigosos', diz ONG.txt</t>
  </si>
  <si>
    <t>Britânicos testam ibuprofeno em pacientes com covid-19.txt</t>
  </si>
  <si>
    <t>Café previne o coronavírus.txt</t>
  </si>
  <si>
    <t>Cera do ouvido indicam câncer.txt</t>
  </si>
  <si>
    <t>Chá de erva doce e o tratamento do novo coronavírus.txt</t>
  </si>
  <si>
    <t>Chá de limão com bicarbonato quente cura coronavírus.txt</t>
  </si>
  <si>
    <t>Chá de salsa limpa os rins.txt</t>
  </si>
  <si>
    <t>Cloroquina contra coronavírus por que OMS decidiu interromper testes com remédio em pacientes com covid-19.txt</t>
  </si>
  <si>
    <t>Cloroquina e hidroxicloroquina passam a ser usadas no Brasil para combater coronavírus.txt</t>
  </si>
  <si>
    <t>Congo tem surto de ebola durante pandemia do coronavírus.txt</t>
  </si>
  <si>
    <t>Consumo de Skol e problemas renais ou câncer.txt</t>
  </si>
  <si>
    <t>Consumo de fanta e coca e problemas renais ou câncer.txt</t>
  </si>
  <si>
    <t>Coronavírus 4 fatores que explicam o impacto da covid-19 nos EUA, país com maior número de infectados e mortos.txt</t>
  </si>
  <si>
    <t>Coronavírus Bebê recém-nascido infectado em Wuhan indica possível transmissão no útero.txt</t>
  </si>
  <si>
    <t>Coronavírus as mutações do Sars-Cov-2 que intrigam cientistas.txt</t>
  </si>
  <si>
    <t>Coronavírus corpos dos mortos por covid-19 podem transmitir a doença.txt</t>
  </si>
  <si>
    <t>Coronavírus covid-19 já mata mais por dia que a tuberculose, doença infecciosa mais letal do mundo.txt</t>
  </si>
  <si>
    <t>Coronavírus estudo com coquetel de remédios tem bons resultados contra a covid-19, mostra The Lancet.txt</t>
  </si>
  <si>
    <t>Coronavírus morre a 26º C.txt</t>
  </si>
  <si>
    <t>Coronavírus o que é um vírus endêmico, como pode se tornar o Sars-Cov-2.txt</t>
  </si>
  <si>
    <t>Coronavírus os 4 pilares para manter a imunidade em dia.txt</t>
  </si>
  <si>
    <t>Coronavírus por que alguns pacientes já recuperados voltam a ter teste positivo para covid-19, segundo OMS.txt</t>
  </si>
  <si>
    <t>Coronavírus por que o ibuprofeno voltou a ser testado contra a covid-19.txt</t>
  </si>
  <si>
    <t>Coronavírus, gripe e dengue por que Brasil pode enfrentar 'tempestade perfeita' com alta de 3 doenças.txt</t>
  </si>
  <si>
    <t>Cortar completamente carne e laticínios faz bem à saúde O que diz a ciência.txt</t>
  </si>
  <si>
    <t>Covid-19 significa Certificado de Identificação de Vacina com Inteligência Artificial e vacina servirá para monitorar a população.txt</t>
  </si>
  <si>
    <t>Criança sem cicatriz vacinal não precisa revacinar contra tuberculose.txt</t>
  </si>
  <si>
    <t>Cura do câncer.txt</t>
  </si>
  <si>
    <t>Câncer de mama a importância do diagnóstico precoce.txt</t>
  </si>
  <si>
    <t>Câncer de pulmão conheça os principais sintomas e tratamentos da doença.txt</t>
  </si>
  <si>
    <t>Câncer pesquisa analisa a influência da poluição na internação pela doença.txt</t>
  </si>
  <si>
    <t>Câncer é deficiência da vitamina B17.txt</t>
  </si>
  <si>
    <t>Cúrcuma na prevenção do câncer de estômago.txt</t>
  </si>
  <si>
    <t>Demência pode aumentar risco de COVID-19 grave.txt</t>
  </si>
  <si>
    <t>Dengue na gravidez pode causar má-formação do cérebro do bebê.txt</t>
  </si>
  <si>
    <t>Dengue pode representar um risco à vida do feto, alerta pesquisa.txt</t>
  </si>
  <si>
    <t>Diabetes não é doença só de adulto Brasil é 3º país com mais casos entre crianças e adolescentes.txt</t>
  </si>
  <si>
    <t>Diabetes pesquisa aponta que microbiota pode ajudar na redução de açúcar no sangue.txt</t>
  </si>
  <si>
    <t>Doença rara que afeta o sistema sanguíneo ganha tratamento individualizado no SUS.txt</t>
  </si>
  <si>
    <t>Efeitos da glândula da próstata.txt</t>
  </si>
  <si>
    <t>Equinócio e altas temperaturas.txt</t>
  </si>
  <si>
    <t>Estresse acelera surgimento de cabelos brancos, mostra estudo com participação de cientistas brasileiros.txt</t>
  </si>
  <si>
    <t>Estudo aponta que dengue aumenta risco de morte materna.txt</t>
  </si>
  <si>
    <t>Estudo mapeia 2.658 tipos de câncer e pode revolucionar tratamento da doença.txt</t>
  </si>
  <si>
    <t>Estudo na Amazônia usa próprios mosquitos para disseminar larvicida.txt</t>
  </si>
  <si>
    <t>Estudo na Islândia indica eficácia de isolamento, distanciamento social e testagem em massa para conter covid-19.txt</t>
  </si>
  <si>
    <t>Estudo sobre risco da cloroquina é tirado do ar por autores.txt</t>
  </si>
  <si>
    <t>Febre amarela população do Sul e Sudeste deve buscar vacina.txt</t>
  </si>
  <si>
    <t>Fenilpropalamina em medicamentos.txt</t>
  </si>
  <si>
    <t>Fibrose cística é genética e mais comum na infância.txt</t>
  </si>
  <si>
    <t>Gelo causa câncer.txt</t>
  </si>
  <si>
    <t>Gene mais ativo em doença crônica pode explicar risco de quadros graves de covid-19.txt</t>
  </si>
  <si>
    <t>Hemofilia conheça doença que afeta quase exclusivamente homens .txt</t>
  </si>
  <si>
    <t>História sobre o arroz Dana estar contaminado por um vírus.txt</t>
  </si>
  <si>
    <t>Hábitos saudáveis podem atrasar em até 10 anos o câncer e as doenças do coração, mostra estudo.txt</t>
  </si>
  <si>
    <t>Itália foi a cura do coronavírus ao descobrir que é uma bactéria que causa as mortes.txt</t>
  </si>
  <si>
    <t>Limonada quente cura o câncer.txt</t>
  </si>
  <si>
    <t>Limão no copo mata.txt</t>
  </si>
  <si>
    <t>Mal de Parkinson pode 'começar' antes do nascimento, diz estudo.txt</t>
  </si>
  <si>
    <t>Medicamento para esclerose múltipla dará maior qualidade de vida aos pacientes.txt</t>
  </si>
  <si>
    <t>Ministério da Saúde alerta Sul e Sudeste sobre febre amarela.txt</t>
  </si>
  <si>
    <t>Ministério da Saúde antecipa vacinação contra Influenza para os Povos Indígenas.txt</t>
  </si>
  <si>
    <t>Ministério da Saúde atualiza casos de sarampo.txt</t>
  </si>
  <si>
    <t>Ministério da Saúde habilita mais 92 leitos para combate ao coronavírus.txt</t>
  </si>
  <si>
    <t>Ministério da Saúde lança campanha para conter avanço de HIV em homens.txt</t>
  </si>
  <si>
    <t>Ministério da Saúde supera meta e vacina 90,66% dos idosos.txt</t>
  </si>
  <si>
    <t>Mosquitos do ‘bem’ combatem a dengue.txt</t>
  </si>
  <si>
    <t>Necropsias já detectaram novo coronavírus em testículo e glândulas salivares.txt</t>
  </si>
  <si>
    <t>Notificação emergencial do Ministério da Saúde sobre novo coronavírus.txt</t>
  </si>
  <si>
    <t>Nova doença.txt</t>
  </si>
  <si>
    <t>Nova técnica de edição de DNA poderá curar até '89% das doenças genéticas' no futuro.txt</t>
  </si>
  <si>
    <t>Novo método detecta câncer de próstata por meio da urin.txt</t>
  </si>
  <si>
    <t>Novo surto de ebola no Congo tem relação com pandemia de covid-19.txt</t>
  </si>
  <si>
    <t>Não há comprovação que curados da COVID-19 sejam imunes à doença, diz OMS.txt</t>
  </si>
  <si>
    <t>O inovador método de imunoterapia que traz esperanças para pacientes com câncer avançado na próstata.txt</t>
  </si>
  <si>
    <t>O método revolucionário que revelou um antibiótico capaz de matar as bactérias mais perigosas.txt</t>
  </si>
  <si>
    <t>O que as bebidas energéticas prometem e como realmente impactam a saúde.txt</t>
  </si>
  <si>
    <t>O que é melhor para a saúde, leite de vaca ou ‘alternativos’.txt</t>
  </si>
  <si>
    <t>Ondas radioativas do microondas causam danos à saúde.txt</t>
  </si>
  <si>
    <t>Os sinais que indicam nova alta da dengue no Brasil em 2020.txt</t>
  </si>
  <si>
    <t>Pacientes com doença genética terão tratamento específico no SUS.txt</t>
  </si>
  <si>
    <t>Pandemia interrompe tratamentos de hipertensão e diabetes.txt</t>
  </si>
  <si>
    <t>Pesquisa avalia vacina que prolonga imunidade contra a covid-19.txt</t>
  </si>
  <si>
    <t>Pesquisa relata impactos na vida de pacientes de câncer.txt</t>
  </si>
  <si>
    <t>Pesquisadores descobrem que coronavírus infecta células do coração.txt</t>
  </si>
  <si>
    <t>Picada de escorpião saiba os cuidados e o que fazer em caso de acidente.txt</t>
  </si>
  <si>
    <t>Por que o H1N1 não parou economias como a pandemia de coronavírus.txt</t>
  </si>
  <si>
    <t>Quiabo cura diabetes.txt</t>
  </si>
  <si>
    <t>Relatório confirma tendência de crescimento de casos de Síndrome Respiratória Aguda Grave.txt</t>
  </si>
  <si>
    <t>Relatório da OMS sobre tabaco destaca Brasil.txt</t>
  </si>
  <si>
    <t>SARAMPO Brasil atinge 99,4% de cobertura vacinal em 2019.txt</t>
  </si>
  <si>
    <t>SUS oferta novo tratamento para pacientes com degeneração macular.txt</t>
  </si>
  <si>
    <t>Saúde amplia rol de tratamento para pacientes com câncer renal.txt</t>
  </si>
  <si>
    <t>Senado aprova uso obrigatório de máscara em todo o País texto volta para Câmara.txt</t>
  </si>
  <si>
    <t>Sinais que ajudam a identificar um AVC.txt</t>
  </si>
  <si>
    <t>Situação fora de controle novo coronavírus.txt</t>
  </si>
  <si>
    <t>Síndrome de Kawasaki o que é a rara doença inflamatória que vem afetando crianças infectadas pelo novo coronavírus.txt</t>
  </si>
  <si>
    <t>Taxa de incidência de diabetes cresceu 61,8% nos últimos 10 anos.txt</t>
  </si>
  <si>
    <t>Terapia genética usa adenovírus modificado para reduzir em até 80% tumor de pulmão.txt</t>
  </si>
  <si>
    <t>Tomar ou bebidas quentes para matar o coronavírus.txt</t>
  </si>
  <si>
    <t>Tossir evita infarto.txt</t>
  </si>
  <si>
    <t>Tratamento de queimaduras com farinha de trigo.txt</t>
  </si>
  <si>
    <t>Tratamento para coronavírus 'pista' imunológica traz esperança na luta contra a covid-19.txt</t>
  </si>
  <si>
    <t>Tuberculose novo medicamento reduz tempo de tratamento pela metade.txt</t>
  </si>
  <si>
    <t>UFMG e Fiocruz desenvolvem teste mais preciso e barato para covid-19.txt</t>
  </si>
  <si>
    <t>Uso de celular na cozinha e acidentes.txt</t>
  </si>
  <si>
    <t>Uso de máscaras pode conter disseminação de doenças.txt</t>
  </si>
  <si>
    <t>Uso do celular no escuro e câncer de olho.txt</t>
  </si>
  <si>
    <t>Uísque e mel contra coronavírus.txt</t>
  </si>
  <si>
    <t>Vacina anticâncer.txt</t>
  </si>
  <si>
    <t>Vacina chinesa contra Covid-19 é feita de fetos de bebês abortados.txt</t>
  </si>
  <si>
    <t>Winter, a lhama que pode ajudar na busca por uma cura para a covid-19.txt</t>
  </si>
  <si>
    <t>por que os humanos estão pegando mais doenças transmitidas por animais.txt</t>
  </si>
  <si>
    <t>Água gelada faz mal.txt</t>
  </si>
  <si>
    <t>Água ou chá quente mata o coronavírus.txt</t>
  </si>
  <si>
    <t>Água quente com abacaxi.txt</t>
  </si>
  <si>
    <t>É #FAKE orientação para jogar água sanitária em rede de água de esgoto para evitar contaminação pelo coronavírus.txt</t>
  </si>
  <si>
    <t>É #FAKE que mistura de pimenta com mel e gengibre cure a Covid-19.txt</t>
  </si>
  <si>
    <t>É FAKE que Bill Gates financie vacina não líquida contra a Covid-19 que instala chip nas pessoas.txt</t>
  </si>
  <si>
    <t>É FAKE que Tasuku Honjo, Nobel de Medicina em 2018, disse que coronavírus foi criado por cientistas.txt</t>
  </si>
  <si>
    <t>É FAKE que governo americano libera consumo de colesterol e afirma que excesso não faz mal à saúde.txt</t>
  </si>
  <si>
    <t>É FAKE que pesquisa mostra que vapor de eucalipto protege ambientes do coronavírus.txt</t>
  </si>
  <si>
    <t>É FAKE que tomar própolis repele mosquito da febre amarela.txt</t>
  </si>
  <si>
    <t>É#FAKE que uso prolongado de máscara contra o coronavírus leva a quadro de intoxicação e baixa oxigenação do organismo.txt</t>
  </si>
  <si>
    <t>Óleo no umbigo cura doenças.txt</t>
  </si>
  <si>
    <t>detectada, infectada, bellevue, surfactantes, infectados, esfaqueamento, entubadas, covid, levitan, respirações, trombose, anestesiologista, entubados, jaques, göttingen, gattoni, sztajnbok, oxímetros, anticoagulantes, —, necropsias, gattinoni, pneumologista, fluídos, intrigados</t>
  </si>
  <si>
    <t>injury, lesadas, adjuvantes, firms, sites, mandates, afligidos, vactruthcom, diseases, related, comprovadamente, empurradores, geneticamente, sanevax, reorientar, updated, higher, unvaccinated, vaxtruth, transgênicos, healthier, imunocomprometidas, tetyana, gms, vactruth, origins, reactions, recommended, placebos, ogms, studies, triplice, contêm, ​​em, saudáveis​​, responsabilizadas, gardasil, vaers, vaccinated, says, patrocinados, nauseam, conservantes, nutrientes, anvisa, rentáveis, ingredients, defending, eficazmente, ​​e, sgb, parents, —, reasons, pharma, vaccines, “, obukhanych</t>
  </si>
  <si>
    <t>ucl, reimagine, invasiva, intervencionista, kings, genômica, sangramento, obtêm, cânceres, mamografias, emberton</t>
  </si>
  <si>
    <t>secundino, diseases, nágila, viruses, downloads, tweeters, infectada, infectados, bloomber, chikungunya, manejamento, coinfectado, hvd, visualizações, monoinfectados, decit, coinfectados, financiada, coinfection, fiocruz, mcti, contaminada, renezika, results, fmt, questionamentos, “, coinfecção</t>
  </si>
  <si>
    <t>candidíases, tumore, palpebra, intertítulo, macrobióticos, dias3, diretaço, cancerígenas, prostata, turmores, semanas4, gotejador, coróide, midollare, radiografias, 90°, inalador, ingerível, tanti, lincados, phds, poderosíssima, equimoses, simoncini, alcuni, cirurgias, reversões, vescica, linfonodos, links, legendado, carcinosi, casi, absurdamente, ½, cerebrali, oncologista, metastasipolmonari, metástases, metodologias, pediátrica, entopem, polmonari, “, trattati, tumori, convincentes, conseqüência, oncologistas, bronchiale, inalações, 360°, restringe, abrasões, metodicamente, •, adaptabilidade, colecisti, 5todos, charcot, alla, sinceramente, polmoni, dellintestino, coliciste, sites, epatocarcinoma, alcalinizando, mês1, linfomas, lavagens, enlouquecida, piccoli, jfj, estomago, 36a, diffuso, cânceres, è, peritoneale, substancialmente, subministrar, empiricamente, vezes1, pecezinho, cérvico, nahco3, deleto</t>
  </si>
  <si>
    <t>87ph, 92ph, 132ph, 227ph, abençoê, 156ph, 99ph, 85ph, 127ph</t>
  </si>
  <si>
    <t>chikungunya, idor, cdts, farmoquímica, fármacos, ini, ioc, diseases, bruning, blanver, sofosbuvir, liderados, fiocruz, chemotehrapy, bmk, plos, neglected</t>
  </si>
  <si>
    <t>cm2, refrescante, simplemente, 16º, “</t>
  </si>
  <si>
    <t>câimbras, zerocal, 30º, mancy, blaylock, arckle, hj, riccio, lobbies, dopamina, adoçante, raffaele, contaminados, entitulado, acidose, assintomáticas</t>
  </si>
  <si>
    <t>possivel</t>
  </si>
  <si>
    <t>suavozacbg, acbg, restabelecimento, fonatórias, laringectomizados, vocais, fonatória, reabilitados, próteses</t>
  </si>
  <si>
    <t>19a, pcv10, meningites, funed, neurogenômica, genômica, 23f, biotecnologia, pneumocócica, antipneumococos, genômicas, prevalentes, biossistemas, sorotipos, sireva, bacterianas, pneumonias, neoprospecta, sequenciamento, genoma, 9v, antimicrobianos, fiocruz, 18c, cepas, brgem, ioc, 7f, 6b, 19f</t>
  </si>
  <si>
    <t>cairam, lugarquando</t>
  </si>
  <si>
    <t>oncologista, contêm, madeixasé</t>
  </si>
  <si>
    <t>infectologista</t>
  </si>
  <si>
    <t>vómitos, reage</t>
  </si>
  <si>
    <t>hu, percursso</t>
  </si>
  <si>
    <t>arakaki, “</t>
  </si>
  <si>
    <t>transgênicos, kalil, covid, neutralizantes, vlps, imunogênica, desenvolem, mers, sucedida, particles, r7, geneticamente, incor, fiocruz, “, causador</t>
  </si>
  <si>
    <t>fmc, neumann, basf, sygenta, ciproconazol, iarc, hhp, sumitomo, multinacionais, corteva, reconhecidamente, carcinogênicos, tuncak, unhearted, syngenta, baskut, internacionalmente, financiada, contêm, christoph, hhps, glufosinato, highly, agroquímicos, fazen, agroquímicas, —, unearthed, bolsonaro, croplife, pesticides, neocotinoides</t>
  </si>
  <si>
    <t>nihr, biomédica, covid, maudsley, nurofen, kings, guys, reckitt, nhs, inflamatórios, benckiser</t>
  </si>
  <si>
    <t>covid, theobromine, metilxantinas, theophylline, methylxanthine, “, wenliang</t>
  </si>
  <si>
    <t>diagnosticada, antoniosi, “, reports</t>
  </si>
  <si>
    <t>h1n1, nossso, famíliares, infectologista</t>
  </si>
  <si>
    <t>alcalinizam, covid19, covid, comprovadamente</t>
  </si>
  <si>
    <t>gratificante</t>
  </si>
  <si>
    <t>covid, participantes, 1a, bolsonaro, bmj, soumya, swaminathan, questionamentos, remdesivir, jama</t>
  </si>
  <si>
    <t>covid, infectados</t>
  </si>
  <si>
    <t>infectadas, contaminados, contaminadas, congolesas, moeti, équateur, 11º, matshidiso, fluídos, beni, mbandaka, eteni, longondo, 1º</t>
  </si>
  <si>
    <t>fleury, conseqüente, fenofinol, socbrasde, skol, tranqüila, voliteral, almeido, ambev, “</t>
  </si>
  <si>
    <t>proprios, fleury, conseqüente, fanta, fenofinol, socbrasde, refrigerantes, tranqüila, voliteral, almeido, “</t>
  </si>
  <si>
    <t>grvois, tsai, cuomo, precocemente, ravi, diagnosticadas, covid, rubio, enfrentamento, aterrorizante, sistêmicas, kits, indocumentados, fauci, apidemia, detectados, distanciamento, —, tracking, krys</t>
  </si>
  <si>
    <t>infectadas, metrôs, —, mers, infectada, infectados</t>
  </si>
  <si>
    <t>alamos, ucl, françois, covid, cepas, gisaid, d614g, —, genomas, genoma, pontinhas, dorp, infecciosidade, balloux, gravemente, coautora</t>
  </si>
  <si>
    <t>cremadas, marburg, imunodeprimidas, merwin, cremados, covid, enfrentadas, ​​no, cortés, terán, eclodiu, acostumados, alvejante, pandêmica, incinerar, guayas, funerais</t>
  </si>
  <si>
    <t>mycobacterium, infectadas, covid, adhanom, ghebreyesus, letalidade, tedros, 1º, ecdc</t>
  </si>
  <si>
    <t>review, yung, interferons, antivirais, 100mg, kwok, covid, ruttonjee, mers, yuen, observacionais, coautora, participantes, aleatoriamente, diagnosticados, 1b, 400mg, randomizado, —, síndromes, liderados, shalhoub, ribavirin</t>
  </si>
  <si>
    <t>mícrons, desinfetante, °</t>
  </si>
  <si>
    <t>infectadas, antimaláricos, covid, hiperendêmico, vzv, infectada, comumente, investigadas</t>
  </si>
  <si>
    <t>infectadas, autodestruir, imunossupressores, killers, desinformação, linfonodos, covid, micronutrientes, vilanizar, neutrófilos, •, renato, chebabbo, macrófagos, gripes, granje, microbiota, infectologista, fagocitando, ingeridos, microrganismos, —, inflamatória, antioxidantes, superssuplementando, imunologia</t>
  </si>
  <si>
    <t>reinfecção, kerkhove, —, covid</t>
  </si>
  <si>
    <t>covid, kings, participantes, guys, veran, —, mehta, inflamatórios, esteroides, mitul</t>
  </si>
  <si>
    <t>infectadas, cirurgias, notificados, infectada, beto, chikungunya, imunizada, covid, comportamentais, criadouros, transmissibilidade, sorotipos, kits, périssé, letalidade, fiocruz, concomitantes, diagnosticados, anvisa, massuda, preocupante, historicamente, hipertenso, —, felippe</t>
  </si>
  <si>
    <t>bloomberg, vegana, isquêmicos, sustentabilidade, bife, sangramento, veganas, medawar, contêm, springman, onívora, confiabilidade, participantes, nutrientes, mantêm, rebholz, springmann, faidon, ​​e, magkos, cardiovasculares, irreversíveis, —, pescetarianos, b12, enriquecidos, veganos</t>
  </si>
  <si>
    <t>reconfigurados, covid, jfigueiredon, rastreados, microbiota, ​​</t>
  </si>
  <si>
    <t>ofertada, precocemente, meníngea, sbp, abrasco, 1º, revacinadas, sbi, internacionalmente, maternidades, ctai, sbim, opas, sipni, imunizações, gestores, febrasgo, imunologia, “</t>
  </si>
  <si>
    <t>handphone, cancerígenas, osh, curativas, trombose, polifenol, guruprasad, reddy</t>
  </si>
  <si>
    <t>cirurgias, desconfortável, diagnóstica, boechat, ionizante, antecedida, fiocruz, iff, assintomáticas</t>
  </si>
  <si>
    <t>cancerígenas, oncologista, —, sbpt, diagnosticada, pneumologista, ultraprocessados</t>
  </si>
  <si>
    <t>c33, iarc, research, 16h, causador, adeylson, baquero, subtipos, blanquet, 1521110km2, 10ª, cih, uicc, carcinogênica, conservantes, capita, 10h, aih, papanicolaou, c34, nitritos, neoplasia, c32, nardocci, km2</t>
  </si>
  <si>
    <t>laetril, 5sementes, amígdalina, alforjón, b17, obtêm, mirtilos, “, itens</t>
  </si>
  <si>
    <t>histonas, biomédica, anticâncer, focada, calcagno, brócolis, kokum, cânceres, garcinol, “</t>
  </si>
  <si>
    <t>apoe, covid, alzheimers, biobank, e3, e4</t>
  </si>
  <si>
    <t>emerging, isc, malformations, microcefalia, controls, reports, diseases, enny, cidacs, neurologic, desfechos, lshtm, fiocruz</t>
  </si>
  <si>
    <t>b19, infectadas, sinan, 500g, isc, symtomatic, enny, cidacs, fiocruz, sinasc</t>
  </si>
  <si>
    <t>roio, cardiovasculares, idf, liberatore, crapino, strachan, pediátrica, socioeconômicos, glicosímetros, diagnosticados, 9º, vigitel, embaçada, sbd, insulinas</t>
  </si>
  <si>
    <t>genômica, akkermansia, enfrentados, communications, muciniphila, biossistemas, akkemansia, autoimunes, sequenciamento, antropométricos, dento, nutrientes, microbiota, fiocruz, incapazes, microbiotas, prebióticos, bioquímicos, inflamatória, inflamatórios, “</t>
  </si>
  <si>
    <t>soliris, corticoides, meningocógica, acwy, gestores, prevalentes, conitec, eculizumabe, paroxística, hpn, imunossupressores, hematopoiéticas, pcdt, meningococos, anticoagulantes, sorotipos, meningocócicas</t>
  </si>
  <si>
    <t>, projectada, horin, atinge, cancerígenos, vestuario, directamente, infectada, hormonais, crónica, cancerígenas, canalizador, hesistência, afecta, extracto, lawma, canalizacao, 50cl, dey, 15mg, 60cl, jacto, desconfortável, ugbogulu, celibatos, acção, cânceres, sémen, alguém…, reembalar, boxers, bph, humedecimento, colega…, wahala, encanador, 300cl, afectará, “</t>
  </si>
  <si>
    <t>16h, 11h, freqüente</t>
  </si>
  <si>
    <t>euphorbia, embranquecimento, mattar, inflamatórias, porssível, resiniferatoxin, desobedientes, —, despigmentação, hsu, melanocíticas, fapesp, sistêmica, guilhotinada, resinifera, chieh</t>
  </si>
  <si>
    <t>sinan, reports, isc, incidentais, “, enny, descontrole, cidacs, odm, 10ª, diagnosticada, infectada, diagnosticados, fiocruz, 1º, sinasc, using, periodo</t>
  </si>
  <si>
    <t>wellcome, genomes, indentificar, genomas, genoma, precocemente, cânceres, tencologias, contêm</t>
  </si>
  <si>
    <t>disseminated, bessa, “, socioeconômicos, chikungunya, franch, perea, deane, criadouros, pyriproxyfen, fapeam, disseminadoras, epidemics, decit, arbovirus, observations, disseminadora, pncd, fiocruz, abad, its, opas, fvs, munícipio, results, plos</t>
  </si>
  <si>
    <t>a2, infectadas, a1, neutralizantes, biotechnologies, castello, precocemente, decode, infectada, tatiana, infectados, 1º, islandeses, covid, islandesas, interpessoal, haplótipos, biofarmacêutica, autoisolamento, constatada, islandesa, sequenciamento, participantes, aleatoriamente, assintomática, detectados, diagnosticada, capita, subsidiaria, prestigiada, adaptive, preventivamente, cepas, distanciamento, —</t>
  </si>
  <si>
    <t>covid, mehra, surgisphere, desai, sapan, infectados, ruschitza, amit, mandeep, confidencialidade</t>
  </si>
  <si>
    <t>comprovante, cards, notificados, ofertada</t>
  </si>
  <si>
    <t>crmsp33006, fenilpropalamina, ‘</t>
  </si>
  <si>
    <t>cística, atinge, precocemente, diagnosticada, nutrientes, “</t>
  </si>
  <si>
    <t>lpki</t>
  </si>
  <si>
    <t>helder, transcritomas, obstrutiva, causador, covid, indexados, comorbidades, ace2, mineraram, transcritoma, medline, fcf, medrxiv, preprint, nakaya, cardiovasculares, epigenéticos, rab1a, “</t>
  </si>
  <si>
    <t>emicizumabe, profilaxias, hemofilias, conitec, sangramento, hemcibra®, cadastrados, endovenosa, hemovida, recombinante, inibidores, aloanticorpos</t>
  </si>
  <si>
    <t>cardiovasculares, participantes, —, bmj, hu, diagnosticadas, prevenidos, sobrepeso, research</t>
  </si>
  <si>
    <t>covid, intravascular, trombose, coronavirus, inflamatórios, anticoagulantes, italia</t>
  </si>
  <si>
    <t>monoalcólico, tchen, cancerígenas, horin</t>
  </si>
  <si>
    <t>fatiados, humildemente, ‘, estabilizantes, superdivertida, conservantes, cevabacillus, libre, contactei, ativus, aconchegante, sacarovictus</t>
  </si>
  <si>
    <t>svendsen, preventivamente, dopaminérgicos, desacelerar, —, dopamina, cedars, lisossomos, detectadas, ipscs, geneticamente, diagnosticados, diagnosticadas, satisfatoriamente</t>
  </si>
  <si>
    <t>sáude, especializadae, empp, sas, fingolimode, autolimitados, secundariamente, 20mg, primariamente, 1a, ofertados, cadastrados, 1b, diagnosticados, embaçada, remitentes, mcg, emrr, 05mg, ceaf, emsp</t>
  </si>
  <si>
    <t>epizootias, notificados, ofertada, croda, “</t>
  </si>
  <si>
    <t>dsei, covid, h1n1, pdm09, aldeados, vulnerabilidade, hospitalizações, imunizados, “, h3n2</t>
  </si>
  <si>
    <t>capacitações, fvs, episus, gestores, enfrentamento, audioconferência, notificados, ofertada, d8, kits</t>
  </si>
  <si>
    <t>covid, subsidiarão, gestores, enfrentamento, pediátricos</t>
  </si>
  <si>
    <t>pcap, dolutegravir, educativas, sachês, entrevistados, mandeta, estabilizada, veiculadas, mandetta, saude, “, foliões</t>
  </si>
  <si>
    <t>caminhoneiros, 3ª, covid, socioeducativas, fontana, srag, h1n1, cobradores, inativado, vulnerabilidade, subtipado, 2ª, contracheque, 1ª, subtipagem, “, francielli, h3n2</t>
  </si>
  <si>
    <t>chikungunya, solturas, wolbachia, cubango, autossustentável, saúdeluiz, institutes, atinge, nisia, promissora, mandetta, infectados, biomas, atingem, fiocruz, “, wmp</t>
  </si>
  <si>
    <t>fmusp, covid, necropsias, h1n1, necropsia, assintomática, biobanco, vulnerabilidade, investigada, saldiva, sistêmicas</t>
  </si>
  <si>
    <t>desconfortáveis, 80cc, 50cc</t>
  </si>
  <si>
    <t>adiquire, informaçao, estao, nao, medicos, pergosa, afectados, transmissao, podera, japao</t>
  </si>
  <si>
    <t>liu, editors, geneticamente, tay, oneill, editing, ctrl, crispr, reversam, bioquímico, escaneia, talassemias, transtornos, deletado, —, crtl, questionamentos, cas9, lovell</t>
  </si>
  <si>
    <t>fmusp, icb, bioquímicos, agressividade, espectrometria, coautora, glicoproteínas, prostática, coletada, “, palmisano</t>
  </si>
  <si>
    <t>infectadas, gorinchteyn, contaminadas, atinge, infectados, diagnosticadas, sangramentos, covid, sorológicos, aerossóis, permancem, detectados, letalidade, infectologista, cuidadores, équateur, mbandaka, assintomático, figado</t>
  </si>
  <si>
    <t>falsamente, infectadas, covid, neutralizantes, recuperados, reagem, confiabilidade, imunodiagnósticos, conseqüências, imunodiagnóstico</t>
  </si>
  <si>
    <t>cancerígenas, diagnosticadas, oncologista, participantes, —, marsden, melanomas, tumorais, expulsos, encorajador, ​​pelo, pembrolizumabe, espermatozoides, nhs, research, descontrolada, oncologistas</t>
  </si>
  <si>
    <t>bioengenheiro, toc, —, antibacterianas, barzilay, mamografias, halicina</t>
  </si>
  <si>
    <t>ingerida, vitalidade, regulações, hcfmusp, cristini, efsa, ultraprocessado, antitabaco, siu, hipertensivos, irritabilidade, taurina, arritmias, aprimoradas, 250ml, nutrizes, incor, potencializados, ultraprocessados, anvisa, motivador, macronutrientes, chemicals, ingeridos, kalil, cardiovasculares, propagandeados, sobretaxados, —, kantar, refrigerantes, products, cisa, ingeridas, sobrepeso, jama</t>
  </si>
  <si>
    <t>majdic, enriquecidas, genômica, alfarroba, caseína, research, jyrkia, alamy, micronutrientes, ordenhadas, contêm, participantes, nutrientes, givens, virtanen, substancialmente, gregor, gelana, filhotes, b12, desmame, enriquecidos</t>
  </si>
  <si>
    <t>drasticamente, notificados, atinge, infectada, cim, comportamentais, criadouros, acostumada, chicungunha, tharine, sorotipos, estruturadas, valle, imunizadas, hiperendêmico, fiocruz, idealizadora, historicamente, entrevistados, —, ioc</t>
  </si>
  <si>
    <t>pcdts, cirurgias, lamy, conitec, desalinhamento, gastrointestinais, bilaterações, galsulfase, alfaelosulfase, ofertados, fármacos, cardiovasculares, bioquímicos, mucopolissacaridoses, contraturas, maroteaux, idursulfase, mórquio, mps</t>
  </si>
  <si>
    <t>investigados, covid, cardiovasculares, adhanom, —, ghebreyesus, planejadas, coletadas, tedros, 1º, dcnts</t>
  </si>
  <si>
    <t>biotecnologia, estimulador, maxivax, imunossupressores</t>
  </si>
  <si>
    <t>cirurgias, oncológicas, osmarina, socioeconômicas, internacionalmente, uicc, servidora, gadelha, diagnosticada, nutrientes, locorregionalmente, cromossoma, diagnosticados, sobrevida, oncológica, lla, linfoblástica, cuidadores, entrevistados, tramento, leucemias, abia, onilotinibe, “</t>
  </si>
  <si>
    <t>infectadas, buckeridge, dndi, pluripotentes, causador, negligenciadas, lygia, covid, kratz, cardiomiócitos, icb, fenotípica, fármacos, poluentes, imortalizadas, trypanosoma, jadel, translacionais, “</t>
  </si>
  <si>
    <t>antiescorpiônico, capacitações, revisados, escorpiônicos, piloereção, transportadoras, hortifrutigranjeiros</t>
  </si>
  <si>
    <t>infectadas, sbv, spilki, infectologistas, antivirais, infectada, remdesivir, aylward, aseguir, covid, mers, utis, transmissibilidade, implemetaram, hidroxocloroquina, respirador, imunizadas, h1n1, triagens, pandemias, letalidade, virologista, anvisa, assintomáticas, kerkhove, virologistas, distanciamento, drugs, —, bolsonaro, apoiam, balassiano, bergamo, desacelerando, pneumologista</t>
  </si>
  <si>
    <t>unitriedubr, cientifico, unicampbr, extraida, “, esculentus</t>
  </si>
  <si>
    <t>retomada, covid, distanciamento, gestores, propensão, h1n1, notificados, infogripe, srag, hospitalizações, sivep</t>
  </si>
  <si>
    <t>mpower, embalagens, preconizadas, mohan, vinayak, vigitel, antitabagismo, gats, 42ª, narguilés, 7º, cqct, fiocruz, 7ª, luiza, cetab, apoiem, “, prasad</t>
  </si>
  <si>
    <t>preocupante, imunizações, focada, preconizada, 1º, croda, “</t>
  </si>
  <si>
    <t>invasiva, cirurgias, antigiogênico, precocemente, ofertados, faec, crosslinking, credenciados, pcdt, dmri</t>
  </si>
  <si>
    <t>crcc, ofertadas, cacon, linfoblástica, cirurgias, conitec, unacon, credenciados, ofertados, locorregionalmente, oncológicas, cromossoma, onilotinibe, quimioterápicos</t>
  </si>
  <si>
    <t>economicamente, artesanalmente, covid, prisionais</t>
  </si>
  <si>
    <t>rockfellers, wurhan, lives, começõu, alcool, globalista, jinping, infectados, totall, rothschilds, globalistas</t>
  </si>
  <si>
    <t>pediátricas, infectadas, multissistêmica, cuomo, impactada, ts, diagnosticadas, viner, covid, utis, whittaker, verdoni, detectados, assintomática, nhs, diagnosticados, levin, ​​explicar, inflamatória, —, cvid, bergamo, pediátrica, pims, imunologia</t>
  </si>
  <si>
    <t>promissores, 4º, recombinante, pedrosa, uendo, pecd, heberprot®, ses, fiocruz, fhdf, hipoglicemia, hrt, hermelinda, sbd</t>
  </si>
  <si>
    <t>cancerígenos, bicistrônico, cancerígenas, pp53, tumorais, cdkn2a, experimentaisa, icb, aprimoradas, supressores, p53, editada, anvisa, quimioterápicos, constanzi, gmp, glioblastomas, gênica, “</t>
  </si>
  <si>
    <t>shenzhen, desinfetante, °, cardiovasculares, castello, polmonite, trombose, puxadores, cátaros, drsse, desinfecte</t>
  </si>
  <si>
    <t>19h25, ​​e, gentilmente, mantêm, respirações, indevidamente</t>
  </si>
  <si>
    <t>reencaminhado, antioxidantes</t>
  </si>
  <si>
    <t>drasticamente, hayday, covid, kings, interleucina, guys, interage, —, microlitro, shankar, encorajador</t>
  </si>
  <si>
    <t>unitaid, 3hp, fragilizado, sanofi, enfrentamento, marmora, conitec, lelio, odm, impaact4tb, mandetta, diagnosticados, aurum, imunossupressoras</t>
  </si>
  <si>
    <t>reaction, pequisadores, covid, imunoabsorção, santuza, viroses, linked, funed, completoo, fapemig, polymerase, fiocruz, anvisa, immunosorbent</t>
  </si>
  <si>
    <t>ademola</t>
  </si>
  <si>
    <t>bamford, virologistas, respirador, carrington, wellcome, ncov, wolfson, respiradores, mantêm, coletadas, nhs, zoonoses, infectados</t>
  </si>
  <si>
    <t>irreversível, bakkano, eletromagnetica</t>
  </si>
  <si>
    <t>repatriados, inalador</t>
  </si>
  <si>
    <t>oncologista, —, genoma, brasileirosuma, barbuto</t>
  </si>
  <si>
    <t>covid, cirurgias, frustrante, mirabolantes, institucionalizado, contêm, “</t>
  </si>
  <si>
    <t>covid, reagem, promissores, biotecnología, nanocorpo, mers, —, nanocorpos, infectada, wrapp, gante, camelídeos, alpacas, delisa</t>
  </si>
  <si>
    <t>preocupante, infectadas, investigados, civetas, chatham, guaxinins, sucedidas, desestabilizam, pandemias, interagem, contaminados, migrantes, coronovírus, aviária</t>
  </si>
  <si>
    <t>varella, garganta…</t>
  </si>
  <si>
    <t>letala, 2a, corrimãos, shenzen, 27°, dágua</t>
  </si>
  <si>
    <t>cancerígenas, anticâncer, polifenóis, huiren, cistos, “</t>
  </si>
  <si>
    <t>opção, águas, peça, covid, vírus, desinfetantes, você, lavatórios, é, está, louças, água</t>
  </si>
  <si>
    <t>pondicherry, ramu, covid</t>
  </si>
  <si>
    <t>5g, contaminados, naite, opsdigo</t>
  </si>
  <si>
    <t>honjo, tasuku</t>
  </si>
  <si>
    <t>guidelines, nissen, cardiovasculares, “, acc, _temos, framingham, corticosteróides, coronariana, americans, dgac</t>
  </si>
  <si>
    <t>mentolatum, epoxi, eucalyptol, covid</t>
  </si>
  <si>
    <t>repasando, sudoríparas, chicungunha, causador</t>
  </si>
  <si>
    <t>conscientemente</t>
  </si>
  <si>
    <t>ricino, 4cm, massagea, hidratando, letargiaalívio, naturista, nutrientes, pechotique</t>
  </si>
  <si>
    <t>sem compartilhamento</t>
  </si>
  <si>
    <t>compartilhamento</t>
  </si>
  <si>
    <t>Acurácia: 91.6083916083916%</t>
  </si>
  <si>
    <t>não sensacionalista</t>
  </si>
  <si>
    <t>sensacionalista</t>
  </si>
  <si>
    <t>Acurácia: 92.3076923076923%</t>
  </si>
  <si>
    <t xml:space="preserve"> noticia_verdadeira</t>
  </si>
  <si>
    <t xml:space="preserve"> noticia_falsa</t>
  </si>
  <si>
    <t>Validação manual - compartilhamento</t>
  </si>
  <si>
    <t>Validação manual - sensacionalismo</t>
  </si>
  <si>
    <t>Classificador acertou ? Compartilhamento</t>
  </si>
  <si>
    <t>Classificador acertou? Sensacionalismo</t>
  </si>
  <si>
    <t>Quantidade de acertos - compartilhamento:</t>
  </si>
  <si>
    <t>Quantidade de acertos - sensacionalismo:</t>
  </si>
  <si>
    <t>Validação manual - Noticia</t>
  </si>
  <si>
    <t>Classificar acertou? Resultado final</t>
  </si>
  <si>
    <t>Quantidade de acertos - 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</si>
</sst>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6"/>
  <sheetViews>
    <sheetView tabSelected="1" topLeftCell="A100" zoomScale="115" zoomScaleNormal="115" workbookViewId="0">
      <selection activeCell="A103" sqref="A103"/>
    </sheetView>
  </sheetViews>
  <sheetFormatPr defaultRowHeight="15" x14ac:dyDescent="0.25"/>
  <cols>
    <col min="1" max="1" width="50.7109375" customWidth="1"/>
    <col min="2" max="2" width="100.7109375" hidden="1" customWidth="1"/>
    <col min="3" max="3" width="30.7109375" style="1" hidden="1" customWidth="1"/>
    <col min="4" max="5" width="25.7109375" hidden="1" customWidth="1"/>
    <col min="6" max="6" width="19.28515625" hidden="1" customWidth="1"/>
    <col min="7" max="7" width="24" hidden="1" customWidth="1"/>
    <col min="8" max="8" width="28.85546875" hidden="1" customWidth="1"/>
    <col min="9" max="9" width="15" hidden="1" customWidth="1"/>
    <col min="10" max="10" width="23.140625" customWidth="1"/>
    <col min="11" max="11" width="19.140625" customWidth="1"/>
    <col min="12" max="12" width="18.5703125" customWidth="1"/>
    <col min="13" max="13" width="18.28515625" customWidth="1"/>
    <col min="14" max="14" width="36.140625" customWidth="1"/>
    <col min="15" max="15" width="38.85546875" bestFit="1" customWidth="1"/>
    <col min="16" max="16" width="36.28515625" bestFit="1" customWidth="1"/>
    <col min="17" max="18" width="40.5703125" bestFit="1" customWidth="1"/>
    <col min="20" max="20" width="40.57031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304</v>
      </c>
      <c r="N1" t="s">
        <v>305</v>
      </c>
      <c r="O1" t="s">
        <v>306</v>
      </c>
      <c r="P1" t="s">
        <v>307</v>
      </c>
      <c r="Q1" t="s">
        <v>310</v>
      </c>
      <c r="R1" t="s">
        <v>311</v>
      </c>
      <c r="T1" t="s">
        <v>308</v>
      </c>
      <c r="U1">
        <f>COUNTIF(O2:O145,"VERDADEIRO")</f>
        <v>128</v>
      </c>
    </row>
    <row r="2" spans="1:21" x14ac:dyDescent="0.25">
      <c r="A2" t="s">
        <v>11</v>
      </c>
      <c r="B2" t="s">
        <v>155</v>
      </c>
      <c r="C2" s="1">
        <v>1.7397355601948501E-2</v>
      </c>
      <c r="F2" t="s">
        <v>296</v>
      </c>
      <c r="G2">
        <v>1</v>
      </c>
      <c r="H2" t="s">
        <v>299</v>
      </c>
      <c r="I2">
        <v>1</v>
      </c>
      <c r="J2" t="s">
        <v>302</v>
      </c>
      <c r="K2">
        <v>2.650291202373563</v>
      </c>
      <c r="M2" t="s">
        <v>296</v>
      </c>
      <c r="N2" t="s">
        <v>300</v>
      </c>
      <c r="O2" t="b">
        <f>F2=M2</f>
        <v>1</v>
      </c>
      <c r="P2" t="b">
        <f>N2=H2</f>
        <v>0</v>
      </c>
      <c r="Q2" t="s">
        <v>302</v>
      </c>
      <c r="R2" t="b">
        <f>J2=Q2</f>
        <v>1</v>
      </c>
      <c r="T2" t="s">
        <v>309</v>
      </c>
      <c r="U2">
        <f>COUNTIF(P2:P145,"VERDADEIRO")</f>
        <v>132</v>
      </c>
    </row>
    <row r="3" spans="1:21" x14ac:dyDescent="0.25">
      <c r="A3" t="s">
        <v>12</v>
      </c>
      <c r="B3" t="s">
        <v>156</v>
      </c>
      <c r="C3" s="1">
        <v>4.0845070422535212E-2</v>
      </c>
      <c r="F3" t="s">
        <v>296</v>
      </c>
      <c r="G3">
        <v>1</v>
      </c>
      <c r="H3" t="s">
        <v>299</v>
      </c>
      <c r="I3">
        <v>1</v>
      </c>
      <c r="J3" t="s">
        <v>302</v>
      </c>
      <c r="K3">
        <v>2.5925246707279457</v>
      </c>
      <c r="M3" t="s">
        <v>296</v>
      </c>
      <c r="N3" t="s">
        <v>299</v>
      </c>
      <c r="O3" t="b">
        <f t="shared" ref="O3:O66" si="0">F3=M3</f>
        <v>1</v>
      </c>
      <c r="P3" t="b">
        <f t="shared" ref="P3:P66" si="1">N3=H3</f>
        <v>1</v>
      </c>
      <c r="Q3" t="s">
        <v>303</v>
      </c>
      <c r="R3" t="b">
        <f t="shared" ref="R3:R66" si="2">J3=Q3</f>
        <v>0</v>
      </c>
      <c r="T3" t="s">
        <v>312</v>
      </c>
      <c r="U3">
        <f>COUNTIF(R2:R145,"VERDADEIRO")</f>
        <v>139</v>
      </c>
    </row>
    <row r="4" spans="1:21" x14ac:dyDescent="0.25">
      <c r="A4" t="s">
        <v>13</v>
      </c>
      <c r="B4" t="s">
        <v>157</v>
      </c>
      <c r="C4" s="1">
        <v>1.458885941644562E-2</v>
      </c>
      <c r="F4" t="s">
        <v>296</v>
      </c>
      <c r="G4">
        <v>1</v>
      </c>
      <c r="H4" t="s">
        <v>299</v>
      </c>
      <c r="I4">
        <v>1</v>
      </c>
      <c r="J4" t="s">
        <v>302</v>
      </c>
      <c r="K4">
        <v>2.6169327040020454</v>
      </c>
      <c r="M4" t="s">
        <v>296</v>
      </c>
      <c r="N4" t="s">
        <v>299</v>
      </c>
      <c r="O4" t="b">
        <f t="shared" si="0"/>
        <v>1</v>
      </c>
      <c r="P4" t="b">
        <f t="shared" si="1"/>
        <v>1</v>
      </c>
      <c r="Q4" t="s">
        <v>302</v>
      </c>
      <c r="R4" t="b">
        <f t="shared" si="2"/>
        <v>1</v>
      </c>
    </row>
    <row r="5" spans="1:21" x14ac:dyDescent="0.25">
      <c r="A5" t="s">
        <v>14</v>
      </c>
      <c r="B5" t="s">
        <v>158</v>
      </c>
      <c r="C5" s="1">
        <v>3.669724770642202E-2</v>
      </c>
      <c r="F5" t="s">
        <v>296</v>
      </c>
      <c r="G5">
        <v>1</v>
      </c>
      <c r="H5" t="s">
        <v>299</v>
      </c>
      <c r="I5">
        <v>1</v>
      </c>
      <c r="J5" t="s">
        <v>302</v>
      </c>
      <c r="K5">
        <v>2.5586636294387408</v>
      </c>
      <c r="M5" t="s">
        <v>296</v>
      </c>
      <c r="N5" t="s">
        <v>299</v>
      </c>
      <c r="O5" t="b">
        <f t="shared" si="0"/>
        <v>1</v>
      </c>
      <c r="P5" t="b">
        <f t="shared" si="1"/>
        <v>1</v>
      </c>
      <c r="Q5" t="s">
        <v>302</v>
      </c>
      <c r="R5" t="b">
        <f t="shared" si="2"/>
        <v>1</v>
      </c>
    </row>
    <row r="6" spans="1:21" x14ac:dyDescent="0.25">
      <c r="A6" t="s">
        <v>15</v>
      </c>
      <c r="B6" t="s">
        <v>159</v>
      </c>
      <c r="C6" s="1">
        <v>2.0907578997386551E-2</v>
      </c>
      <c r="F6" t="s">
        <v>296</v>
      </c>
      <c r="G6">
        <v>1</v>
      </c>
      <c r="H6" t="s">
        <v>300</v>
      </c>
      <c r="I6">
        <v>-1</v>
      </c>
      <c r="J6" t="s">
        <v>303</v>
      </c>
      <c r="K6">
        <v>-1.8214385973712004</v>
      </c>
      <c r="M6" t="s">
        <v>296</v>
      </c>
      <c r="N6" t="s">
        <v>300</v>
      </c>
      <c r="O6" t="b">
        <f t="shared" si="0"/>
        <v>1</v>
      </c>
      <c r="P6" t="b">
        <f t="shared" si="1"/>
        <v>1</v>
      </c>
      <c r="Q6" t="s">
        <v>303</v>
      </c>
      <c r="R6" t="b">
        <f t="shared" si="2"/>
        <v>1</v>
      </c>
    </row>
    <row r="7" spans="1:21" x14ac:dyDescent="0.25">
      <c r="A7" t="s">
        <v>16</v>
      </c>
      <c r="B7" t="s">
        <v>160</v>
      </c>
      <c r="C7" s="1">
        <v>6.9767441860465115E-2</v>
      </c>
      <c r="F7" t="s">
        <v>297</v>
      </c>
      <c r="G7">
        <v>-1</v>
      </c>
      <c r="H7" t="s">
        <v>300</v>
      </c>
      <c r="I7">
        <v>-1</v>
      </c>
      <c r="J7" t="s">
        <v>303</v>
      </c>
      <c r="K7">
        <v>-3.159715595569641</v>
      </c>
      <c r="M7" t="s">
        <v>297</v>
      </c>
      <c r="N7" t="s">
        <v>299</v>
      </c>
      <c r="O7" t="b">
        <f t="shared" si="0"/>
        <v>1</v>
      </c>
      <c r="P7" t="b">
        <f t="shared" si="1"/>
        <v>0</v>
      </c>
      <c r="Q7" t="s">
        <v>303</v>
      </c>
      <c r="R7" t="b">
        <f t="shared" si="2"/>
        <v>1</v>
      </c>
    </row>
    <row r="8" spans="1:21" x14ac:dyDescent="0.25">
      <c r="A8" t="s">
        <v>17</v>
      </c>
      <c r="B8" t="s">
        <v>161</v>
      </c>
      <c r="C8" s="1">
        <v>6.5384615384615388E-2</v>
      </c>
      <c r="F8" t="s">
        <v>296</v>
      </c>
      <c r="G8">
        <v>1</v>
      </c>
      <c r="H8" t="s">
        <v>299</v>
      </c>
      <c r="I8">
        <v>1</v>
      </c>
      <c r="J8" t="s">
        <v>302</v>
      </c>
      <c r="K8">
        <v>2.6531340973854989</v>
      </c>
      <c r="M8" t="s">
        <v>296</v>
      </c>
      <c r="N8" t="s">
        <v>299</v>
      </c>
      <c r="O8" t="b">
        <f t="shared" si="0"/>
        <v>1</v>
      </c>
      <c r="P8" t="b">
        <f t="shared" si="1"/>
        <v>1</v>
      </c>
      <c r="Q8" t="s">
        <v>302</v>
      </c>
      <c r="R8" t="b">
        <f t="shared" si="2"/>
        <v>1</v>
      </c>
    </row>
    <row r="9" spans="1:21" x14ac:dyDescent="0.25">
      <c r="A9" t="s">
        <v>18</v>
      </c>
      <c r="B9" t="s">
        <v>162</v>
      </c>
      <c r="C9" s="1">
        <v>1.4367816091954019E-2</v>
      </c>
      <c r="F9" t="s">
        <v>297</v>
      </c>
      <c r="G9">
        <v>-1</v>
      </c>
      <c r="H9" t="s">
        <v>300</v>
      </c>
      <c r="I9">
        <v>-1</v>
      </c>
      <c r="J9" t="s">
        <v>303</v>
      </c>
      <c r="K9">
        <v>-3.1187204788888052</v>
      </c>
      <c r="M9" t="s">
        <v>297</v>
      </c>
      <c r="N9" t="s">
        <v>300</v>
      </c>
      <c r="O9" t="b">
        <f t="shared" si="0"/>
        <v>1</v>
      </c>
      <c r="P9" t="b">
        <f t="shared" si="1"/>
        <v>1</v>
      </c>
      <c r="Q9" t="s">
        <v>303</v>
      </c>
      <c r="R9" t="b">
        <f t="shared" si="2"/>
        <v>1</v>
      </c>
    </row>
    <row r="10" spans="1:21" x14ac:dyDescent="0.25">
      <c r="A10" t="s">
        <v>19</v>
      </c>
      <c r="B10" t="s">
        <v>163</v>
      </c>
      <c r="C10" s="1">
        <v>1.932367149758454E-2</v>
      </c>
      <c r="F10" t="s">
        <v>297</v>
      </c>
      <c r="G10">
        <v>-1</v>
      </c>
      <c r="H10" t="s">
        <v>300</v>
      </c>
      <c r="I10">
        <v>-1</v>
      </c>
      <c r="J10" t="s">
        <v>303</v>
      </c>
      <c r="K10">
        <v>-3.159715595569641</v>
      </c>
      <c r="M10" t="s">
        <v>297</v>
      </c>
      <c r="N10" t="s">
        <v>300</v>
      </c>
      <c r="O10" t="b">
        <f t="shared" si="0"/>
        <v>1</v>
      </c>
      <c r="P10" t="b">
        <f t="shared" si="1"/>
        <v>1</v>
      </c>
      <c r="Q10" t="s">
        <v>303</v>
      </c>
      <c r="R10" t="b">
        <f t="shared" si="2"/>
        <v>1</v>
      </c>
    </row>
    <row r="11" spans="1:21" x14ac:dyDescent="0.25">
      <c r="A11" t="s">
        <v>20</v>
      </c>
      <c r="B11" t="s">
        <v>164</v>
      </c>
      <c r="C11" s="1">
        <v>1.01010101010101E-2</v>
      </c>
      <c r="F11" t="s">
        <v>297</v>
      </c>
      <c r="G11">
        <v>-1</v>
      </c>
      <c r="H11" t="s">
        <v>300</v>
      </c>
      <c r="I11">
        <v>-1</v>
      </c>
      <c r="J11" t="s">
        <v>303</v>
      </c>
      <c r="K11">
        <v>-3.0439865758427107</v>
      </c>
      <c r="M11" t="s">
        <v>297</v>
      </c>
      <c r="N11" t="s">
        <v>300</v>
      </c>
      <c r="O11" t="b">
        <f t="shared" si="0"/>
        <v>1</v>
      </c>
      <c r="P11" t="b">
        <f t="shared" si="1"/>
        <v>1</v>
      </c>
      <c r="Q11" t="s">
        <v>303</v>
      </c>
      <c r="R11" t="b">
        <f t="shared" si="2"/>
        <v>1</v>
      </c>
    </row>
    <row r="12" spans="1:21" x14ac:dyDescent="0.25">
      <c r="A12" t="s">
        <v>21</v>
      </c>
      <c r="B12" t="s">
        <v>165</v>
      </c>
      <c r="C12" s="1">
        <v>1.9823788546255511E-2</v>
      </c>
      <c r="F12" t="s">
        <v>296</v>
      </c>
      <c r="G12">
        <v>1</v>
      </c>
      <c r="H12" t="s">
        <v>299</v>
      </c>
      <c r="I12">
        <v>1</v>
      </c>
      <c r="J12" t="s">
        <v>302</v>
      </c>
      <c r="K12">
        <v>2.6542627910231862</v>
      </c>
      <c r="M12" t="s">
        <v>296</v>
      </c>
      <c r="N12" t="s">
        <v>299</v>
      </c>
      <c r="O12" t="b">
        <f t="shared" si="0"/>
        <v>1</v>
      </c>
      <c r="P12" t="b">
        <f t="shared" si="1"/>
        <v>1</v>
      </c>
      <c r="Q12" t="s">
        <v>302</v>
      </c>
      <c r="R12" t="b">
        <f t="shared" si="2"/>
        <v>1</v>
      </c>
    </row>
    <row r="13" spans="1:21" x14ac:dyDescent="0.25">
      <c r="A13" t="s">
        <v>22</v>
      </c>
      <c r="B13" t="s">
        <v>166</v>
      </c>
      <c r="C13" s="1">
        <v>8.6956521739130432E-2</v>
      </c>
      <c r="F13" t="s">
        <v>296</v>
      </c>
      <c r="G13">
        <v>1</v>
      </c>
      <c r="H13" t="s">
        <v>299</v>
      </c>
      <c r="I13">
        <v>1</v>
      </c>
      <c r="J13" t="s">
        <v>302</v>
      </c>
      <c r="K13">
        <v>2.6542627910231862</v>
      </c>
      <c r="M13" t="s">
        <v>296</v>
      </c>
      <c r="N13" t="s">
        <v>299</v>
      </c>
      <c r="O13" t="b">
        <f t="shared" si="0"/>
        <v>1</v>
      </c>
      <c r="P13" t="b">
        <f t="shared" si="1"/>
        <v>1</v>
      </c>
      <c r="Q13" t="s">
        <v>302</v>
      </c>
      <c r="R13" t="b">
        <f t="shared" si="2"/>
        <v>1</v>
      </c>
    </row>
    <row r="14" spans="1:21" x14ac:dyDescent="0.25">
      <c r="A14" t="s">
        <v>23</v>
      </c>
      <c r="B14" t="s">
        <v>167</v>
      </c>
      <c r="C14" s="1">
        <v>6.5573770491803279E-3</v>
      </c>
      <c r="F14" t="s">
        <v>297</v>
      </c>
      <c r="G14">
        <v>-1</v>
      </c>
      <c r="H14" t="s">
        <v>300</v>
      </c>
      <c r="I14">
        <v>-1</v>
      </c>
      <c r="J14" t="s">
        <v>303</v>
      </c>
      <c r="K14">
        <v>-3.1475110448483528</v>
      </c>
      <c r="M14" t="s">
        <v>297</v>
      </c>
      <c r="N14" t="s">
        <v>300</v>
      </c>
      <c r="O14" t="b">
        <f t="shared" si="0"/>
        <v>1</v>
      </c>
      <c r="P14" t="b">
        <f t="shared" si="1"/>
        <v>1</v>
      </c>
      <c r="Q14" t="s">
        <v>303</v>
      </c>
      <c r="R14" t="b">
        <f t="shared" si="2"/>
        <v>1</v>
      </c>
    </row>
    <row r="15" spans="1:21" x14ac:dyDescent="0.25">
      <c r="A15" t="s">
        <v>24</v>
      </c>
      <c r="B15" t="s">
        <v>168</v>
      </c>
      <c r="C15" s="1">
        <v>1.3698630136986301E-2</v>
      </c>
      <c r="F15" t="s">
        <v>297</v>
      </c>
      <c r="G15">
        <v>-1</v>
      </c>
      <c r="H15" t="s">
        <v>300</v>
      </c>
      <c r="I15">
        <v>-1</v>
      </c>
      <c r="J15" t="s">
        <v>303</v>
      </c>
      <c r="K15">
        <v>-3.1070790590128907</v>
      </c>
      <c r="M15" t="s">
        <v>297</v>
      </c>
      <c r="N15" t="s">
        <v>300</v>
      </c>
      <c r="O15" t="b">
        <f t="shared" si="0"/>
        <v>1</v>
      </c>
      <c r="P15" t="b">
        <f t="shared" si="1"/>
        <v>1</v>
      </c>
      <c r="Q15" t="s">
        <v>303</v>
      </c>
      <c r="R15" t="b">
        <f t="shared" si="2"/>
        <v>1</v>
      </c>
    </row>
    <row r="16" spans="1:21" x14ac:dyDescent="0.25">
      <c r="A16" t="s">
        <v>25</v>
      </c>
      <c r="B16" t="s">
        <v>169</v>
      </c>
      <c r="C16" s="1">
        <v>7.7519379844961239E-3</v>
      </c>
      <c r="F16" t="s">
        <v>297</v>
      </c>
      <c r="G16">
        <v>-1</v>
      </c>
      <c r="H16" t="s">
        <v>300</v>
      </c>
      <c r="I16">
        <v>-1</v>
      </c>
      <c r="J16" t="s">
        <v>303</v>
      </c>
      <c r="K16">
        <v>-3.1196453644430262</v>
      </c>
      <c r="M16" t="s">
        <v>297</v>
      </c>
      <c r="N16" t="s">
        <v>299</v>
      </c>
      <c r="O16" t="b">
        <f t="shared" si="0"/>
        <v>1</v>
      </c>
      <c r="P16" t="b">
        <f t="shared" si="1"/>
        <v>0</v>
      </c>
      <c r="Q16" t="s">
        <v>303</v>
      </c>
      <c r="R16" t="b">
        <f t="shared" si="2"/>
        <v>1</v>
      </c>
    </row>
    <row r="17" spans="1:18" x14ac:dyDescent="0.25">
      <c r="A17" t="s">
        <v>26</v>
      </c>
      <c r="B17" t="s">
        <v>170</v>
      </c>
      <c r="C17" s="1">
        <v>3.2733224222585931E-3</v>
      </c>
      <c r="F17" t="s">
        <v>297</v>
      </c>
      <c r="G17">
        <v>-1</v>
      </c>
      <c r="H17" t="s">
        <v>300</v>
      </c>
      <c r="I17">
        <v>-1</v>
      </c>
      <c r="J17" t="s">
        <v>303</v>
      </c>
      <c r="K17">
        <v>-3.1442812016718209</v>
      </c>
      <c r="M17" t="s">
        <v>297</v>
      </c>
      <c r="N17" t="s">
        <v>300</v>
      </c>
      <c r="O17" t="b">
        <f t="shared" si="0"/>
        <v>1</v>
      </c>
      <c r="P17" t="b">
        <f t="shared" si="1"/>
        <v>1</v>
      </c>
      <c r="Q17" t="s">
        <v>303</v>
      </c>
      <c r="R17" t="b">
        <f t="shared" si="2"/>
        <v>1</v>
      </c>
    </row>
    <row r="18" spans="1:18" x14ac:dyDescent="0.25">
      <c r="A18" t="s">
        <v>27</v>
      </c>
      <c r="B18" t="s">
        <v>171</v>
      </c>
      <c r="C18" s="1">
        <v>1.9607843137254902E-2</v>
      </c>
      <c r="F18" t="s">
        <v>297</v>
      </c>
      <c r="G18">
        <v>-1</v>
      </c>
      <c r="H18" t="s">
        <v>300</v>
      </c>
      <c r="I18">
        <v>-1</v>
      </c>
      <c r="J18" t="s">
        <v>303</v>
      </c>
      <c r="K18">
        <v>-3.159715595569641</v>
      </c>
      <c r="M18" t="s">
        <v>297</v>
      </c>
      <c r="N18" t="s">
        <v>300</v>
      </c>
      <c r="O18" t="b">
        <f t="shared" si="0"/>
        <v>1</v>
      </c>
      <c r="P18" t="b">
        <f t="shared" si="1"/>
        <v>1</v>
      </c>
      <c r="Q18" t="s">
        <v>303</v>
      </c>
      <c r="R18" t="b">
        <f t="shared" si="2"/>
        <v>1</v>
      </c>
    </row>
    <row r="19" spans="1:18" x14ac:dyDescent="0.25">
      <c r="A19" t="s">
        <v>28</v>
      </c>
      <c r="B19" t="s">
        <v>172</v>
      </c>
      <c r="C19" s="1">
        <v>3.5650623885918001E-3</v>
      </c>
      <c r="F19" t="s">
        <v>296</v>
      </c>
      <c r="G19">
        <v>1</v>
      </c>
      <c r="H19" t="s">
        <v>299</v>
      </c>
      <c r="I19">
        <v>1</v>
      </c>
      <c r="J19" t="s">
        <v>302</v>
      </c>
      <c r="K19">
        <v>2.6442388214552608</v>
      </c>
      <c r="M19" t="s">
        <v>296</v>
      </c>
      <c r="N19" t="s">
        <v>299</v>
      </c>
      <c r="O19" t="b">
        <f t="shared" si="0"/>
        <v>1</v>
      </c>
      <c r="P19" t="b">
        <f t="shared" si="1"/>
        <v>1</v>
      </c>
      <c r="Q19" t="s">
        <v>302</v>
      </c>
      <c r="R19" t="b">
        <f t="shared" si="2"/>
        <v>1</v>
      </c>
    </row>
    <row r="20" spans="1:18" x14ac:dyDescent="0.25">
      <c r="A20" t="s">
        <v>29</v>
      </c>
      <c r="B20" t="s">
        <v>173</v>
      </c>
      <c r="C20" s="1">
        <v>1.934703748488513E-2</v>
      </c>
      <c r="F20" t="s">
        <v>296</v>
      </c>
      <c r="G20">
        <v>1</v>
      </c>
      <c r="H20" t="s">
        <v>299</v>
      </c>
      <c r="I20">
        <v>1</v>
      </c>
      <c r="J20" t="s">
        <v>302</v>
      </c>
      <c r="K20">
        <v>2.6542627910231862</v>
      </c>
      <c r="M20" t="s">
        <v>296</v>
      </c>
      <c r="N20" t="s">
        <v>299</v>
      </c>
      <c r="O20" t="b">
        <f t="shared" si="0"/>
        <v>1</v>
      </c>
      <c r="P20" t="b">
        <f t="shared" si="1"/>
        <v>1</v>
      </c>
      <c r="Q20" t="s">
        <v>302</v>
      </c>
      <c r="R20" t="b">
        <f t="shared" si="2"/>
        <v>1</v>
      </c>
    </row>
    <row r="21" spans="1:18" x14ac:dyDescent="0.25">
      <c r="A21" t="s">
        <v>30</v>
      </c>
      <c r="B21" t="s">
        <v>174</v>
      </c>
      <c r="C21" s="1">
        <v>3.059273422562141E-2</v>
      </c>
      <c r="F21" t="s">
        <v>296</v>
      </c>
      <c r="G21">
        <v>1</v>
      </c>
      <c r="H21" t="s">
        <v>299</v>
      </c>
      <c r="I21">
        <v>1</v>
      </c>
      <c r="J21" t="s">
        <v>302</v>
      </c>
      <c r="K21">
        <v>2.4845432113017081</v>
      </c>
      <c r="M21" t="s">
        <v>296</v>
      </c>
      <c r="N21" t="s">
        <v>299</v>
      </c>
      <c r="O21" t="b">
        <f t="shared" si="0"/>
        <v>1</v>
      </c>
      <c r="P21" t="b">
        <f t="shared" si="1"/>
        <v>1</v>
      </c>
      <c r="Q21" t="s">
        <v>302</v>
      </c>
      <c r="R21" t="b">
        <f t="shared" si="2"/>
        <v>1</v>
      </c>
    </row>
    <row r="22" spans="1:18" x14ac:dyDescent="0.25">
      <c r="A22" t="s">
        <v>31</v>
      </c>
      <c r="B22" t="s">
        <v>175</v>
      </c>
      <c r="C22" s="1">
        <v>4.8034934497816588E-2</v>
      </c>
      <c r="F22" t="s">
        <v>296</v>
      </c>
      <c r="G22">
        <v>1</v>
      </c>
      <c r="H22" t="s">
        <v>299</v>
      </c>
      <c r="I22">
        <v>1</v>
      </c>
      <c r="J22" t="s">
        <v>302</v>
      </c>
      <c r="K22">
        <v>2.6278465312099648</v>
      </c>
      <c r="M22" t="s">
        <v>296</v>
      </c>
      <c r="N22" t="s">
        <v>299</v>
      </c>
      <c r="O22" t="b">
        <f t="shared" si="0"/>
        <v>1</v>
      </c>
      <c r="P22" t="b">
        <f t="shared" si="1"/>
        <v>1</v>
      </c>
      <c r="Q22" t="s">
        <v>302</v>
      </c>
      <c r="R22" t="b">
        <f t="shared" si="2"/>
        <v>1</v>
      </c>
    </row>
    <row r="23" spans="1:18" x14ac:dyDescent="0.25">
      <c r="A23" t="s">
        <v>32</v>
      </c>
      <c r="B23" t="s">
        <v>176</v>
      </c>
      <c r="C23" s="1">
        <v>2.8806584362139918E-2</v>
      </c>
      <c r="F23" t="s">
        <v>297</v>
      </c>
      <c r="G23">
        <v>-1</v>
      </c>
      <c r="H23" t="s">
        <v>300</v>
      </c>
      <c r="I23">
        <v>-1</v>
      </c>
      <c r="J23" t="s">
        <v>303</v>
      </c>
      <c r="K23">
        <v>-3.0170775472128182</v>
      </c>
      <c r="M23" t="s">
        <v>297</v>
      </c>
      <c r="N23" t="s">
        <v>300</v>
      </c>
      <c r="O23" t="b">
        <f t="shared" si="0"/>
        <v>1</v>
      </c>
      <c r="P23" t="b">
        <f t="shared" si="1"/>
        <v>1</v>
      </c>
      <c r="Q23" t="s">
        <v>303</v>
      </c>
      <c r="R23" t="b">
        <f t="shared" si="2"/>
        <v>1</v>
      </c>
    </row>
    <row r="24" spans="1:18" x14ac:dyDescent="0.25">
      <c r="A24" t="s">
        <v>33</v>
      </c>
      <c r="B24" t="s">
        <v>177</v>
      </c>
      <c r="C24" s="1">
        <v>9.9009900990099011E-3</v>
      </c>
      <c r="F24" t="s">
        <v>296</v>
      </c>
      <c r="G24">
        <v>1</v>
      </c>
      <c r="H24" t="s">
        <v>299</v>
      </c>
      <c r="I24">
        <v>1</v>
      </c>
      <c r="J24" t="s">
        <v>302</v>
      </c>
      <c r="K24">
        <v>2.545612478609883</v>
      </c>
      <c r="M24" t="s">
        <v>296</v>
      </c>
      <c r="N24" t="s">
        <v>299</v>
      </c>
      <c r="O24" t="b">
        <f t="shared" si="0"/>
        <v>1</v>
      </c>
      <c r="P24" t="b">
        <f t="shared" si="1"/>
        <v>1</v>
      </c>
      <c r="Q24" t="s">
        <v>302</v>
      </c>
      <c r="R24" t="b">
        <f t="shared" si="2"/>
        <v>1</v>
      </c>
    </row>
    <row r="25" spans="1:18" x14ac:dyDescent="0.25">
      <c r="A25" t="s">
        <v>34</v>
      </c>
      <c r="B25" t="s">
        <v>178</v>
      </c>
      <c r="C25" s="1">
        <v>2.7027027027027029E-2</v>
      </c>
      <c r="F25" t="s">
        <v>297</v>
      </c>
      <c r="G25">
        <v>-1</v>
      </c>
      <c r="H25" t="s">
        <v>300</v>
      </c>
      <c r="I25">
        <v>-1</v>
      </c>
      <c r="J25" t="s">
        <v>303</v>
      </c>
      <c r="K25">
        <v>-3.0595223446786499</v>
      </c>
      <c r="M25" t="s">
        <v>297</v>
      </c>
      <c r="N25" t="s">
        <v>300</v>
      </c>
      <c r="O25" t="b">
        <f t="shared" si="0"/>
        <v>1</v>
      </c>
      <c r="P25" t="b">
        <f t="shared" si="1"/>
        <v>1</v>
      </c>
      <c r="Q25" t="s">
        <v>303</v>
      </c>
      <c r="R25" t="b">
        <f t="shared" si="2"/>
        <v>1</v>
      </c>
    </row>
    <row r="26" spans="1:18" x14ac:dyDescent="0.25">
      <c r="A26" t="s">
        <v>35</v>
      </c>
      <c r="B26" t="s">
        <v>179</v>
      </c>
      <c r="C26" s="1">
        <v>2.5316455696202531E-2</v>
      </c>
      <c r="F26" t="s">
        <v>297</v>
      </c>
      <c r="G26">
        <v>-1</v>
      </c>
      <c r="H26" t="s">
        <v>300</v>
      </c>
      <c r="I26">
        <v>-1</v>
      </c>
      <c r="J26" t="s">
        <v>303</v>
      </c>
      <c r="K26">
        <v>-3.0955081097178634</v>
      </c>
      <c r="M26" t="s">
        <v>297</v>
      </c>
      <c r="N26" t="s">
        <v>300</v>
      </c>
      <c r="O26" t="b">
        <f t="shared" si="0"/>
        <v>1</v>
      </c>
      <c r="P26" t="b">
        <f t="shared" si="1"/>
        <v>1</v>
      </c>
      <c r="Q26" t="s">
        <v>303</v>
      </c>
      <c r="R26" t="b">
        <f t="shared" si="2"/>
        <v>1</v>
      </c>
    </row>
    <row r="27" spans="1:18" x14ac:dyDescent="0.25">
      <c r="A27" t="s">
        <v>36</v>
      </c>
      <c r="B27" t="s">
        <v>180</v>
      </c>
      <c r="C27" s="1">
        <v>5.4945054945054949E-3</v>
      </c>
      <c r="F27" t="s">
        <v>297</v>
      </c>
      <c r="G27">
        <v>-1</v>
      </c>
      <c r="H27" t="s">
        <v>300</v>
      </c>
      <c r="I27">
        <v>-1</v>
      </c>
      <c r="J27" t="s">
        <v>303</v>
      </c>
      <c r="K27">
        <v>-3.159715595569641</v>
      </c>
      <c r="M27" t="s">
        <v>297</v>
      </c>
      <c r="N27" t="s">
        <v>300</v>
      </c>
      <c r="O27" t="b">
        <f t="shared" si="0"/>
        <v>1</v>
      </c>
      <c r="P27" t="b">
        <f t="shared" si="1"/>
        <v>1</v>
      </c>
      <c r="Q27" t="s">
        <v>302</v>
      </c>
      <c r="R27" t="b">
        <f t="shared" si="2"/>
        <v>0</v>
      </c>
    </row>
    <row r="28" spans="1:18" x14ac:dyDescent="0.25">
      <c r="A28" t="s">
        <v>37</v>
      </c>
      <c r="B28" t="s">
        <v>181</v>
      </c>
      <c r="C28" s="1">
        <v>1.408450704225352E-2</v>
      </c>
      <c r="F28" t="s">
        <v>296</v>
      </c>
      <c r="G28">
        <v>1</v>
      </c>
      <c r="H28" t="s">
        <v>299</v>
      </c>
      <c r="I28">
        <v>1</v>
      </c>
      <c r="J28" t="s">
        <v>302</v>
      </c>
      <c r="K28">
        <v>2.6085264654035418</v>
      </c>
      <c r="M28" t="s">
        <v>296</v>
      </c>
      <c r="N28" t="s">
        <v>299</v>
      </c>
      <c r="O28" t="b">
        <f t="shared" si="0"/>
        <v>1</v>
      </c>
      <c r="P28" t="b">
        <f t="shared" si="1"/>
        <v>1</v>
      </c>
      <c r="Q28" t="s">
        <v>302</v>
      </c>
      <c r="R28" t="b">
        <f t="shared" si="2"/>
        <v>1</v>
      </c>
    </row>
    <row r="29" spans="1:18" x14ac:dyDescent="0.25">
      <c r="A29" t="s">
        <v>38</v>
      </c>
      <c r="B29" t="s">
        <v>182</v>
      </c>
      <c r="C29" s="1">
        <v>2.2727272727272731E-2</v>
      </c>
      <c r="F29" t="s">
        <v>297</v>
      </c>
      <c r="G29">
        <v>-1</v>
      </c>
      <c r="H29" t="s">
        <v>300</v>
      </c>
      <c r="I29">
        <v>-1</v>
      </c>
      <c r="J29" t="s">
        <v>303</v>
      </c>
      <c r="K29">
        <v>-3.1381666479571741</v>
      </c>
      <c r="M29" t="s">
        <v>296</v>
      </c>
      <c r="N29" t="s">
        <v>300</v>
      </c>
      <c r="O29" t="b">
        <f t="shared" si="0"/>
        <v>0</v>
      </c>
      <c r="P29" t="b">
        <f t="shared" si="1"/>
        <v>1</v>
      </c>
      <c r="Q29" t="s">
        <v>303</v>
      </c>
      <c r="R29" t="b">
        <f t="shared" si="2"/>
        <v>1</v>
      </c>
    </row>
    <row r="30" spans="1:18" x14ac:dyDescent="0.25">
      <c r="A30" t="s">
        <v>39</v>
      </c>
      <c r="B30" t="s">
        <v>183</v>
      </c>
      <c r="C30" s="1">
        <v>3.9436619718309862E-2</v>
      </c>
      <c r="F30" t="s">
        <v>296</v>
      </c>
      <c r="G30">
        <v>1</v>
      </c>
      <c r="H30" t="s">
        <v>299</v>
      </c>
      <c r="I30">
        <v>1</v>
      </c>
      <c r="J30" t="s">
        <v>302</v>
      </c>
      <c r="K30">
        <v>2.5823404107183601</v>
      </c>
      <c r="M30" t="s">
        <v>296</v>
      </c>
      <c r="N30" t="s">
        <v>299</v>
      </c>
      <c r="O30" t="b">
        <f t="shared" si="0"/>
        <v>1</v>
      </c>
      <c r="P30" t="b">
        <f t="shared" si="1"/>
        <v>1</v>
      </c>
      <c r="Q30" t="s">
        <v>302</v>
      </c>
      <c r="R30" t="b">
        <f t="shared" si="2"/>
        <v>1</v>
      </c>
    </row>
    <row r="31" spans="1:18" x14ac:dyDescent="0.25">
      <c r="A31" t="s">
        <v>40</v>
      </c>
      <c r="B31" t="s">
        <v>184</v>
      </c>
      <c r="C31" s="1">
        <v>4.1666666666666657E-2</v>
      </c>
      <c r="F31" t="s">
        <v>297</v>
      </c>
      <c r="G31">
        <v>-1</v>
      </c>
      <c r="H31" t="s">
        <v>300</v>
      </c>
      <c r="I31">
        <v>-1</v>
      </c>
      <c r="J31" t="s">
        <v>303</v>
      </c>
      <c r="K31">
        <v>-3.1032834762695121</v>
      </c>
      <c r="M31" t="s">
        <v>297</v>
      </c>
      <c r="N31" t="s">
        <v>300</v>
      </c>
      <c r="O31" t="b">
        <f t="shared" si="0"/>
        <v>1</v>
      </c>
      <c r="P31" t="b">
        <f t="shared" si="1"/>
        <v>1</v>
      </c>
      <c r="Q31" t="s">
        <v>303</v>
      </c>
      <c r="R31" t="b">
        <f t="shared" si="2"/>
        <v>1</v>
      </c>
    </row>
    <row r="32" spans="1:18" x14ac:dyDescent="0.25">
      <c r="A32" t="s">
        <v>41</v>
      </c>
      <c r="B32" t="s">
        <v>185</v>
      </c>
      <c r="C32" s="1">
        <v>3.8461538461538457E-2</v>
      </c>
      <c r="F32" t="s">
        <v>297</v>
      </c>
      <c r="G32">
        <v>-1</v>
      </c>
      <c r="H32" t="s">
        <v>300</v>
      </c>
      <c r="I32">
        <v>-1</v>
      </c>
      <c r="J32" t="s">
        <v>303</v>
      </c>
      <c r="K32">
        <v>-3.07989516081973</v>
      </c>
      <c r="M32" t="s">
        <v>297</v>
      </c>
      <c r="N32" t="s">
        <v>300</v>
      </c>
      <c r="O32" t="b">
        <f t="shared" si="0"/>
        <v>1</v>
      </c>
      <c r="P32" t="b">
        <f t="shared" si="1"/>
        <v>1</v>
      </c>
      <c r="Q32" t="s">
        <v>303</v>
      </c>
      <c r="R32" t="b">
        <f t="shared" si="2"/>
        <v>1</v>
      </c>
    </row>
    <row r="33" spans="1:18" x14ac:dyDescent="0.25">
      <c r="A33" t="s">
        <v>42</v>
      </c>
      <c r="B33" t="s">
        <v>186</v>
      </c>
      <c r="C33" s="1">
        <v>1.426533523537803E-2</v>
      </c>
      <c r="F33" t="s">
        <v>296</v>
      </c>
      <c r="G33">
        <v>1</v>
      </c>
      <c r="H33" t="s">
        <v>299</v>
      </c>
      <c r="I33">
        <v>1</v>
      </c>
      <c r="J33" t="s">
        <v>302</v>
      </c>
      <c r="K33">
        <v>2.6116108490385503</v>
      </c>
      <c r="M33" t="s">
        <v>296</v>
      </c>
      <c r="N33" t="s">
        <v>299</v>
      </c>
      <c r="O33" t="b">
        <f t="shared" si="0"/>
        <v>1</v>
      </c>
      <c r="P33" t="b">
        <f t="shared" si="1"/>
        <v>1</v>
      </c>
      <c r="Q33" t="s">
        <v>302</v>
      </c>
      <c r="R33" t="b">
        <f t="shared" si="2"/>
        <v>1</v>
      </c>
    </row>
    <row r="34" spans="1:18" x14ac:dyDescent="0.25">
      <c r="A34" t="s">
        <v>43</v>
      </c>
      <c r="B34" t="s">
        <v>187</v>
      </c>
      <c r="C34" s="1">
        <v>2.197802197802198E-2</v>
      </c>
      <c r="F34" t="s">
        <v>296</v>
      </c>
      <c r="G34">
        <v>1</v>
      </c>
      <c r="H34" t="s">
        <v>299</v>
      </c>
      <c r="I34">
        <v>1</v>
      </c>
      <c r="J34" t="s">
        <v>302</v>
      </c>
      <c r="K34">
        <v>2.6416465139967906</v>
      </c>
      <c r="M34" t="s">
        <v>296</v>
      </c>
      <c r="N34" t="s">
        <v>299</v>
      </c>
      <c r="O34" t="b">
        <f t="shared" si="0"/>
        <v>1</v>
      </c>
      <c r="P34" t="b">
        <f t="shared" si="1"/>
        <v>1</v>
      </c>
      <c r="Q34" t="s">
        <v>302</v>
      </c>
      <c r="R34" t="b">
        <f t="shared" si="2"/>
        <v>1</v>
      </c>
    </row>
    <row r="35" spans="1:18" x14ac:dyDescent="0.25">
      <c r="A35" t="s">
        <v>44</v>
      </c>
      <c r="B35" t="s">
        <v>188</v>
      </c>
      <c r="C35" s="1">
        <v>3.0710172744721691E-2</v>
      </c>
      <c r="F35" t="s">
        <v>296</v>
      </c>
      <c r="G35">
        <v>1</v>
      </c>
      <c r="H35" t="s">
        <v>299</v>
      </c>
      <c r="I35">
        <v>1</v>
      </c>
      <c r="J35" t="s">
        <v>302</v>
      </c>
      <c r="K35">
        <v>2.486272510886002</v>
      </c>
      <c r="M35" t="s">
        <v>296</v>
      </c>
      <c r="N35" t="s">
        <v>299</v>
      </c>
      <c r="O35" t="b">
        <f t="shared" si="0"/>
        <v>1</v>
      </c>
      <c r="P35" t="b">
        <f t="shared" si="1"/>
        <v>1</v>
      </c>
      <c r="Q35" t="s">
        <v>302</v>
      </c>
      <c r="R35" t="b">
        <f t="shared" si="2"/>
        <v>1</v>
      </c>
    </row>
    <row r="36" spans="1:18" x14ac:dyDescent="0.25">
      <c r="A36" t="s">
        <v>45</v>
      </c>
      <c r="B36" t="s">
        <v>189</v>
      </c>
      <c r="C36" s="1">
        <v>1.9859813084112148E-2</v>
      </c>
      <c r="F36" t="s">
        <v>296</v>
      </c>
      <c r="G36">
        <v>1</v>
      </c>
      <c r="H36" t="s">
        <v>299</v>
      </c>
      <c r="I36">
        <v>1</v>
      </c>
      <c r="J36" t="s">
        <v>302</v>
      </c>
      <c r="K36">
        <v>2.6542627910231862</v>
      </c>
      <c r="M36" t="s">
        <v>296</v>
      </c>
      <c r="N36" t="s">
        <v>299</v>
      </c>
      <c r="O36" t="b">
        <f t="shared" si="0"/>
        <v>1</v>
      </c>
      <c r="P36" t="b">
        <f t="shared" si="1"/>
        <v>1</v>
      </c>
      <c r="Q36" t="s">
        <v>302</v>
      </c>
      <c r="R36" t="b">
        <f t="shared" si="2"/>
        <v>1</v>
      </c>
    </row>
    <row r="37" spans="1:18" x14ac:dyDescent="0.25">
      <c r="A37" t="s">
        <v>46</v>
      </c>
      <c r="B37" t="s">
        <v>190</v>
      </c>
      <c r="C37" s="1">
        <v>1.345291479820628E-2</v>
      </c>
      <c r="F37" t="s">
        <v>296</v>
      </c>
      <c r="G37">
        <v>1</v>
      </c>
      <c r="H37" t="s">
        <v>299</v>
      </c>
      <c r="I37">
        <v>1</v>
      </c>
      <c r="J37" t="s">
        <v>302</v>
      </c>
      <c r="K37">
        <v>2.5971675341537752</v>
      </c>
      <c r="M37" t="s">
        <v>296</v>
      </c>
      <c r="N37" t="s">
        <v>299</v>
      </c>
      <c r="O37" t="b">
        <f t="shared" si="0"/>
        <v>1</v>
      </c>
      <c r="P37" t="b">
        <f t="shared" si="1"/>
        <v>1</v>
      </c>
      <c r="Q37" t="s">
        <v>302</v>
      </c>
      <c r="R37" t="b">
        <f t="shared" si="2"/>
        <v>1</v>
      </c>
    </row>
    <row r="38" spans="1:18" x14ac:dyDescent="0.25">
      <c r="A38" t="s">
        <v>47</v>
      </c>
      <c r="B38" t="s">
        <v>191</v>
      </c>
      <c r="C38" s="1">
        <v>2.4598930481283421E-2</v>
      </c>
      <c r="F38" t="s">
        <v>296</v>
      </c>
      <c r="G38">
        <v>1</v>
      </c>
      <c r="H38" t="s">
        <v>299</v>
      </c>
      <c r="I38">
        <v>1</v>
      </c>
      <c r="J38" t="s">
        <v>302</v>
      </c>
      <c r="K38">
        <v>2.6035386591843488</v>
      </c>
      <c r="M38" t="s">
        <v>296</v>
      </c>
      <c r="N38" t="s">
        <v>299</v>
      </c>
      <c r="O38" t="b">
        <f t="shared" si="0"/>
        <v>1</v>
      </c>
      <c r="P38" t="b">
        <f t="shared" si="1"/>
        <v>1</v>
      </c>
      <c r="Q38" t="s">
        <v>302</v>
      </c>
      <c r="R38" t="b">
        <f t="shared" si="2"/>
        <v>1</v>
      </c>
    </row>
    <row r="39" spans="1:18" x14ac:dyDescent="0.25">
      <c r="A39" t="s">
        <v>48</v>
      </c>
      <c r="B39" t="s">
        <v>192</v>
      </c>
      <c r="C39" s="1">
        <v>1.507537688442211E-2</v>
      </c>
      <c r="F39" t="s">
        <v>297</v>
      </c>
      <c r="G39">
        <v>-1</v>
      </c>
      <c r="H39" t="s">
        <v>300</v>
      </c>
      <c r="I39">
        <v>-1</v>
      </c>
      <c r="J39" t="s">
        <v>303</v>
      </c>
      <c r="K39">
        <v>-3.1298393707977779</v>
      </c>
      <c r="M39" t="s">
        <v>296</v>
      </c>
      <c r="N39" t="s">
        <v>299</v>
      </c>
      <c r="O39" t="b">
        <f t="shared" si="0"/>
        <v>0</v>
      </c>
      <c r="P39" t="b">
        <f t="shared" si="1"/>
        <v>0</v>
      </c>
      <c r="Q39" t="s">
        <v>303</v>
      </c>
      <c r="R39" t="b">
        <f t="shared" si="2"/>
        <v>1</v>
      </c>
    </row>
    <row r="40" spans="1:18" x14ac:dyDescent="0.25">
      <c r="A40" t="s">
        <v>49</v>
      </c>
      <c r="B40" t="s">
        <v>193</v>
      </c>
      <c r="C40" s="1">
        <v>1.098901098901099E-2</v>
      </c>
      <c r="F40" t="s">
        <v>296</v>
      </c>
      <c r="G40">
        <v>1</v>
      </c>
      <c r="H40" t="s">
        <v>299</v>
      </c>
      <c r="I40">
        <v>1</v>
      </c>
      <c r="J40" t="s">
        <v>302</v>
      </c>
      <c r="K40">
        <v>2.5454033571610339</v>
      </c>
      <c r="M40" t="s">
        <v>296</v>
      </c>
      <c r="N40" t="s">
        <v>299</v>
      </c>
      <c r="O40" t="b">
        <f t="shared" si="0"/>
        <v>1</v>
      </c>
      <c r="P40" t="b">
        <f t="shared" si="1"/>
        <v>1</v>
      </c>
      <c r="Q40" t="s">
        <v>302</v>
      </c>
      <c r="R40" t="b">
        <f t="shared" si="2"/>
        <v>1</v>
      </c>
    </row>
    <row r="41" spans="1:18" x14ac:dyDescent="0.25">
      <c r="A41" t="s">
        <v>50</v>
      </c>
      <c r="B41" t="s">
        <v>194</v>
      </c>
      <c r="C41" s="1">
        <v>1.3837147418839809E-2</v>
      </c>
      <c r="F41" t="s">
        <v>296</v>
      </c>
      <c r="G41">
        <v>1</v>
      </c>
      <c r="H41" t="s">
        <v>299</v>
      </c>
      <c r="I41">
        <v>1</v>
      </c>
      <c r="J41" t="s">
        <v>302</v>
      </c>
      <c r="K41">
        <v>2.6041836735227109</v>
      </c>
      <c r="M41" t="s">
        <v>296</v>
      </c>
      <c r="N41" t="s">
        <v>299</v>
      </c>
      <c r="O41" t="b">
        <f t="shared" si="0"/>
        <v>1</v>
      </c>
      <c r="P41" t="b">
        <f t="shared" si="1"/>
        <v>1</v>
      </c>
      <c r="Q41" t="s">
        <v>302</v>
      </c>
      <c r="R41" t="b">
        <f t="shared" si="2"/>
        <v>1</v>
      </c>
    </row>
    <row r="42" spans="1:18" x14ac:dyDescent="0.25">
      <c r="A42" t="s">
        <v>51</v>
      </c>
      <c r="B42" t="s">
        <v>195</v>
      </c>
      <c r="C42" s="1">
        <v>1.11731843575419E-2</v>
      </c>
      <c r="F42" t="s">
        <v>296</v>
      </c>
      <c r="G42">
        <v>1</v>
      </c>
      <c r="H42" t="s">
        <v>299</v>
      </c>
      <c r="I42">
        <v>1</v>
      </c>
      <c r="J42" t="s">
        <v>302</v>
      </c>
      <c r="K42">
        <v>2.5496329816823056</v>
      </c>
      <c r="M42" t="s">
        <v>296</v>
      </c>
      <c r="N42" t="s">
        <v>299</v>
      </c>
      <c r="O42" t="b">
        <f t="shared" si="0"/>
        <v>1</v>
      </c>
      <c r="P42" t="b">
        <f t="shared" si="1"/>
        <v>1</v>
      </c>
      <c r="Q42" t="s">
        <v>302</v>
      </c>
      <c r="R42" t="b">
        <f t="shared" si="2"/>
        <v>1</v>
      </c>
    </row>
    <row r="43" spans="1:18" x14ac:dyDescent="0.25">
      <c r="A43" t="s">
        <v>52</v>
      </c>
      <c r="B43" t="s">
        <v>196</v>
      </c>
      <c r="C43" s="1">
        <v>3.0769230769230771E-2</v>
      </c>
      <c r="F43" t="s">
        <v>296</v>
      </c>
      <c r="G43">
        <v>1</v>
      </c>
      <c r="H43" t="s">
        <v>299</v>
      </c>
      <c r="I43">
        <v>1</v>
      </c>
      <c r="J43" t="s">
        <v>302</v>
      </c>
      <c r="K43">
        <v>2.4871370996294759</v>
      </c>
      <c r="M43" t="s">
        <v>296</v>
      </c>
      <c r="N43" t="s">
        <v>299</v>
      </c>
      <c r="O43" t="b">
        <f t="shared" si="0"/>
        <v>1</v>
      </c>
      <c r="P43" t="b">
        <f t="shared" si="1"/>
        <v>1</v>
      </c>
      <c r="Q43" t="s">
        <v>302</v>
      </c>
      <c r="R43" t="b">
        <f t="shared" si="2"/>
        <v>1</v>
      </c>
    </row>
    <row r="44" spans="1:18" x14ac:dyDescent="0.25">
      <c r="A44" t="s">
        <v>53</v>
      </c>
      <c r="B44" t="s">
        <v>197</v>
      </c>
      <c r="C44" s="1">
        <v>1.349892008639309E-2</v>
      </c>
      <c r="F44" t="s">
        <v>296</v>
      </c>
      <c r="G44">
        <v>1</v>
      </c>
      <c r="H44" t="s">
        <v>299</v>
      </c>
      <c r="I44">
        <v>1</v>
      </c>
      <c r="J44" t="s">
        <v>302</v>
      </c>
      <c r="K44">
        <v>2.5980246920355214</v>
      </c>
      <c r="M44" t="s">
        <v>296</v>
      </c>
      <c r="N44" t="s">
        <v>299</v>
      </c>
      <c r="O44" t="b">
        <f t="shared" si="0"/>
        <v>1</v>
      </c>
      <c r="P44" t="b">
        <f t="shared" si="1"/>
        <v>1</v>
      </c>
      <c r="Q44" t="s">
        <v>302</v>
      </c>
      <c r="R44" t="b">
        <f t="shared" si="2"/>
        <v>1</v>
      </c>
    </row>
    <row r="45" spans="1:18" x14ac:dyDescent="0.25">
      <c r="A45" t="s">
        <v>54</v>
      </c>
      <c r="B45" t="s">
        <v>198</v>
      </c>
      <c r="C45" s="1">
        <v>1.5725101921956901E-2</v>
      </c>
      <c r="F45" t="s">
        <v>296</v>
      </c>
      <c r="G45">
        <v>1</v>
      </c>
      <c r="H45" t="s">
        <v>299</v>
      </c>
      <c r="I45">
        <v>1</v>
      </c>
      <c r="J45" t="s">
        <v>302</v>
      </c>
      <c r="K45">
        <v>2.6334316077377262</v>
      </c>
      <c r="M45" t="s">
        <v>296</v>
      </c>
      <c r="N45" t="s">
        <v>299</v>
      </c>
      <c r="O45" t="b">
        <f t="shared" si="0"/>
        <v>1</v>
      </c>
      <c r="P45" t="b">
        <f t="shared" si="1"/>
        <v>1</v>
      </c>
      <c r="Q45" t="s">
        <v>302</v>
      </c>
      <c r="R45" t="b">
        <f t="shared" si="2"/>
        <v>1</v>
      </c>
    </row>
    <row r="46" spans="1:18" x14ac:dyDescent="0.25">
      <c r="A46" t="s">
        <v>55</v>
      </c>
      <c r="B46" t="s">
        <v>199</v>
      </c>
      <c r="C46" s="1">
        <v>1.13421550094518E-2</v>
      </c>
      <c r="F46" t="s">
        <v>296</v>
      </c>
      <c r="G46">
        <v>1</v>
      </c>
      <c r="H46" t="s">
        <v>300</v>
      </c>
      <c r="I46">
        <v>-1</v>
      </c>
      <c r="J46" t="s">
        <v>303</v>
      </c>
      <c r="K46">
        <v>-0.44708983601688201</v>
      </c>
      <c r="M46" t="s">
        <v>297</v>
      </c>
      <c r="N46" t="s">
        <v>300</v>
      </c>
      <c r="O46" t="b">
        <f t="shared" si="0"/>
        <v>0</v>
      </c>
      <c r="P46" t="b">
        <f t="shared" si="1"/>
        <v>1</v>
      </c>
      <c r="Q46" t="s">
        <v>303</v>
      </c>
      <c r="R46" t="b">
        <f t="shared" si="2"/>
        <v>1</v>
      </c>
    </row>
    <row r="47" spans="1:18" x14ac:dyDescent="0.25">
      <c r="A47" t="s">
        <v>56</v>
      </c>
      <c r="B47" t="s">
        <v>200</v>
      </c>
      <c r="C47" s="1">
        <v>3.006329113924051E-2</v>
      </c>
      <c r="F47" t="s">
        <v>296</v>
      </c>
      <c r="G47">
        <v>1</v>
      </c>
      <c r="H47" t="s">
        <v>299</v>
      </c>
      <c r="I47">
        <v>1</v>
      </c>
      <c r="J47" t="s">
        <v>302</v>
      </c>
      <c r="K47">
        <v>2.4791637724176576</v>
      </c>
      <c r="M47" t="s">
        <v>296</v>
      </c>
      <c r="N47" t="s">
        <v>299</v>
      </c>
      <c r="O47" t="b">
        <f t="shared" si="0"/>
        <v>1</v>
      </c>
      <c r="P47" t="b">
        <f t="shared" si="1"/>
        <v>1</v>
      </c>
      <c r="Q47" t="s">
        <v>302</v>
      </c>
      <c r="R47" t="b">
        <f t="shared" si="2"/>
        <v>1</v>
      </c>
    </row>
    <row r="48" spans="1:18" x14ac:dyDescent="0.25">
      <c r="A48" t="s">
        <v>57</v>
      </c>
      <c r="B48" t="s">
        <v>201</v>
      </c>
      <c r="C48" s="1">
        <v>1.3864818024263431E-2</v>
      </c>
      <c r="F48" t="s">
        <v>297</v>
      </c>
      <c r="G48">
        <v>-1</v>
      </c>
      <c r="H48" t="s">
        <v>300</v>
      </c>
      <c r="I48">
        <v>-1</v>
      </c>
      <c r="J48" t="s">
        <v>303</v>
      </c>
      <c r="K48">
        <v>-3.1100659871827747</v>
      </c>
      <c r="M48" t="s">
        <v>297</v>
      </c>
      <c r="N48" t="s">
        <v>299</v>
      </c>
      <c r="O48" t="b">
        <f t="shared" si="0"/>
        <v>1</v>
      </c>
      <c r="P48" t="b">
        <f t="shared" si="1"/>
        <v>0</v>
      </c>
      <c r="Q48" t="s">
        <v>303</v>
      </c>
      <c r="R48" t="b">
        <f t="shared" si="2"/>
        <v>1</v>
      </c>
    </row>
    <row r="49" spans="1:18" x14ac:dyDescent="0.25">
      <c r="A49" t="s">
        <v>58</v>
      </c>
      <c r="B49" t="s">
        <v>202</v>
      </c>
      <c r="C49" s="1">
        <v>1.181102362204724E-2</v>
      </c>
      <c r="F49" t="s">
        <v>296</v>
      </c>
      <c r="G49">
        <v>1</v>
      </c>
      <c r="H49" t="s">
        <v>299</v>
      </c>
      <c r="I49">
        <v>1</v>
      </c>
      <c r="J49" t="s">
        <v>302</v>
      </c>
      <c r="K49">
        <v>2.5638610965790423</v>
      </c>
      <c r="M49" t="s">
        <v>296</v>
      </c>
      <c r="N49" t="s">
        <v>299</v>
      </c>
      <c r="O49" t="b">
        <f t="shared" si="0"/>
        <v>1</v>
      </c>
      <c r="P49" t="b">
        <f t="shared" si="1"/>
        <v>1</v>
      </c>
      <c r="Q49" t="s">
        <v>302</v>
      </c>
      <c r="R49" t="b">
        <f t="shared" si="2"/>
        <v>1</v>
      </c>
    </row>
    <row r="50" spans="1:18" x14ac:dyDescent="0.25">
      <c r="A50" t="s">
        <v>59</v>
      </c>
      <c r="B50" t="s">
        <v>203</v>
      </c>
      <c r="C50" s="1">
        <v>8.6956521739130436E-3</v>
      </c>
      <c r="F50" t="s">
        <v>296</v>
      </c>
      <c r="G50">
        <v>1</v>
      </c>
      <c r="H50" t="s">
        <v>299</v>
      </c>
      <c r="I50">
        <v>1</v>
      </c>
      <c r="J50" t="s">
        <v>302</v>
      </c>
      <c r="K50">
        <v>2.5860293050240131</v>
      </c>
      <c r="M50" t="s">
        <v>296</v>
      </c>
      <c r="N50" t="s">
        <v>299</v>
      </c>
      <c r="O50" t="b">
        <f t="shared" si="0"/>
        <v>1</v>
      </c>
      <c r="P50" t="b">
        <f t="shared" si="1"/>
        <v>1</v>
      </c>
      <c r="Q50" t="s">
        <v>302</v>
      </c>
      <c r="R50" t="b">
        <f t="shared" si="2"/>
        <v>1</v>
      </c>
    </row>
    <row r="51" spans="1:18" x14ac:dyDescent="0.25">
      <c r="A51" t="s">
        <v>60</v>
      </c>
      <c r="B51" t="s">
        <v>204</v>
      </c>
      <c r="C51" s="1">
        <v>2.1294718909710391E-2</v>
      </c>
      <c r="F51" t="s">
        <v>296</v>
      </c>
      <c r="G51">
        <v>1</v>
      </c>
      <c r="H51" t="s">
        <v>299</v>
      </c>
      <c r="I51">
        <v>1</v>
      </c>
      <c r="J51" t="s">
        <v>302</v>
      </c>
      <c r="K51">
        <v>2.6480800614143689</v>
      </c>
      <c r="M51" t="s">
        <v>296</v>
      </c>
      <c r="N51" t="s">
        <v>299</v>
      </c>
      <c r="O51" t="b">
        <f t="shared" si="0"/>
        <v>1</v>
      </c>
      <c r="P51" t="b">
        <f t="shared" si="1"/>
        <v>1</v>
      </c>
      <c r="Q51" t="s">
        <v>302</v>
      </c>
      <c r="R51" t="b">
        <f t="shared" si="2"/>
        <v>1</v>
      </c>
    </row>
    <row r="52" spans="1:18" x14ac:dyDescent="0.25">
      <c r="A52" t="s">
        <v>61</v>
      </c>
      <c r="B52" t="s">
        <v>205</v>
      </c>
      <c r="C52" s="1">
        <v>1.424050632911392E-2</v>
      </c>
      <c r="F52" t="s">
        <v>297</v>
      </c>
      <c r="G52">
        <v>-1</v>
      </c>
      <c r="H52" t="s">
        <v>300</v>
      </c>
      <c r="I52">
        <v>-1</v>
      </c>
      <c r="J52" t="s">
        <v>303</v>
      </c>
      <c r="K52">
        <v>-3.1165864918666131</v>
      </c>
      <c r="M52" t="s">
        <v>297</v>
      </c>
      <c r="N52" t="s">
        <v>300</v>
      </c>
      <c r="O52" t="b">
        <f t="shared" si="0"/>
        <v>1</v>
      </c>
      <c r="P52" t="b">
        <f t="shared" si="1"/>
        <v>1</v>
      </c>
      <c r="Q52" t="s">
        <v>303</v>
      </c>
      <c r="R52" t="b">
        <f t="shared" si="2"/>
        <v>1</v>
      </c>
    </row>
    <row r="53" spans="1:18" x14ac:dyDescent="0.25">
      <c r="A53" t="s">
        <v>62</v>
      </c>
      <c r="B53" t="s">
        <v>206</v>
      </c>
      <c r="C53" s="1">
        <v>0.05</v>
      </c>
      <c r="F53" t="s">
        <v>297</v>
      </c>
      <c r="G53">
        <v>-1</v>
      </c>
      <c r="H53" t="s">
        <v>299</v>
      </c>
      <c r="I53">
        <v>0.98</v>
      </c>
      <c r="J53" t="s">
        <v>303</v>
      </c>
      <c r="K53">
        <v>-3.1391945688709848</v>
      </c>
      <c r="M53" t="s">
        <v>296</v>
      </c>
      <c r="N53" t="s">
        <v>299</v>
      </c>
      <c r="O53" t="b">
        <f t="shared" si="0"/>
        <v>0</v>
      </c>
      <c r="P53" t="b">
        <f t="shared" si="1"/>
        <v>1</v>
      </c>
      <c r="Q53" t="s">
        <v>302</v>
      </c>
      <c r="R53" t="b">
        <f t="shared" si="2"/>
        <v>0</v>
      </c>
    </row>
    <row r="54" spans="1:18" x14ac:dyDescent="0.25">
      <c r="A54" t="s">
        <v>63</v>
      </c>
      <c r="B54" t="s">
        <v>207</v>
      </c>
      <c r="C54" s="1">
        <v>1.7699115044247791E-2</v>
      </c>
      <c r="F54" t="s">
        <v>296</v>
      </c>
      <c r="G54">
        <v>1</v>
      </c>
      <c r="H54" t="s">
        <v>299</v>
      </c>
      <c r="I54">
        <v>1</v>
      </c>
      <c r="J54" t="s">
        <v>302</v>
      </c>
      <c r="K54">
        <v>2.6522117722210163</v>
      </c>
      <c r="M54" t="s">
        <v>296</v>
      </c>
      <c r="N54" t="s">
        <v>299</v>
      </c>
      <c r="O54" t="b">
        <f t="shared" si="0"/>
        <v>1</v>
      </c>
      <c r="P54" t="b">
        <f t="shared" si="1"/>
        <v>1</v>
      </c>
      <c r="Q54" t="s">
        <v>302</v>
      </c>
      <c r="R54" t="b">
        <f t="shared" si="2"/>
        <v>1</v>
      </c>
    </row>
    <row r="55" spans="1:18" x14ac:dyDescent="0.25">
      <c r="A55" t="s">
        <v>64</v>
      </c>
      <c r="B55" t="s">
        <v>208</v>
      </c>
      <c r="C55" s="1">
        <v>2.6804123711340201E-2</v>
      </c>
      <c r="F55" t="s">
        <v>296</v>
      </c>
      <c r="G55">
        <v>1</v>
      </c>
      <c r="H55" t="s">
        <v>299</v>
      </c>
      <c r="I55">
        <v>1</v>
      </c>
      <c r="J55" t="s">
        <v>302</v>
      </c>
      <c r="K55">
        <v>2.5591362223976408</v>
      </c>
      <c r="M55" t="s">
        <v>296</v>
      </c>
      <c r="N55" t="s">
        <v>299</v>
      </c>
      <c r="O55" t="b">
        <f t="shared" si="0"/>
        <v>1</v>
      </c>
      <c r="P55" t="b">
        <f t="shared" si="1"/>
        <v>1</v>
      </c>
      <c r="Q55" t="s">
        <v>302</v>
      </c>
      <c r="R55" t="b">
        <f t="shared" si="2"/>
        <v>1</v>
      </c>
    </row>
    <row r="56" spans="1:18" x14ac:dyDescent="0.25">
      <c r="A56" t="s">
        <v>65</v>
      </c>
      <c r="B56" t="s">
        <v>209</v>
      </c>
      <c r="C56" s="1">
        <v>1.858736059479554E-2</v>
      </c>
      <c r="F56" t="s">
        <v>296</v>
      </c>
      <c r="G56">
        <v>1</v>
      </c>
      <c r="H56" t="s">
        <v>299</v>
      </c>
      <c r="I56">
        <v>1</v>
      </c>
      <c r="J56" t="s">
        <v>302</v>
      </c>
      <c r="K56">
        <v>2.6542627910231862</v>
      </c>
      <c r="M56" t="s">
        <v>296</v>
      </c>
      <c r="N56" t="s">
        <v>299</v>
      </c>
      <c r="O56" t="b">
        <f t="shared" si="0"/>
        <v>1</v>
      </c>
      <c r="P56" t="b">
        <f t="shared" si="1"/>
        <v>1</v>
      </c>
      <c r="Q56" t="s">
        <v>302</v>
      </c>
      <c r="R56" t="b">
        <f t="shared" si="2"/>
        <v>1</v>
      </c>
    </row>
    <row r="57" spans="1:18" x14ac:dyDescent="0.25">
      <c r="A57" t="s">
        <v>66</v>
      </c>
      <c r="B57" t="s">
        <v>210</v>
      </c>
      <c r="C57" s="1">
        <v>8.4937712344280852E-3</v>
      </c>
      <c r="F57" t="s">
        <v>296</v>
      </c>
      <c r="G57">
        <v>1</v>
      </c>
      <c r="H57" t="s">
        <v>299</v>
      </c>
      <c r="I57">
        <v>1</v>
      </c>
      <c r="J57" t="s">
        <v>302</v>
      </c>
      <c r="K57">
        <v>2.5923928459486234</v>
      </c>
      <c r="M57" t="s">
        <v>296</v>
      </c>
      <c r="N57" t="s">
        <v>299</v>
      </c>
      <c r="O57" t="b">
        <f t="shared" si="0"/>
        <v>1</v>
      </c>
      <c r="P57" t="b">
        <f t="shared" si="1"/>
        <v>1</v>
      </c>
      <c r="Q57" t="s">
        <v>302</v>
      </c>
      <c r="R57" t="b">
        <f t="shared" si="2"/>
        <v>1</v>
      </c>
    </row>
    <row r="58" spans="1:18" x14ac:dyDescent="0.25">
      <c r="A58" t="s">
        <v>67</v>
      </c>
      <c r="B58" t="s">
        <v>211</v>
      </c>
      <c r="C58" s="1">
        <v>3.2863849765258218E-2</v>
      </c>
      <c r="F58" t="s">
        <v>296</v>
      </c>
      <c r="G58">
        <v>1</v>
      </c>
      <c r="H58" t="s">
        <v>299</v>
      </c>
      <c r="I58">
        <v>1</v>
      </c>
      <c r="J58" t="s">
        <v>302</v>
      </c>
      <c r="K58">
        <v>2.5158175258575342</v>
      </c>
      <c r="M58" t="s">
        <v>296</v>
      </c>
      <c r="N58" t="s">
        <v>299</v>
      </c>
      <c r="O58" t="b">
        <f t="shared" si="0"/>
        <v>1</v>
      </c>
      <c r="P58" t="b">
        <f t="shared" si="1"/>
        <v>1</v>
      </c>
      <c r="Q58" t="s">
        <v>302</v>
      </c>
      <c r="R58" t="b">
        <f t="shared" si="2"/>
        <v>1</v>
      </c>
    </row>
    <row r="59" spans="1:18" x14ac:dyDescent="0.25">
      <c r="A59" t="s">
        <v>68</v>
      </c>
      <c r="B59" t="s">
        <v>212</v>
      </c>
      <c r="C59" s="1">
        <v>3.3730158730158728E-2</v>
      </c>
      <c r="F59" t="s">
        <v>296</v>
      </c>
      <c r="G59">
        <v>1</v>
      </c>
      <c r="H59" t="s">
        <v>299</v>
      </c>
      <c r="I59">
        <v>1</v>
      </c>
      <c r="J59" t="s">
        <v>302</v>
      </c>
      <c r="K59">
        <v>2.5265643634952806</v>
      </c>
      <c r="M59" t="s">
        <v>296</v>
      </c>
      <c r="N59" t="s">
        <v>299</v>
      </c>
      <c r="O59" t="b">
        <f t="shared" si="0"/>
        <v>1</v>
      </c>
      <c r="P59" t="b">
        <f t="shared" si="1"/>
        <v>1</v>
      </c>
      <c r="Q59" t="s">
        <v>302</v>
      </c>
      <c r="R59" t="b">
        <f t="shared" si="2"/>
        <v>1</v>
      </c>
    </row>
    <row r="60" spans="1:18" x14ac:dyDescent="0.25">
      <c r="A60" t="s">
        <v>69</v>
      </c>
      <c r="B60" t="s">
        <v>213</v>
      </c>
      <c r="C60" s="1">
        <v>2.373706634205721E-2</v>
      </c>
      <c r="F60" t="s">
        <v>297</v>
      </c>
      <c r="G60">
        <v>-1</v>
      </c>
      <c r="H60" t="s">
        <v>300</v>
      </c>
      <c r="I60">
        <v>-1</v>
      </c>
      <c r="J60" t="s">
        <v>303</v>
      </c>
      <c r="K60">
        <v>-3.1235146067407147</v>
      </c>
      <c r="M60" t="s">
        <v>297</v>
      </c>
      <c r="N60" t="s">
        <v>300</v>
      </c>
      <c r="O60" t="b">
        <f t="shared" si="0"/>
        <v>1</v>
      </c>
      <c r="P60" t="b">
        <f t="shared" si="1"/>
        <v>1</v>
      </c>
      <c r="Q60" t="s">
        <v>303</v>
      </c>
      <c r="R60" t="b">
        <f t="shared" si="2"/>
        <v>1</v>
      </c>
    </row>
    <row r="61" spans="1:18" x14ac:dyDescent="0.25">
      <c r="A61" t="s">
        <v>70</v>
      </c>
      <c r="B61" t="s">
        <v>214</v>
      </c>
      <c r="C61" s="1">
        <v>1.4999999999999999E-2</v>
      </c>
      <c r="F61" t="s">
        <v>297</v>
      </c>
      <c r="G61">
        <v>-1</v>
      </c>
      <c r="H61" t="s">
        <v>300</v>
      </c>
      <c r="I61">
        <v>-1</v>
      </c>
      <c r="J61" t="s">
        <v>303</v>
      </c>
      <c r="K61">
        <v>-3.1287171118974566</v>
      </c>
      <c r="M61" t="s">
        <v>297</v>
      </c>
      <c r="N61" t="s">
        <v>300</v>
      </c>
      <c r="O61" t="b">
        <f t="shared" si="0"/>
        <v>1</v>
      </c>
      <c r="P61" t="b">
        <f t="shared" si="1"/>
        <v>1</v>
      </c>
      <c r="Q61" t="s">
        <v>303</v>
      </c>
      <c r="R61" t="b">
        <f t="shared" si="2"/>
        <v>1</v>
      </c>
    </row>
    <row r="62" spans="1:18" x14ac:dyDescent="0.25">
      <c r="A62" t="s">
        <v>71</v>
      </c>
      <c r="B62" t="s">
        <v>215</v>
      </c>
      <c r="C62" s="1">
        <v>2.18281036834925E-2</v>
      </c>
      <c r="F62" t="s">
        <v>296</v>
      </c>
      <c r="G62">
        <v>1</v>
      </c>
      <c r="H62" t="s">
        <v>299</v>
      </c>
      <c r="I62">
        <v>1</v>
      </c>
      <c r="J62" t="s">
        <v>302</v>
      </c>
      <c r="K62">
        <v>2.6432023044101705</v>
      </c>
      <c r="M62" t="s">
        <v>296</v>
      </c>
      <c r="N62" t="s">
        <v>299</v>
      </c>
      <c r="O62" t="b">
        <f t="shared" si="0"/>
        <v>1</v>
      </c>
      <c r="P62" t="b">
        <f t="shared" si="1"/>
        <v>1</v>
      </c>
      <c r="Q62" t="s">
        <v>302</v>
      </c>
      <c r="R62" t="b">
        <f t="shared" si="2"/>
        <v>1</v>
      </c>
    </row>
    <row r="63" spans="1:18" x14ac:dyDescent="0.25">
      <c r="A63" t="s">
        <v>72</v>
      </c>
      <c r="B63" t="s">
        <v>216</v>
      </c>
      <c r="C63" s="1">
        <v>2.298850574712644E-2</v>
      </c>
      <c r="F63" t="s">
        <v>296</v>
      </c>
      <c r="G63">
        <v>1</v>
      </c>
      <c r="H63" t="s">
        <v>299</v>
      </c>
      <c r="I63">
        <v>1</v>
      </c>
      <c r="J63" t="s">
        <v>302</v>
      </c>
      <c r="K63">
        <v>2.6292405179190563</v>
      </c>
      <c r="M63" t="s">
        <v>296</v>
      </c>
      <c r="N63" t="s">
        <v>299</v>
      </c>
      <c r="O63" t="b">
        <f t="shared" si="0"/>
        <v>1</v>
      </c>
      <c r="P63" t="b">
        <f t="shared" si="1"/>
        <v>1</v>
      </c>
      <c r="Q63" t="s">
        <v>302</v>
      </c>
      <c r="R63" t="b">
        <f t="shared" si="2"/>
        <v>1</v>
      </c>
    </row>
    <row r="64" spans="1:18" x14ac:dyDescent="0.25">
      <c r="A64" t="s">
        <v>73</v>
      </c>
      <c r="B64" t="s">
        <v>217</v>
      </c>
      <c r="C64" s="1">
        <v>1.9148936170212769E-2</v>
      </c>
      <c r="F64" t="s">
        <v>296</v>
      </c>
      <c r="G64">
        <v>1</v>
      </c>
      <c r="H64" t="s">
        <v>299</v>
      </c>
      <c r="I64">
        <v>1</v>
      </c>
      <c r="J64" t="s">
        <v>302</v>
      </c>
      <c r="K64">
        <v>2.6542627910231862</v>
      </c>
      <c r="M64" t="s">
        <v>296</v>
      </c>
      <c r="N64" t="s">
        <v>299</v>
      </c>
      <c r="O64" t="b">
        <f t="shared" si="0"/>
        <v>1</v>
      </c>
      <c r="P64" t="b">
        <f t="shared" si="1"/>
        <v>1</v>
      </c>
      <c r="Q64" t="s">
        <v>302</v>
      </c>
      <c r="R64" t="b">
        <f t="shared" si="2"/>
        <v>1</v>
      </c>
    </row>
    <row r="65" spans="1:18" x14ac:dyDescent="0.25">
      <c r="A65" t="s">
        <v>74</v>
      </c>
      <c r="B65" t="s">
        <v>218</v>
      </c>
      <c r="C65" s="1">
        <v>3.4805890227576977E-2</v>
      </c>
      <c r="F65" t="s">
        <v>296</v>
      </c>
      <c r="G65">
        <v>1</v>
      </c>
      <c r="H65" t="s">
        <v>299</v>
      </c>
      <c r="I65">
        <v>1</v>
      </c>
      <c r="J65" t="s">
        <v>302</v>
      </c>
      <c r="K65">
        <v>2.5390269347985535</v>
      </c>
      <c r="M65" t="s">
        <v>296</v>
      </c>
      <c r="N65" t="s">
        <v>299</v>
      </c>
      <c r="O65" t="b">
        <f t="shared" si="0"/>
        <v>1</v>
      </c>
      <c r="P65" t="b">
        <f t="shared" si="1"/>
        <v>1</v>
      </c>
      <c r="Q65" t="s">
        <v>302</v>
      </c>
      <c r="R65" t="b">
        <f t="shared" si="2"/>
        <v>1</v>
      </c>
    </row>
    <row r="66" spans="1:18" x14ac:dyDescent="0.25">
      <c r="A66" t="s">
        <v>75</v>
      </c>
      <c r="B66" t="s">
        <v>219</v>
      </c>
      <c r="C66" s="1">
        <v>2.619760479041916E-2</v>
      </c>
      <c r="F66" t="s">
        <v>296</v>
      </c>
      <c r="G66">
        <v>1</v>
      </c>
      <c r="H66" t="s">
        <v>299</v>
      </c>
      <c r="I66">
        <v>1</v>
      </c>
      <c r="J66" t="s">
        <v>302</v>
      </c>
      <c r="K66">
        <v>2.5722531037832437</v>
      </c>
      <c r="M66" t="s">
        <v>296</v>
      </c>
      <c r="N66" t="s">
        <v>299</v>
      </c>
      <c r="O66" t="b">
        <f t="shared" si="0"/>
        <v>1</v>
      </c>
      <c r="P66" t="b">
        <f t="shared" si="1"/>
        <v>1</v>
      </c>
      <c r="Q66" t="s">
        <v>302</v>
      </c>
      <c r="R66" t="b">
        <f t="shared" si="2"/>
        <v>1</v>
      </c>
    </row>
    <row r="67" spans="1:18" x14ac:dyDescent="0.25">
      <c r="A67" t="s">
        <v>76</v>
      </c>
      <c r="B67" t="s">
        <v>220</v>
      </c>
      <c r="C67" s="1">
        <v>2.1052631578947371E-2</v>
      </c>
      <c r="F67" t="s">
        <v>296</v>
      </c>
      <c r="G67">
        <v>1</v>
      </c>
      <c r="H67" t="s">
        <v>299</v>
      </c>
      <c r="I67">
        <v>1</v>
      </c>
      <c r="J67" t="s">
        <v>302</v>
      </c>
      <c r="K67">
        <v>2.6499368867556869</v>
      </c>
      <c r="M67" t="s">
        <v>296</v>
      </c>
      <c r="N67" t="s">
        <v>299</v>
      </c>
      <c r="O67" t="b">
        <f t="shared" ref="O67:O130" si="3">F67=M67</f>
        <v>1</v>
      </c>
      <c r="P67" t="b">
        <f t="shared" ref="P67:P130" si="4">N67=H67</f>
        <v>1</v>
      </c>
      <c r="Q67" t="s">
        <v>302</v>
      </c>
      <c r="R67" t="b">
        <f t="shared" ref="R67:R130" si="5">J67=Q67</f>
        <v>1</v>
      </c>
    </row>
    <row r="68" spans="1:18" x14ac:dyDescent="0.25">
      <c r="A68" t="s">
        <v>77</v>
      </c>
      <c r="B68" t="s">
        <v>221</v>
      </c>
      <c r="C68" s="1">
        <v>8.5836909871244635E-3</v>
      </c>
      <c r="F68" t="s">
        <v>296</v>
      </c>
      <c r="G68">
        <v>1</v>
      </c>
      <c r="H68" t="s">
        <v>299</v>
      </c>
      <c r="I68">
        <v>1</v>
      </c>
      <c r="J68" t="s">
        <v>302</v>
      </c>
      <c r="K68">
        <v>2.5895769216869118</v>
      </c>
      <c r="M68" t="s">
        <v>296</v>
      </c>
      <c r="N68" t="s">
        <v>299</v>
      </c>
      <c r="O68" t="b">
        <f t="shared" si="3"/>
        <v>1</v>
      </c>
      <c r="P68" t="b">
        <f t="shared" si="4"/>
        <v>1</v>
      </c>
      <c r="Q68" t="s">
        <v>302</v>
      </c>
      <c r="R68" t="b">
        <f t="shared" si="5"/>
        <v>1</v>
      </c>
    </row>
    <row r="69" spans="1:18" x14ac:dyDescent="0.25">
      <c r="A69" t="s">
        <v>78</v>
      </c>
      <c r="B69" t="s">
        <v>222</v>
      </c>
      <c r="C69" s="1">
        <v>2.4590163934426229E-2</v>
      </c>
      <c r="F69" t="s">
        <v>297</v>
      </c>
      <c r="G69">
        <v>-1</v>
      </c>
      <c r="H69" t="s">
        <v>300</v>
      </c>
      <c r="I69">
        <v>-1</v>
      </c>
      <c r="J69" t="s">
        <v>303</v>
      </c>
      <c r="K69">
        <v>-3.1090845941450271</v>
      </c>
      <c r="M69" t="s">
        <v>297</v>
      </c>
      <c r="N69" t="s">
        <v>300</v>
      </c>
      <c r="O69" t="b">
        <f t="shared" si="3"/>
        <v>1</v>
      </c>
      <c r="P69" t="b">
        <f t="shared" si="4"/>
        <v>1</v>
      </c>
      <c r="Q69" t="s">
        <v>303</v>
      </c>
      <c r="R69" t="b">
        <f t="shared" si="5"/>
        <v>1</v>
      </c>
    </row>
    <row r="70" spans="1:18" x14ac:dyDescent="0.25">
      <c r="A70" t="s">
        <v>79</v>
      </c>
      <c r="B70" t="s">
        <v>223</v>
      </c>
      <c r="C70" s="1">
        <v>1.234567901234568E-2</v>
      </c>
      <c r="F70" t="s">
        <v>296</v>
      </c>
      <c r="G70">
        <v>1</v>
      </c>
      <c r="H70" t="s">
        <v>299</v>
      </c>
      <c r="I70">
        <v>1</v>
      </c>
      <c r="J70" t="s">
        <v>302</v>
      </c>
      <c r="K70">
        <v>2.5752580268792555</v>
      </c>
      <c r="M70" t="s">
        <v>296</v>
      </c>
      <c r="N70" t="s">
        <v>299</v>
      </c>
      <c r="O70" t="b">
        <f t="shared" si="3"/>
        <v>1</v>
      </c>
      <c r="P70" t="b">
        <f t="shared" si="4"/>
        <v>1</v>
      </c>
      <c r="Q70" t="s">
        <v>302</v>
      </c>
      <c r="R70" t="b">
        <f t="shared" si="5"/>
        <v>1</v>
      </c>
    </row>
    <row r="71" spans="1:18" x14ac:dyDescent="0.25">
      <c r="A71" t="s">
        <v>80</v>
      </c>
      <c r="B71" t="s">
        <v>224</v>
      </c>
      <c r="C71" s="1">
        <v>3.7593984962406009E-3</v>
      </c>
      <c r="F71" t="s">
        <v>297</v>
      </c>
      <c r="G71">
        <v>-1</v>
      </c>
      <c r="H71" t="s">
        <v>300</v>
      </c>
      <c r="I71">
        <v>-1</v>
      </c>
      <c r="J71" t="s">
        <v>303</v>
      </c>
      <c r="K71">
        <v>-3.1527670530687506</v>
      </c>
      <c r="M71" t="s">
        <v>297</v>
      </c>
      <c r="N71" t="s">
        <v>300</v>
      </c>
      <c r="O71" t="b">
        <f t="shared" si="3"/>
        <v>1</v>
      </c>
      <c r="P71" t="b">
        <f t="shared" si="4"/>
        <v>1</v>
      </c>
      <c r="Q71" t="s">
        <v>303</v>
      </c>
      <c r="R71" t="b">
        <f t="shared" si="5"/>
        <v>1</v>
      </c>
    </row>
    <row r="72" spans="1:18" x14ac:dyDescent="0.25">
      <c r="A72" t="s">
        <v>81</v>
      </c>
      <c r="B72" t="s">
        <v>225</v>
      </c>
      <c r="C72" s="1">
        <v>2.3312883435582819E-2</v>
      </c>
      <c r="F72" t="s">
        <v>296</v>
      </c>
      <c r="G72">
        <v>1</v>
      </c>
      <c r="H72" t="s">
        <v>299</v>
      </c>
      <c r="I72">
        <v>1</v>
      </c>
      <c r="J72" t="s">
        <v>302</v>
      </c>
      <c r="K72">
        <v>2.6246065579454001</v>
      </c>
      <c r="M72" t="s">
        <v>296</v>
      </c>
      <c r="N72" t="s">
        <v>299</v>
      </c>
      <c r="O72" t="b">
        <f t="shared" si="3"/>
        <v>1</v>
      </c>
      <c r="P72" t="b">
        <f t="shared" si="4"/>
        <v>1</v>
      </c>
      <c r="Q72" t="s">
        <v>302</v>
      </c>
      <c r="R72" t="b">
        <f t="shared" si="5"/>
        <v>1</v>
      </c>
    </row>
    <row r="73" spans="1:18" x14ac:dyDescent="0.25">
      <c r="A73" t="s">
        <v>82</v>
      </c>
      <c r="B73" t="s">
        <v>226</v>
      </c>
      <c r="C73" s="1">
        <v>1.9575856443719411E-2</v>
      </c>
      <c r="F73" t="s">
        <v>296</v>
      </c>
      <c r="G73">
        <v>1</v>
      </c>
      <c r="H73" t="s">
        <v>299</v>
      </c>
      <c r="I73">
        <v>1</v>
      </c>
      <c r="J73" t="s">
        <v>302</v>
      </c>
      <c r="K73">
        <v>2.6542627910231862</v>
      </c>
      <c r="M73" t="s">
        <v>296</v>
      </c>
      <c r="N73" t="s">
        <v>299</v>
      </c>
      <c r="O73" t="b">
        <f t="shared" si="3"/>
        <v>1</v>
      </c>
      <c r="P73" t="b">
        <f t="shared" si="4"/>
        <v>1</v>
      </c>
      <c r="Q73" t="s">
        <v>302</v>
      </c>
      <c r="R73" t="b">
        <f t="shared" si="5"/>
        <v>1</v>
      </c>
    </row>
    <row r="74" spans="1:18" x14ac:dyDescent="0.25">
      <c r="A74" t="s">
        <v>83</v>
      </c>
      <c r="C74" s="1">
        <v>0</v>
      </c>
      <c r="F74" t="s">
        <v>297</v>
      </c>
      <c r="G74">
        <v>-1</v>
      </c>
      <c r="H74" t="s">
        <v>300</v>
      </c>
      <c r="I74">
        <v>-1</v>
      </c>
      <c r="J74" t="s">
        <v>303</v>
      </c>
      <c r="K74">
        <v>-3.0475203118719838</v>
      </c>
      <c r="M74" t="s">
        <v>296</v>
      </c>
      <c r="N74" t="s">
        <v>300</v>
      </c>
      <c r="O74" t="b">
        <f t="shared" si="3"/>
        <v>0</v>
      </c>
      <c r="P74" t="b">
        <f t="shared" si="4"/>
        <v>1</v>
      </c>
      <c r="Q74" t="s">
        <v>303</v>
      </c>
      <c r="R74" t="b">
        <f t="shared" si="5"/>
        <v>1</v>
      </c>
    </row>
    <row r="75" spans="1:18" x14ac:dyDescent="0.25">
      <c r="A75" t="s">
        <v>84</v>
      </c>
      <c r="B75" t="s">
        <v>227</v>
      </c>
      <c r="C75" s="1">
        <v>1.451612903225807E-2</v>
      </c>
      <c r="F75" t="s">
        <v>296</v>
      </c>
      <c r="G75">
        <v>1</v>
      </c>
      <c r="H75" t="s">
        <v>299</v>
      </c>
      <c r="I75">
        <v>1</v>
      </c>
      <c r="J75" t="s">
        <v>302</v>
      </c>
      <c r="K75">
        <v>2.6157589038037838</v>
      </c>
      <c r="M75" t="s">
        <v>296</v>
      </c>
      <c r="N75" t="s">
        <v>299</v>
      </c>
      <c r="O75" t="b">
        <f t="shared" si="3"/>
        <v>1</v>
      </c>
      <c r="P75" t="b">
        <f t="shared" si="4"/>
        <v>1</v>
      </c>
      <c r="Q75" t="s">
        <v>302</v>
      </c>
      <c r="R75" t="b">
        <f t="shared" si="5"/>
        <v>1</v>
      </c>
    </row>
    <row r="76" spans="1:18" x14ac:dyDescent="0.25">
      <c r="A76" t="s">
        <v>85</v>
      </c>
      <c r="B76" t="s">
        <v>228</v>
      </c>
      <c r="C76" s="1">
        <v>3.954802259887006E-2</v>
      </c>
      <c r="F76" t="s">
        <v>297</v>
      </c>
      <c r="G76">
        <v>-1</v>
      </c>
      <c r="H76" t="s">
        <v>300</v>
      </c>
      <c r="I76">
        <v>-1</v>
      </c>
      <c r="J76" t="s">
        <v>303</v>
      </c>
      <c r="K76">
        <v>-3.0885679245840176</v>
      </c>
      <c r="M76" t="s">
        <v>296</v>
      </c>
      <c r="N76" t="s">
        <v>300</v>
      </c>
      <c r="O76" t="b">
        <f t="shared" si="3"/>
        <v>0</v>
      </c>
      <c r="P76" t="b">
        <f t="shared" si="4"/>
        <v>1</v>
      </c>
      <c r="Q76" t="s">
        <v>303</v>
      </c>
      <c r="R76" t="b">
        <f t="shared" si="5"/>
        <v>1</v>
      </c>
    </row>
    <row r="77" spans="1:18" x14ac:dyDescent="0.25">
      <c r="A77" t="s">
        <v>86</v>
      </c>
      <c r="B77" t="s">
        <v>229</v>
      </c>
      <c r="C77" s="1">
        <v>1.7699115044247791E-2</v>
      </c>
      <c r="F77" t="s">
        <v>297</v>
      </c>
      <c r="G77">
        <v>-1</v>
      </c>
      <c r="H77" t="s">
        <v>300</v>
      </c>
      <c r="I77">
        <v>-1</v>
      </c>
      <c r="J77" t="s">
        <v>303</v>
      </c>
      <c r="K77">
        <v>-3.1576581899759653</v>
      </c>
      <c r="M77" t="s">
        <v>297</v>
      </c>
      <c r="N77" t="s">
        <v>300</v>
      </c>
      <c r="O77" t="b">
        <f t="shared" si="3"/>
        <v>1</v>
      </c>
      <c r="P77" t="b">
        <f t="shared" si="4"/>
        <v>1</v>
      </c>
      <c r="Q77" t="s">
        <v>303</v>
      </c>
      <c r="R77" t="b">
        <f t="shared" si="5"/>
        <v>1</v>
      </c>
    </row>
    <row r="78" spans="1:18" x14ac:dyDescent="0.25">
      <c r="A78" t="s">
        <v>87</v>
      </c>
      <c r="B78" t="s">
        <v>230</v>
      </c>
      <c r="C78" s="1">
        <v>2.771362586605081E-2</v>
      </c>
      <c r="F78" t="s">
        <v>297</v>
      </c>
      <c r="G78">
        <v>-1</v>
      </c>
      <c r="H78" t="s">
        <v>300</v>
      </c>
      <c r="I78">
        <v>-1</v>
      </c>
      <c r="J78" t="s">
        <v>303</v>
      </c>
      <c r="K78">
        <v>-3.0436969785130277</v>
      </c>
      <c r="M78" t="s">
        <v>297</v>
      </c>
      <c r="N78" t="s">
        <v>300</v>
      </c>
      <c r="O78" t="b">
        <f t="shared" si="3"/>
        <v>1</v>
      </c>
      <c r="P78" t="b">
        <f t="shared" si="4"/>
        <v>1</v>
      </c>
      <c r="Q78" t="s">
        <v>303</v>
      </c>
      <c r="R78" t="b">
        <f t="shared" si="5"/>
        <v>1</v>
      </c>
    </row>
    <row r="79" spans="1:18" x14ac:dyDescent="0.25">
      <c r="A79" t="s">
        <v>88</v>
      </c>
      <c r="B79" t="s">
        <v>231</v>
      </c>
      <c r="C79" s="1">
        <v>2.491103202846975E-2</v>
      </c>
      <c r="F79" t="s">
        <v>296</v>
      </c>
      <c r="G79">
        <v>1</v>
      </c>
      <c r="H79" t="s">
        <v>299</v>
      </c>
      <c r="I79">
        <v>1</v>
      </c>
      <c r="J79" t="s">
        <v>302</v>
      </c>
      <c r="K79">
        <v>2.597839804567585</v>
      </c>
      <c r="M79" t="s">
        <v>296</v>
      </c>
      <c r="N79" t="s">
        <v>299</v>
      </c>
      <c r="O79" t="b">
        <f t="shared" si="3"/>
        <v>1</v>
      </c>
      <c r="P79" t="b">
        <f t="shared" si="4"/>
        <v>1</v>
      </c>
      <c r="Q79" t="s">
        <v>302</v>
      </c>
      <c r="R79" t="b">
        <f t="shared" si="5"/>
        <v>1</v>
      </c>
    </row>
    <row r="80" spans="1:18" x14ac:dyDescent="0.25">
      <c r="A80" t="s">
        <v>89</v>
      </c>
      <c r="B80" t="s">
        <v>232</v>
      </c>
      <c r="C80" s="1">
        <v>3.6971830985915492E-2</v>
      </c>
      <c r="F80" t="s">
        <v>296</v>
      </c>
      <c r="G80">
        <v>1</v>
      </c>
      <c r="H80" t="s">
        <v>299</v>
      </c>
      <c r="I80">
        <v>1</v>
      </c>
      <c r="J80" t="s">
        <v>302</v>
      </c>
      <c r="K80">
        <v>2.5612840610756913</v>
      </c>
      <c r="M80" t="s">
        <v>296</v>
      </c>
      <c r="N80" t="s">
        <v>299</v>
      </c>
      <c r="O80" t="b">
        <f t="shared" si="3"/>
        <v>1</v>
      </c>
      <c r="P80" t="b">
        <f t="shared" si="4"/>
        <v>1</v>
      </c>
      <c r="Q80" t="s">
        <v>302</v>
      </c>
      <c r="R80" t="b">
        <f t="shared" si="5"/>
        <v>1</v>
      </c>
    </row>
    <row r="81" spans="1:18" x14ac:dyDescent="0.25">
      <c r="A81" t="s">
        <v>90</v>
      </c>
      <c r="B81" t="s">
        <v>233</v>
      </c>
      <c r="C81" s="1">
        <v>7.5075075075075066E-3</v>
      </c>
      <c r="F81" t="s">
        <v>296</v>
      </c>
      <c r="G81">
        <v>1</v>
      </c>
      <c r="H81" t="s">
        <v>299</v>
      </c>
      <c r="I81">
        <v>1</v>
      </c>
      <c r="J81" t="s">
        <v>302</v>
      </c>
      <c r="K81">
        <v>2.6208007537389064</v>
      </c>
      <c r="M81" t="s">
        <v>296</v>
      </c>
      <c r="N81" t="s">
        <v>299</v>
      </c>
      <c r="O81" t="b">
        <f t="shared" si="3"/>
        <v>1</v>
      </c>
      <c r="P81" t="b">
        <f t="shared" si="4"/>
        <v>1</v>
      </c>
      <c r="Q81" t="s">
        <v>302</v>
      </c>
      <c r="R81" t="b">
        <f t="shared" si="5"/>
        <v>1</v>
      </c>
    </row>
    <row r="82" spans="1:18" x14ac:dyDescent="0.25">
      <c r="A82" t="s">
        <v>91</v>
      </c>
      <c r="B82" t="s">
        <v>234</v>
      </c>
      <c r="C82" s="1">
        <v>3.875968992248062E-2</v>
      </c>
      <c r="F82" t="s">
        <v>296</v>
      </c>
      <c r="G82">
        <v>1</v>
      </c>
      <c r="H82" t="s">
        <v>299</v>
      </c>
      <c r="I82">
        <v>1</v>
      </c>
      <c r="J82" t="s">
        <v>302</v>
      </c>
      <c r="K82">
        <v>2.5769829079715514</v>
      </c>
      <c r="M82" t="s">
        <v>296</v>
      </c>
      <c r="N82" t="s">
        <v>299</v>
      </c>
      <c r="O82" t="b">
        <f t="shared" si="3"/>
        <v>1</v>
      </c>
      <c r="P82" t="b">
        <f t="shared" si="4"/>
        <v>1</v>
      </c>
      <c r="Q82" t="s">
        <v>302</v>
      </c>
      <c r="R82" t="b">
        <f t="shared" si="5"/>
        <v>1</v>
      </c>
    </row>
    <row r="83" spans="1:18" x14ac:dyDescent="0.25">
      <c r="A83" t="s">
        <v>92</v>
      </c>
      <c r="B83" t="s">
        <v>235</v>
      </c>
      <c r="C83" s="1">
        <v>1.700680272108844E-2</v>
      </c>
      <c r="F83" t="s">
        <v>296</v>
      </c>
      <c r="G83">
        <v>1</v>
      </c>
      <c r="H83" t="s">
        <v>299</v>
      </c>
      <c r="I83">
        <v>1</v>
      </c>
      <c r="J83" t="s">
        <v>302</v>
      </c>
      <c r="K83">
        <v>2.6472593640870148</v>
      </c>
      <c r="M83" t="s">
        <v>296</v>
      </c>
      <c r="N83" t="s">
        <v>299</v>
      </c>
      <c r="O83" t="b">
        <f t="shared" si="3"/>
        <v>1</v>
      </c>
      <c r="P83" t="b">
        <f t="shared" si="4"/>
        <v>1</v>
      </c>
      <c r="Q83" t="s">
        <v>302</v>
      </c>
      <c r="R83" t="b">
        <f t="shared" si="5"/>
        <v>1</v>
      </c>
    </row>
    <row r="84" spans="1:18" x14ac:dyDescent="0.25">
      <c r="A84" t="s">
        <v>93</v>
      </c>
      <c r="B84" t="s">
        <v>236</v>
      </c>
      <c r="C84" s="1">
        <v>8.9126559714795012E-3</v>
      </c>
      <c r="F84" t="s">
        <v>296</v>
      </c>
      <c r="G84">
        <v>1</v>
      </c>
      <c r="H84" t="s">
        <v>299</v>
      </c>
      <c r="I84">
        <v>1</v>
      </c>
      <c r="J84" t="s">
        <v>302</v>
      </c>
      <c r="K84">
        <v>2.5790311138549482</v>
      </c>
      <c r="M84" t="s">
        <v>296</v>
      </c>
      <c r="N84" t="s">
        <v>299</v>
      </c>
      <c r="O84" t="b">
        <f t="shared" si="3"/>
        <v>1</v>
      </c>
      <c r="P84" t="b">
        <f t="shared" si="4"/>
        <v>1</v>
      </c>
      <c r="Q84" t="s">
        <v>302</v>
      </c>
      <c r="R84" t="b">
        <f t="shared" si="5"/>
        <v>1</v>
      </c>
    </row>
    <row r="85" spans="1:18" x14ac:dyDescent="0.25">
      <c r="A85" t="s">
        <v>94</v>
      </c>
      <c r="B85" t="s">
        <v>237</v>
      </c>
      <c r="C85" s="1">
        <v>1.259181532004197E-2</v>
      </c>
      <c r="F85" t="s">
        <v>296</v>
      </c>
      <c r="G85">
        <v>1</v>
      </c>
      <c r="H85" t="s">
        <v>299</v>
      </c>
      <c r="I85">
        <v>1</v>
      </c>
      <c r="J85" t="s">
        <v>302</v>
      </c>
      <c r="K85">
        <v>2.5803334483797924</v>
      </c>
      <c r="M85" t="s">
        <v>296</v>
      </c>
      <c r="N85" t="s">
        <v>299</v>
      </c>
      <c r="O85" t="b">
        <f t="shared" si="3"/>
        <v>1</v>
      </c>
      <c r="P85" t="b">
        <f t="shared" si="4"/>
        <v>1</v>
      </c>
      <c r="Q85" t="s">
        <v>302</v>
      </c>
      <c r="R85" t="b">
        <f t="shared" si="5"/>
        <v>1</v>
      </c>
    </row>
    <row r="86" spans="1:18" x14ac:dyDescent="0.25">
      <c r="A86" t="s">
        <v>95</v>
      </c>
      <c r="B86" t="s">
        <v>238</v>
      </c>
      <c r="C86" s="1">
        <v>2.085747392815759E-2</v>
      </c>
      <c r="F86" t="s">
        <v>296</v>
      </c>
      <c r="G86">
        <v>1</v>
      </c>
      <c r="H86" t="s">
        <v>299</v>
      </c>
      <c r="I86">
        <v>1</v>
      </c>
      <c r="J86" t="s">
        <v>302</v>
      </c>
      <c r="K86">
        <v>2.6512624065556865</v>
      </c>
      <c r="M86" t="s">
        <v>296</v>
      </c>
      <c r="N86" t="s">
        <v>299</v>
      </c>
      <c r="O86" t="b">
        <f t="shared" si="3"/>
        <v>1</v>
      </c>
      <c r="P86" t="b">
        <f t="shared" si="4"/>
        <v>1</v>
      </c>
      <c r="Q86" t="s">
        <v>302</v>
      </c>
      <c r="R86" t="b">
        <f t="shared" si="5"/>
        <v>1</v>
      </c>
    </row>
    <row r="87" spans="1:18" x14ac:dyDescent="0.25">
      <c r="A87" t="s">
        <v>96</v>
      </c>
      <c r="B87" t="s">
        <v>239</v>
      </c>
      <c r="C87" s="1">
        <v>2.119700748129676E-2</v>
      </c>
      <c r="F87" t="s">
        <v>296</v>
      </c>
      <c r="G87">
        <v>1</v>
      </c>
      <c r="H87" t="s">
        <v>299</v>
      </c>
      <c r="I87">
        <v>1</v>
      </c>
      <c r="J87" t="s">
        <v>302</v>
      </c>
      <c r="K87">
        <v>2.6488573102179775</v>
      </c>
      <c r="M87" t="s">
        <v>296</v>
      </c>
      <c r="N87" t="s">
        <v>299</v>
      </c>
      <c r="O87" t="b">
        <f t="shared" si="3"/>
        <v>1</v>
      </c>
      <c r="P87" t="b">
        <f t="shared" si="4"/>
        <v>1</v>
      </c>
      <c r="Q87" t="s">
        <v>302</v>
      </c>
      <c r="R87" t="b">
        <f t="shared" si="5"/>
        <v>1</v>
      </c>
    </row>
    <row r="88" spans="1:18" x14ac:dyDescent="0.25">
      <c r="A88" t="s">
        <v>97</v>
      </c>
      <c r="B88" t="s">
        <v>240</v>
      </c>
      <c r="C88" s="1">
        <v>3.2934131736526949E-2</v>
      </c>
      <c r="F88" t="s">
        <v>296</v>
      </c>
      <c r="G88">
        <v>1</v>
      </c>
      <c r="H88" t="s">
        <v>299</v>
      </c>
      <c r="I88">
        <v>1</v>
      </c>
      <c r="J88" t="s">
        <v>302</v>
      </c>
      <c r="K88">
        <v>2.5167140323365009</v>
      </c>
      <c r="M88" t="s">
        <v>296</v>
      </c>
      <c r="N88" t="s">
        <v>299</v>
      </c>
      <c r="O88" t="b">
        <f t="shared" si="3"/>
        <v>1</v>
      </c>
      <c r="P88" t="b">
        <f t="shared" si="4"/>
        <v>1</v>
      </c>
      <c r="Q88" t="s">
        <v>302</v>
      </c>
      <c r="R88" t="b">
        <f t="shared" si="5"/>
        <v>1</v>
      </c>
    </row>
    <row r="89" spans="1:18" x14ac:dyDescent="0.25">
      <c r="A89" t="s">
        <v>98</v>
      </c>
      <c r="B89" t="s">
        <v>241</v>
      </c>
      <c r="C89" s="1">
        <v>1.477832512315271E-2</v>
      </c>
      <c r="F89" t="s">
        <v>297</v>
      </c>
      <c r="G89">
        <v>-1</v>
      </c>
      <c r="H89" t="s">
        <v>300</v>
      </c>
      <c r="I89">
        <v>-1</v>
      </c>
      <c r="J89" t="s">
        <v>303</v>
      </c>
      <c r="K89">
        <v>-3.1253289976682055</v>
      </c>
      <c r="M89" t="s">
        <v>296</v>
      </c>
      <c r="N89" t="s">
        <v>300</v>
      </c>
      <c r="O89" t="b">
        <f t="shared" si="3"/>
        <v>0</v>
      </c>
      <c r="P89" t="b">
        <f t="shared" si="4"/>
        <v>1</v>
      </c>
      <c r="Q89" t="s">
        <v>303</v>
      </c>
      <c r="R89" t="b">
        <f t="shared" si="5"/>
        <v>1</v>
      </c>
    </row>
    <row r="90" spans="1:18" x14ac:dyDescent="0.25">
      <c r="A90" t="s">
        <v>99</v>
      </c>
      <c r="B90" t="s">
        <v>242</v>
      </c>
      <c r="C90" s="1">
        <v>0.13698630136986301</v>
      </c>
      <c r="F90" t="s">
        <v>297</v>
      </c>
      <c r="G90">
        <v>-1</v>
      </c>
      <c r="H90" t="s">
        <v>300</v>
      </c>
      <c r="I90">
        <v>-1</v>
      </c>
      <c r="J90" t="s">
        <v>303</v>
      </c>
      <c r="K90">
        <v>-3.159715595569641</v>
      </c>
      <c r="M90" t="s">
        <v>297</v>
      </c>
      <c r="N90" t="s">
        <v>299</v>
      </c>
      <c r="O90" t="b">
        <f t="shared" si="3"/>
        <v>1</v>
      </c>
      <c r="P90" t="b">
        <f t="shared" si="4"/>
        <v>0</v>
      </c>
      <c r="Q90" t="s">
        <v>303</v>
      </c>
      <c r="R90" t="b">
        <f t="shared" si="5"/>
        <v>1</v>
      </c>
    </row>
    <row r="91" spans="1:18" x14ac:dyDescent="0.25">
      <c r="A91" t="s">
        <v>100</v>
      </c>
      <c r="B91" t="s">
        <v>243</v>
      </c>
      <c r="C91" s="1">
        <v>1.8737672583826429E-2</v>
      </c>
      <c r="F91" t="s">
        <v>296</v>
      </c>
      <c r="G91">
        <v>1</v>
      </c>
      <c r="H91" t="s">
        <v>299</v>
      </c>
      <c r="I91">
        <v>1</v>
      </c>
      <c r="J91" t="s">
        <v>302</v>
      </c>
      <c r="K91">
        <v>2.6542627910231862</v>
      </c>
      <c r="M91" t="s">
        <v>296</v>
      </c>
      <c r="N91" t="s">
        <v>299</v>
      </c>
      <c r="O91" t="b">
        <f t="shared" si="3"/>
        <v>1</v>
      </c>
      <c r="P91" t="b">
        <f t="shared" si="4"/>
        <v>1</v>
      </c>
      <c r="Q91" t="s">
        <v>302</v>
      </c>
      <c r="R91" t="b">
        <f t="shared" si="5"/>
        <v>1</v>
      </c>
    </row>
    <row r="92" spans="1:18" x14ac:dyDescent="0.25">
      <c r="A92" t="s">
        <v>101</v>
      </c>
      <c r="B92" t="s">
        <v>244</v>
      </c>
      <c r="C92" s="1">
        <v>1.6393442622950821E-2</v>
      </c>
      <c r="F92" t="s">
        <v>296</v>
      </c>
      <c r="G92">
        <v>1</v>
      </c>
      <c r="H92" t="s">
        <v>299</v>
      </c>
      <c r="I92">
        <v>1</v>
      </c>
      <c r="J92" t="s">
        <v>302</v>
      </c>
      <c r="K92">
        <v>2.6413415785039875</v>
      </c>
      <c r="M92" t="s">
        <v>296</v>
      </c>
      <c r="N92" t="s">
        <v>299</v>
      </c>
      <c r="O92" t="b">
        <f t="shared" si="3"/>
        <v>1</v>
      </c>
      <c r="P92" t="b">
        <f t="shared" si="4"/>
        <v>1</v>
      </c>
      <c r="Q92" t="s">
        <v>302</v>
      </c>
      <c r="R92" t="b">
        <f t="shared" si="5"/>
        <v>1</v>
      </c>
    </row>
    <row r="93" spans="1:18" x14ac:dyDescent="0.25">
      <c r="A93" t="s">
        <v>102</v>
      </c>
      <c r="B93" t="s">
        <v>245</v>
      </c>
      <c r="C93" s="1">
        <v>3.3868092691622102E-2</v>
      </c>
      <c r="F93" t="s">
        <v>296</v>
      </c>
      <c r="G93">
        <v>1</v>
      </c>
      <c r="H93" t="s">
        <v>299</v>
      </c>
      <c r="I93">
        <v>1</v>
      </c>
      <c r="J93" t="s">
        <v>302</v>
      </c>
      <c r="K93">
        <v>2.5282158206335286</v>
      </c>
      <c r="M93" t="s">
        <v>296</v>
      </c>
      <c r="N93" t="s">
        <v>299</v>
      </c>
      <c r="O93" t="b">
        <f t="shared" si="3"/>
        <v>1</v>
      </c>
      <c r="P93" t="b">
        <f t="shared" si="4"/>
        <v>1</v>
      </c>
      <c r="Q93" t="s">
        <v>302</v>
      </c>
      <c r="R93" t="b">
        <f t="shared" si="5"/>
        <v>1</v>
      </c>
    </row>
    <row r="94" spans="1:18" x14ac:dyDescent="0.25">
      <c r="A94" t="s">
        <v>103</v>
      </c>
      <c r="B94" t="s">
        <v>246</v>
      </c>
      <c r="C94" s="1">
        <v>2.0161290322580641E-2</v>
      </c>
      <c r="F94" t="s">
        <v>296</v>
      </c>
      <c r="G94">
        <v>1</v>
      </c>
      <c r="H94" t="s">
        <v>299</v>
      </c>
      <c r="I94">
        <v>1</v>
      </c>
      <c r="J94" t="s">
        <v>302</v>
      </c>
      <c r="K94">
        <v>2.6542627910231862</v>
      </c>
      <c r="M94" t="s">
        <v>296</v>
      </c>
      <c r="N94" t="s">
        <v>299</v>
      </c>
      <c r="O94" t="b">
        <f t="shared" si="3"/>
        <v>1</v>
      </c>
      <c r="P94" t="b">
        <f t="shared" si="4"/>
        <v>1</v>
      </c>
      <c r="Q94" t="s">
        <v>302</v>
      </c>
      <c r="R94" t="b">
        <f t="shared" si="5"/>
        <v>1</v>
      </c>
    </row>
    <row r="95" spans="1:18" x14ac:dyDescent="0.25">
      <c r="A95" t="s">
        <v>104</v>
      </c>
      <c r="B95" t="s">
        <v>247</v>
      </c>
      <c r="C95" s="1">
        <v>1.7171717171717171E-2</v>
      </c>
      <c r="F95" t="s">
        <v>296</v>
      </c>
      <c r="G95">
        <v>1</v>
      </c>
      <c r="H95" t="s">
        <v>299</v>
      </c>
      <c r="I95">
        <v>1</v>
      </c>
      <c r="J95" t="s">
        <v>302</v>
      </c>
      <c r="K95">
        <v>2.6486125830796885</v>
      </c>
      <c r="M95" t="s">
        <v>296</v>
      </c>
      <c r="N95" t="s">
        <v>299</v>
      </c>
      <c r="O95" t="b">
        <f t="shared" si="3"/>
        <v>1</v>
      </c>
      <c r="P95" t="b">
        <f t="shared" si="4"/>
        <v>1</v>
      </c>
      <c r="Q95" t="s">
        <v>302</v>
      </c>
      <c r="R95" t="b">
        <f t="shared" si="5"/>
        <v>1</v>
      </c>
    </row>
    <row r="96" spans="1:18" x14ac:dyDescent="0.25">
      <c r="A96" t="s">
        <v>105</v>
      </c>
      <c r="B96" t="s">
        <v>248</v>
      </c>
      <c r="C96" s="1">
        <v>1.2195121951219509E-2</v>
      </c>
      <c r="F96" t="s">
        <v>296</v>
      </c>
      <c r="G96">
        <v>1</v>
      </c>
      <c r="H96" t="s">
        <v>300</v>
      </c>
      <c r="I96">
        <v>-1</v>
      </c>
      <c r="J96" t="s">
        <v>303</v>
      </c>
      <c r="K96">
        <v>-0.60920386918318781</v>
      </c>
      <c r="M96" t="s">
        <v>296</v>
      </c>
      <c r="N96" t="s">
        <v>300</v>
      </c>
      <c r="O96" t="b">
        <f t="shared" si="3"/>
        <v>1</v>
      </c>
      <c r="P96" t="b">
        <f t="shared" si="4"/>
        <v>1</v>
      </c>
      <c r="Q96" t="s">
        <v>302</v>
      </c>
      <c r="R96" t="b">
        <f t="shared" si="5"/>
        <v>0</v>
      </c>
    </row>
    <row r="97" spans="1:18" x14ac:dyDescent="0.25">
      <c r="A97" t="s">
        <v>106</v>
      </c>
      <c r="B97" t="s">
        <v>249</v>
      </c>
      <c r="C97" s="1">
        <v>1.6589861751152079E-2</v>
      </c>
      <c r="F97" t="s">
        <v>296</v>
      </c>
      <c r="G97">
        <v>1</v>
      </c>
      <c r="H97" t="s">
        <v>299</v>
      </c>
      <c r="I97">
        <v>1</v>
      </c>
      <c r="J97" t="s">
        <v>302</v>
      </c>
      <c r="K97">
        <v>2.6433834390710933</v>
      </c>
      <c r="M97" t="s">
        <v>296</v>
      </c>
      <c r="N97" t="s">
        <v>299</v>
      </c>
      <c r="O97" t="b">
        <f t="shared" si="3"/>
        <v>1</v>
      </c>
      <c r="P97" t="b">
        <f t="shared" si="4"/>
        <v>1</v>
      </c>
      <c r="Q97" t="s">
        <v>302</v>
      </c>
      <c r="R97" t="b">
        <f t="shared" si="5"/>
        <v>1</v>
      </c>
    </row>
    <row r="98" spans="1:18" x14ac:dyDescent="0.25">
      <c r="A98" t="s">
        <v>107</v>
      </c>
      <c r="B98" t="s">
        <v>250</v>
      </c>
      <c r="C98" s="1">
        <v>1.3480392156862749E-2</v>
      </c>
      <c r="F98" t="s">
        <v>296</v>
      </c>
      <c r="G98">
        <v>1</v>
      </c>
      <c r="H98" t="s">
        <v>299</v>
      </c>
      <c r="I98">
        <v>1</v>
      </c>
      <c r="J98" t="s">
        <v>302</v>
      </c>
      <c r="K98">
        <v>2.5976802025625152</v>
      </c>
      <c r="M98" t="s">
        <v>296</v>
      </c>
      <c r="N98" t="s">
        <v>299</v>
      </c>
      <c r="O98" t="b">
        <f t="shared" si="3"/>
        <v>1</v>
      </c>
      <c r="P98" t="b">
        <f t="shared" si="4"/>
        <v>1</v>
      </c>
      <c r="Q98" t="s">
        <v>302</v>
      </c>
      <c r="R98" t="b">
        <f t="shared" si="5"/>
        <v>1</v>
      </c>
    </row>
    <row r="99" spans="1:18" x14ac:dyDescent="0.25">
      <c r="A99" t="s">
        <v>108</v>
      </c>
      <c r="C99" s="1">
        <v>0</v>
      </c>
      <c r="F99" t="s">
        <v>297</v>
      </c>
      <c r="G99">
        <v>-1</v>
      </c>
      <c r="H99" t="s">
        <v>300</v>
      </c>
      <c r="I99">
        <v>-1</v>
      </c>
      <c r="J99" t="s">
        <v>303</v>
      </c>
      <c r="K99">
        <v>-3.0475203118719838</v>
      </c>
      <c r="M99" t="s">
        <v>296</v>
      </c>
      <c r="N99" t="s">
        <v>299</v>
      </c>
      <c r="O99" t="b">
        <f t="shared" si="3"/>
        <v>0</v>
      </c>
      <c r="P99" t="b">
        <f t="shared" si="4"/>
        <v>0</v>
      </c>
      <c r="Q99" t="s">
        <v>303</v>
      </c>
      <c r="R99" t="b">
        <f t="shared" si="5"/>
        <v>1</v>
      </c>
    </row>
    <row r="100" spans="1:18" x14ac:dyDescent="0.25">
      <c r="A100" t="s">
        <v>109</v>
      </c>
      <c r="B100" t="s">
        <v>251</v>
      </c>
      <c r="C100" s="1">
        <v>1.2923076923076921E-2</v>
      </c>
      <c r="F100" t="s">
        <v>296</v>
      </c>
      <c r="G100">
        <v>1</v>
      </c>
      <c r="H100" t="s">
        <v>299</v>
      </c>
      <c r="I100">
        <v>1</v>
      </c>
      <c r="J100" t="s">
        <v>302</v>
      </c>
      <c r="K100">
        <v>2.5869829521018231</v>
      </c>
      <c r="M100" t="s">
        <v>296</v>
      </c>
      <c r="N100" t="s">
        <v>299</v>
      </c>
      <c r="O100" t="b">
        <f t="shared" si="3"/>
        <v>1</v>
      </c>
      <c r="P100" t="b">
        <f t="shared" si="4"/>
        <v>1</v>
      </c>
      <c r="Q100" t="s">
        <v>302</v>
      </c>
      <c r="R100" t="b">
        <f t="shared" si="5"/>
        <v>1</v>
      </c>
    </row>
    <row r="101" spans="1:18" x14ac:dyDescent="0.25">
      <c r="A101" t="s">
        <v>110</v>
      </c>
      <c r="B101" t="s">
        <v>252</v>
      </c>
      <c r="C101" s="1">
        <v>2.7859237536656891E-2</v>
      </c>
      <c r="F101" t="s">
        <v>296</v>
      </c>
      <c r="G101">
        <v>1</v>
      </c>
      <c r="H101" t="s">
        <v>299</v>
      </c>
      <c r="I101">
        <v>1</v>
      </c>
      <c r="J101" t="s">
        <v>302</v>
      </c>
      <c r="K101">
        <v>2.5348945660271602</v>
      </c>
      <c r="M101" t="s">
        <v>296</v>
      </c>
      <c r="N101" t="s">
        <v>299</v>
      </c>
      <c r="O101" t="b">
        <f t="shared" si="3"/>
        <v>1</v>
      </c>
      <c r="P101" t="b">
        <f t="shared" si="4"/>
        <v>1</v>
      </c>
      <c r="Q101" t="s">
        <v>302</v>
      </c>
      <c r="R101" t="b">
        <f t="shared" si="5"/>
        <v>1</v>
      </c>
    </row>
    <row r="102" spans="1:18" x14ac:dyDescent="0.25">
      <c r="A102" t="s">
        <v>111</v>
      </c>
      <c r="B102" t="s">
        <v>253</v>
      </c>
      <c r="C102" s="1">
        <v>2.9810298102981029E-2</v>
      </c>
      <c r="F102" t="s">
        <v>296</v>
      </c>
      <c r="G102">
        <v>1</v>
      </c>
      <c r="H102" t="s">
        <v>299</v>
      </c>
      <c r="I102">
        <v>1</v>
      </c>
      <c r="J102" t="s">
        <v>302</v>
      </c>
      <c r="K102">
        <v>2.4858789402982304</v>
      </c>
      <c r="M102" t="s">
        <v>296</v>
      </c>
      <c r="N102" t="s">
        <v>299</v>
      </c>
      <c r="O102" t="b">
        <f t="shared" si="3"/>
        <v>1</v>
      </c>
      <c r="P102" t="b">
        <f t="shared" si="4"/>
        <v>1</v>
      </c>
      <c r="Q102" t="s">
        <v>302</v>
      </c>
      <c r="R102" t="b">
        <f t="shared" si="5"/>
        <v>1</v>
      </c>
    </row>
    <row r="103" spans="1:18" x14ac:dyDescent="0.25">
      <c r="A103" t="s">
        <v>112</v>
      </c>
      <c r="B103" t="s">
        <v>254</v>
      </c>
      <c r="C103" s="1">
        <v>2.1052631578947371E-2</v>
      </c>
      <c r="F103" t="s">
        <v>296</v>
      </c>
      <c r="G103">
        <v>0.63</v>
      </c>
      <c r="H103" t="s">
        <v>299</v>
      </c>
      <c r="I103">
        <v>1</v>
      </c>
      <c r="J103" t="s">
        <v>302</v>
      </c>
      <c r="K103">
        <v>2.6147287320614168</v>
      </c>
      <c r="M103" t="s">
        <v>296</v>
      </c>
      <c r="N103" t="s">
        <v>299</v>
      </c>
      <c r="O103" t="b">
        <f t="shared" si="3"/>
        <v>1</v>
      </c>
      <c r="P103" t="b">
        <f t="shared" si="4"/>
        <v>1</v>
      </c>
      <c r="Q103" t="s">
        <v>302</v>
      </c>
      <c r="R103" t="b">
        <f t="shared" si="5"/>
        <v>1</v>
      </c>
    </row>
    <row r="104" spans="1:18" x14ac:dyDescent="0.25">
      <c r="A104" t="s">
        <v>113</v>
      </c>
      <c r="B104" t="s">
        <v>255</v>
      </c>
      <c r="C104" s="1">
        <v>1.9688269073010661E-2</v>
      </c>
      <c r="F104" t="s">
        <v>296</v>
      </c>
      <c r="G104">
        <v>1</v>
      </c>
      <c r="H104" t="s">
        <v>299</v>
      </c>
      <c r="I104">
        <v>1</v>
      </c>
      <c r="J104" t="s">
        <v>302</v>
      </c>
      <c r="K104">
        <v>2.6542627910231862</v>
      </c>
      <c r="M104" t="s">
        <v>296</v>
      </c>
      <c r="N104" t="s">
        <v>299</v>
      </c>
      <c r="O104" t="b">
        <f t="shared" si="3"/>
        <v>1</v>
      </c>
      <c r="P104" t="b">
        <f t="shared" si="4"/>
        <v>1</v>
      </c>
      <c r="Q104" t="s">
        <v>302</v>
      </c>
      <c r="R104" t="b">
        <f t="shared" si="5"/>
        <v>1</v>
      </c>
    </row>
    <row r="105" spans="1:18" x14ac:dyDescent="0.25">
      <c r="A105" t="s">
        <v>114</v>
      </c>
      <c r="B105" t="s">
        <v>256</v>
      </c>
      <c r="C105" s="1">
        <v>2.5850340136054421E-2</v>
      </c>
      <c r="F105" t="s">
        <v>296</v>
      </c>
      <c r="G105">
        <v>1</v>
      </c>
      <c r="H105" t="s">
        <v>299</v>
      </c>
      <c r="I105">
        <v>1</v>
      </c>
      <c r="J105" t="s">
        <v>302</v>
      </c>
      <c r="K105">
        <v>2.579472011582292</v>
      </c>
      <c r="M105" t="s">
        <v>296</v>
      </c>
      <c r="N105" t="s">
        <v>299</v>
      </c>
      <c r="O105" t="b">
        <f t="shared" si="3"/>
        <v>1</v>
      </c>
      <c r="P105" t="b">
        <f t="shared" si="4"/>
        <v>1</v>
      </c>
      <c r="Q105" t="s">
        <v>302</v>
      </c>
      <c r="R105" t="b">
        <f t="shared" si="5"/>
        <v>1</v>
      </c>
    </row>
    <row r="106" spans="1:18" x14ac:dyDescent="0.25">
      <c r="A106" t="s">
        <v>115</v>
      </c>
      <c r="B106" t="s">
        <v>257</v>
      </c>
      <c r="C106" s="1">
        <v>7.6004343105320303E-3</v>
      </c>
      <c r="F106" t="s">
        <v>296</v>
      </c>
      <c r="G106">
        <v>1</v>
      </c>
      <c r="H106" t="s">
        <v>299</v>
      </c>
      <c r="I106">
        <v>1</v>
      </c>
      <c r="J106" t="s">
        <v>302</v>
      </c>
      <c r="K106">
        <v>2.6183536502783409</v>
      </c>
      <c r="M106" t="s">
        <v>296</v>
      </c>
      <c r="N106" t="s">
        <v>299</v>
      </c>
      <c r="O106" t="b">
        <f t="shared" si="3"/>
        <v>1</v>
      </c>
      <c r="P106" t="b">
        <f t="shared" si="4"/>
        <v>1</v>
      </c>
      <c r="Q106" t="s">
        <v>302</v>
      </c>
      <c r="R106" t="b">
        <f t="shared" si="5"/>
        <v>1</v>
      </c>
    </row>
    <row r="107" spans="1:18" x14ac:dyDescent="0.25">
      <c r="A107" t="s">
        <v>116</v>
      </c>
      <c r="B107" t="s">
        <v>258</v>
      </c>
      <c r="C107" s="1">
        <v>1.286291804483646E-2</v>
      </c>
      <c r="F107" t="s">
        <v>296</v>
      </c>
      <c r="G107">
        <v>1</v>
      </c>
      <c r="H107" t="s">
        <v>299</v>
      </c>
      <c r="I107">
        <v>1</v>
      </c>
      <c r="J107" t="s">
        <v>302</v>
      </c>
      <c r="K107">
        <v>2.5857910726646929</v>
      </c>
      <c r="M107" t="s">
        <v>296</v>
      </c>
      <c r="N107" t="s">
        <v>299</v>
      </c>
      <c r="O107" t="b">
        <f t="shared" si="3"/>
        <v>1</v>
      </c>
      <c r="P107" t="b">
        <f t="shared" si="4"/>
        <v>1</v>
      </c>
      <c r="Q107" t="s">
        <v>302</v>
      </c>
      <c r="R107" t="b">
        <f t="shared" si="5"/>
        <v>1</v>
      </c>
    </row>
    <row r="108" spans="1:18" x14ac:dyDescent="0.25">
      <c r="A108" t="s">
        <v>117</v>
      </c>
      <c r="B108" t="s">
        <v>259</v>
      </c>
      <c r="C108" s="1">
        <v>3.8461538461538457E-2</v>
      </c>
      <c r="F108" t="s">
        <v>297</v>
      </c>
      <c r="G108">
        <v>-1</v>
      </c>
      <c r="H108" t="s">
        <v>300</v>
      </c>
      <c r="I108">
        <v>-1</v>
      </c>
      <c r="J108" t="s">
        <v>303</v>
      </c>
      <c r="K108">
        <v>-3.07989516081973</v>
      </c>
      <c r="M108" t="s">
        <v>296</v>
      </c>
      <c r="N108" t="s">
        <v>300</v>
      </c>
      <c r="O108" t="b">
        <f t="shared" si="3"/>
        <v>0</v>
      </c>
      <c r="P108" t="b">
        <f t="shared" si="4"/>
        <v>1</v>
      </c>
      <c r="Q108" t="s">
        <v>303</v>
      </c>
      <c r="R108" t="b">
        <f t="shared" si="5"/>
        <v>1</v>
      </c>
    </row>
    <row r="109" spans="1:18" x14ac:dyDescent="0.25">
      <c r="A109" t="s">
        <v>118</v>
      </c>
      <c r="B109" t="s">
        <v>260</v>
      </c>
      <c r="C109" s="1">
        <v>2.4017467248908301E-2</v>
      </c>
      <c r="F109" t="s">
        <v>296</v>
      </c>
      <c r="G109">
        <v>1</v>
      </c>
      <c r="H109" t="s">
        <v>299</v>
      </c>
      <c r="I109">
        <v>1</v>
      </c>
      <c r="J109" t="s">
        <v>302</v>
      </c>
      <c r="K109">
        <v>2.6135685777123259</v>
      </c>
      <c r="M109" t="s">
        <v>296</v>
      </c>
      <c r="N109" t="s">
        <v>299</v>
      </c>
      <c r="O109" t="b">
        <f t="shared" si="3"/>
        <v>1</v>
      </c>
      <c r="P109" t="b">
        <f t="shared" si="4"/>
        <v>1</v>
      </c>
      <c r="Q109" t="s">
        <v>302</v>
      </c>
      <c r="R109" t="b">
        <f t="shared" si="5"/>
        <v>1</v>
      </c>
    </row>
    <row r="110" spans="1:18" x14ac:dyDescent="0.25">
      <c r="A110" t="s">
        <v>119</v>
      </c>
      <c r="B110" t="s">
        <v>261</v>
      </c>
      <c r="C110" s="1">
        <v>1.696428571428571E-2</v>
      </c>
      <c r="F110" t="s">
        <v>296</v>
      </c>
      <c r="G110">
        <v>1</v>
      </c>
      <c r="H110" t="s">
        <v>299</v>
      </c>
      <c r="I110">
        <v>1</v>
      </c>
      <c r="J110" t="s">
        <v>302</v>
      </c>
      <c r="K110">
        <v>2.6468936000527878</v>
      </c>
      <c r="M110" t="s">
        <v>296</v>
      </c>
      <c r="N110" t="s">
        <v>299</v>
      </c>
      <c r="O110" t="b">
        <f t="shared" si="3"/>
        <v>1</v>
      </c>
      <c r="P110" t="b">
        <f t="shared" si="4"/>
        <v>1</v>
      </c>
      <c r="Q110" t="s">
        <v>302</v>
      </c>
      <c r="R110" t="b">
        <f t="shared" si="5"/>
        <v>1</v>
      </c>
    </row>
    <row r="111" spans="1:18" x14ac:dyDescent="0.25">
      <c r="A111" t="s">
        <v>120</v>
      </c>
      <c r="B111" t="s">
        <v>262</v>
      </c>
      <c r="C111" s="1">
        <v>9.247027741083224E-3</v>
      </c>
      <c r="F111" t="s">
        <v>296</v>
      </c>
      <c r="G111">
        <v>1</v>
      </c>
      <c r="H111" t="s">
        <v>299</v>
      </c>
      <c r="I111">
        <v>1</v>
      </c>
      <c r="J111" t="s">
        <v>302</v>
      </c>
      <c r="K111">
        <v>2.5679728299544871</v>
      </c>
      <c r="M111" t="s">
        <v>296</v>
      </c>
      <c r="N111" t="s">
        <v>299</v>
      </c>
      <c r="O111" t="b">
        <f t="shared" si="3"/>
        <v>1</v>
      </c>
      <c r="P111" t="b">
        <f t="shared" si="4"/>
        <v>1</v>
      </c>
      <c r="Q111" t="s">
        <v>302</v>
      </c>
      <c r="R111" t="b">
        <f t="shared" si="5"/>
        <v>1</v>
      </c>
    </row>
    <row r="112" spans="1:18" x14ac:dyDescent="0.25">
      <c r="A112" t="s">
        <v>121</v>
      </c>
      <c r="B112" t="s">
        <v>263</v>
      </c>
      <c r="C112" s="1">
        <v>1.4598540145985399E-2</v>
      </c>
      <c r="F112" t="s">
        <v>296</v>
      </c>
      <c r="G112">
        <v>1</v>
      </c>
      <c r="H112" t="s">
        <v>299</v>
      </c>
      <c r="I112">
        <v>1</v>
      </c>
      <c r="J112" t="s">
        <v>302</v>
      </c>
      <c r="K112">
        <v>2.6170877425275179</v>
      </c>
      <c r="M112" t="s">
        <v>296</v>
      </c>
      <c r="N112" t="s">
        <v>299</v>
      </c>
      <c r="O112" t="b">
        <f t="shared" si="3"/>
        <v>1</v>
      </c>
      <c r="P112" t="b">
        <f t="shared" si="4"/>
        <v>1</v>
      </c>
      <c r="Q112" t="s">
        <v>302</v>
      </c>
      <c r="R112" t="b">
        <f t="shared" si="5"/>
        <v>1</v>
      </c>
    </row>
    <row r="113" spans="1:18" x14ac:dyDescent="0.25">
      <c r="A113" t="s">
        <v>122</v>
      </c>
      <c r="B113" t="s">
        <v>264</v>
      </c>
      <c r="C113" s="1">
        <v>2.4137931034482758E-2</v>
      </c>
      <c r="F113" t="s">
        <v>296</v>
      </c>
      <c r="G113">
        <v>1</v>
      </c>
      <c r="H113" t="s">
        <v>299</v>
      </c>
      <c r="I113">
        <v>1</v>
      </c>
      <c r="J113" t="s">
        <v>302</v>
      </c>
      <c r="K113">
        <v>2.6115557309969089</v>
      </c>
      <c r="M113" t="s">
        <v>296</v>
      </c>
      <c r="N113" t="s">
        <v>299</v>
      </c>
      <c r="O113" t="b">
        <f t="shared" si="3"/>
        <v>1</v>
      </c>
      <c r="P113" t="b">
        <f t="shared" si="4"/>
        <v>1</v>
      </c>
      <c r="Q113" t="s">
        <v>302</v>
      </c>
      <c r="R113" t="b">
        <f t="shared" si="5"/>
        <v>1</v>
      </c>
    </row>
    <row r="114" spans="1:18" x14ac:dyDescent="0.25">
      <c r="A114" t="s">
        <v>123</v>
      </c>
      <c r="B114" t="s">
        <v>265</v>
      </c>
      <c r="C114" s="1">
        <v>1.282051282051282E-2</v>
      </c>
      <c r="F114" t="s">
        <v>296</v>
      </c>
      <c r="G114">
        <v>1</v>
      </c>
      <c r="H114" t="s">
        <v>299</v>
      </c>
      <c r="I114">
        <v>1</v>
      </c>
      <c r="J114" t="s">
        <v>302</v>
      </c>
      <c r="K114">
        <v>2.5849472380248177</v>
      </c>
      <c r="M114" t="s">
        <v>296</v>
      </c>
      <c r="N114" t="s">
        <v>299</v>
      </c>
      <c r="O114" t="b">
        <f t="shared" si="3"/>
        <v>1</v>
      </c>
      <c r="P114" t="b">
        <f t="shared" si="4"/>
        <v>1</v>
      </c>
      <c r="Q114" t="s">
        <v>302</v>
      </c>
      <c r="R114" t="b">
        <f t="shared" si="5"/>
        <v>1</v>
      </c>
    </row>
    <row r="115" spans="1:18" x14ac:dyDescent="0.25">
      <c r="A115" t="s">
        <v>124</v>
      </c>
      <c r="B115" t="s">
        <v>164</v>
      </c>
      <c r="C115" s="1">
        <v>3.1948881789137379E-3</v>
      </c>
      <c r="F115" t="s">
        <v>297</v>
      </c>
      <c r="G115">
        <v>-1</v>
      </c>
      <c r="H115" t="s">
        <v>300</v>
      </c>
      <c r="I115">
        <v>-1</v>
      </c>
      <c r="J115" t="s">
        <v>303</v>
      </c>
      <c r="K115">
        <v>-3.1426929822387697</v>
      </c>
      <c r="M115" t="s">
        <v>297</v>
      </c>
      <c r="N115" t="s">
        <v>299</v>
      </c>
      <c r="O115" t="b">
        <f t="shared" si="3"/>
        <v>1</v>
      </c>
      <c r="P115" t="b">
        <f t="shared" si="4"/>
        <v>0</v>
      </c>
      <c r="Q115" t="s">
        <v>302</v>
      </c>
      <c r="R115" t="b">
        <f t="shared" si="5"/>
        <v>0</v>
      </c>
    </row>
    <row r="116" spans="1:18" x14ac:dyDescent="0.25">
      <c r="A116" t="s">
        <v>125</v>
      </c>
      <c r="B116" t="s">
        <v>266</v>
      </c>
      <c r="C116" s="1">
        <v>6.3218390804597707E-2</v>
      </c>
      <c r="F116" t="s">
        <v>297</v>
      </c>
      <c r="G116">
        <v>-1</v>
      </c>
      <c r="H116" t="s">
        <v>300</v>
      </c>
      <c r="I116">
        <v>-1</v>
      </c>
      <c r="J116" t="s">
        <v>303</v>
      </c>
      <c r="K116">
        <v>-3.157542311759352</v>
      </c>
      <c r="M116" t="s">
        <v>296</v>
      </c>
      <c r="N116" t="s">
        <v>300</v>
      </c>
      <c r="O116" t="b">
        <f t="shared" si="3"/>
        <v>0</v>
      </c>
      <c r="P116" t="b">
        <f t="shared" si="4"/>
        <v>1</v>
      </c>
      <c r="Q116" t="s">
        <v>303</v>
      </c>
      <c r="R116" t="b">
        <f t="shared" si="5"/>
        <v>1</v>
      </c>
    </row>
    <row r="117" spans="1:18" x14ac:dyDescent="0.25">
      <c r="A117" t="s">
        <v>126</v>
      </c>
      <c r="B117" t="s">
        <v>267</v>
      </c>
      <c r="C117" s="1">
        <v>2.844141069397042E-2</v>
      </c>
      <c r="F117" t="s">
        <v>296</v>
      </c>
      <c r="G117">
        <v>1</v>
      </c>
      <c r="H117" t="s">
        <v>299</v>
      </c>
      <c r="I117">
        <v>1</v>
      </c>
      <c r="J117" t="s">
        <v>302</v>
      </c>
      <c r="K117">
        <v>2.5208079963814787</v>
      </c>
      <c r="M117" t="s">
        <v>296</v>
      </c>
      <c r="N117" t="s">
        <v>299</v>
      </c>
      <c r="O117" t="b">
        <f t="shared" si="3"/>
        <v>1</v>
      </c>
      <c r="P117" t="b">
        <f t="shared" si="4"/>
        <v>1</v>
      </c>
      <c r="Q117" t="s">
        <v>302</v>
      </c>
      <c r="R117" t="b">
        <f t="shared" si="5"/>
        <v>1</v>
      </c>
    </row>
    <row r="118" spans="1:18" x14ac:dyDescent="0.25">
      <c r="A118" t="s">
        <v>127</v>
      </c>
      <c r="B118" t="s">
        <v>268</v>
      </c>
      <c r="C118" s="1">
        <v>2.1571648690292759E-2</v>
      </c>
      <c r="F118" t="s">
        <v>296</v>
      </c>
      <c r="G118">
        <v>1</v>
      </c>
      <c r="H118" t="s">
        <v>299</v>
      </c>
      <c r="I118">
        <v>1</v>
      </c>
      <c r="J118" t="s">
        <v>302</v>
      </c>
      <c r="K118">
        <v>2.6456786712042462</v>
      </c>
      <c r="M118" t="s">
        <v>296</v>
      </c>
      <c r="N118" t="s">
        <v>299</v>
      </c>
      <c r="O118" t="b">
        <f t="shared" si="3"/>
        <v>1</v>
      </c>
      <c r="P118" t="b">
        <f t="shared" si="4"/>
        <v>1</v>
      </c>
      <c r="Q118" t="s">
        <v>302</v>
      </c>
      <c r="R118" t="b">
        <f t="shared" si="5"/>
        <v>1</v>
      </c>
    </row>
    <row r="119" spans="1:18" x14ac:dyDescent="0.25">
      <c r="A119" t="s">
        <v>128</v>
      </c>
      <c r="B119" t="s">
        <v>269</v>
      </c>
      <c r="C119" s="1">
        <v>2.196531791907514E-2</v>
      </c>
      <c r="F119" t="s">
        <v>296</v>
      </c>
      <c r="G119">
        <v>1</v>
      </c>
      <c r="H119" t="s">
        <v>299</v>
      </c>
      <c r="I119">
        <v>1</v>
      </c>
      <c r="J119" t="s">
        <v>302</v>
      </c>
      <c r="K119">
        <v>2.6417814035734608</v>
      </c>
      <c r="M119" t="s">
        <v>296</v>
      </c>
      <c r="N119" t="s">
        <v>299</v>
      </c>
      <c r="O119" t="b">
        <f t="shared" si="3"/>
        <v>1</v>
      </c>
      <c r="P119" t="b">
        <f t="shared" si="4"/>
        <v>1</v>
      </c>
      <c r="Q119" t="s">
        <v>302</v>
      </c>
      <c r="R119" t="b">
        <f t="shared" si="5"/>
        <v>1</v>
      </c>
    </row>
    <row r="120" spans="1:18" x14ac:dyDescent="0.25">
      <c r="A120" t="s">
        <v>129</v>
      </c>
      <c r="B120" t="s">
        <v>270</v>
      </c>
      <c r="C120" s="1">
        <v>1.4030612244897959E-2</v>
      </c>
      <c r="F120" t="s">
        <v>296</v>
      </c>
      <c r="G120">
        <v>1</v>
      </c>
      <c r="H120" t="s">
        <v>300</v>
      </c>
      <c r="I120">
        <v>-1</v>
      </c>
      <c r="J120" t="s">
        <v>303</v>
      </c>
      <c r="K120">
        <v>-0.94231477536343611</v>
      </c>
      <c r="M120" t="s">
        <v>297</v>
      </c>
      <c r="N120" t="s">
        <v>300</v>
      </c>
      <c r="O120" t="b">
        <f t="shared" si="3"/>
        <v>0</v>
      </c>
      <c r="P120" t="b">
        <f t="shared" si="4"/>
        <v>1</v>
      </c>
      <c r="Q120" t="s">
        <v>303</v>
      </c>
      <c r="R120" t="b">
        <f t="shared" si="5"/>
        <v>1</v>
      </c>
    </row>
    <row r="121" spans="1:18" x14ac:dyDescent="0.25">
      <c r="A121" t="s">
        <v>130</v>
      </c>
      <c r="B121" t="s">
        <v>271</v>
      </c>
      <c r="C121" s="1">
        <v>1.4962593516209479E-2</v>
      </c>
      <c r="F121" t="s">
        <v>297</v>
      </c>
      <c r="G121">
        <v>-1</v>
      </c>
      <c r="H121" t="s">
        <v>300</v>
      </c>
      <c r="I121">
        <v>-1</v>
      </c>
      <c r="J121" t="s">
        <v>303</v>
      </c>
      <c r="K121">
        <v>-3.1281545801948338</v>
      </c>
      <c r="M121" t="s">
        <v>297</v>
      </c>
      <c r="N121" t="s">
        <v>300</v>
      </c>
      <c r="O121" t="b">
        <f t="shared" si="3"/>
        <v>1</v>
      </c>
      <c r="P121" t="b">
        <f t="shared" si="4"/>
        <v>1</v>
      </c>
      <c r="Q121" t="s">
        <v>303</v>
      </c>
      <c r="R121" t="b">
        <f t="shared" si="5"/>
        <v>1</v>
      </c>
    </row>
    <row r="122" spans="1:18" x14ac:dyDescent="0.25">
      <c r="A122" t="s">
        <v>131</v>
      </c>
      <c r="B122" t="s">
        <v>272</v>
      </c>
      <c r="C122" s="1">
        <v>6.0422960725075529E-3</v>
      </c>
      <c r="F122" t="s">
        <v>297</v>
      </c>
      <c r="G122">
        <v>-1</v>
      </c>
      <c r="H122" t="s">
        <v>300</v>
      </c>
      <c r="I122">
        <v>-1</v>
      </c>
      <c r="J122" t="s">
        <v>303</v>
      </c>
      <c r="K122">
        <v>-3.1554859147007535</v>
      </c>
      <c r="M122" t="s">
        <v>297</v>
      </c>
      <c r="N122" t="s">
        <v>300</v>
      </c>
      <c r="O122" t="b">
        <f t="shared" si="3"/>
        <v>1</v>
      </c>
      <c r="P122" t="b">
        <f t="shared" si="4"/>
        <v>1</v>
      </c>
      <c r="Q122" t="s">
        <v>303</v>
      </c>
      <c r="R122" t="b">
        <f t="shared" si="5"/>
        <v>1</v>
      </c>
    </row>
    <row r="123" spans="1:18" x14ac:dyDescent="0.25">
      <c r="A123" t="s">
        <v>132</v>
      </c>
      <c r="B123" t="s">
        <v>273</v>
      </c>
      <c r="C123" s="1">
        <v>2.079395085066163E-2</v>
      </c>
      <c r="F123" t="s">
        <v>296</v>
      </c>
      <c r="G123">
        <v>1</v>
      </c>
      <c r="H123" t="s">
        <v>299</v>
      </c>
      <c r="I123">
        <v>1</v>
      </c>
      <c r="J123" t="s">
        <v>302</v>
      </c>
      <c r="K123">
        <v>2.6516599560973684</v>
      </c>
      <c r="M123" t="s">
        <v>296</v>
      </c>
      <c r="N123" t="s">
        <v>299</v>
      </c>
      <c r="O123" t="b">
        <f t="shared" si="3"/>
        <v>1</v>
      </c>
      <c r="P123" t="b">
        <f t="shared" si="4"/>
        <v>1</v>
      </c>
      <c r="Q123" t="s">
        <v>302</v>
      </c>
      <c r="R123" t="b">
        <f t="shared" si="5"/>
        <v>1</v>
      </c>
    </row>
    <row r="124" spans="1:18" x14ac:dyDescent="0.25">
      <c r="A124" t="s">
        <v>133</v>
      </c>
      <c r="B124" t="s">
        <v>274</v>
      </c>
      <c r="C124" s="1">
        <v>1.596351197263398E-2</v>
      </c>
      <c r="F124" t="s">
        <v>296</v>
      </c>
      <c r="G124">
        <v>1</v>
      </c>
      <c r="H124" t="s">
        <v>299</v>
      </c>
      <c r="I124">
        <v>1</v>
      </c>
      <c r="J124" t="s">
        <v>302</v>
      </c>
      <c r="K124">
        <v>2.636417842066741</v>
      </c>
      <c r="M124" t="s">
        <v>296</v>
      </c>
      <c r="N124" t="s">
        <v>299</v>
      </c>
      <c r="O124" t="b">
        <f t="shared" si="3"/>
        <v>1</v>
      </c>
      <c r="P124" t="b">
        <f t="shared" si="4"/>
        <v>1</v>
      </c>
      <c r="Q124" t="s">
        <v>302</v>
      </c>
      <c r="R124" t="b">
        <f t="shared" si="5"/>
        <v>1</v>
      </c>
    </row>
    <row r="125" spans="1:18" x14ac:dyDescent="0.25">
      <c r="A125" t="s">
        <v>134</v>
      </c>
      <c r="B125" t="s">
        <v>275</v>
      </c>
      <c r="C125" s="1">
        <v>1.844532279314888E-2</v>
      </c>
      <c r="F125" t="s">
        <v>296</v>
      </c>
      <c r="G125">
        <v>1</v>
      </c>
      <c r="H125" t="s">
        <v>299</v>
      </c>
      <c r="I125">
        <v>1</v>
      </c>
      <c r="J125" t="s">
        <v>302</v>
      </c>
      <c r="K125">
        <v>2.6542627910231862</v>
      </c>
      <c r="M125" t="s">
        <v>296</v>
      </c>
      <c r="N125" t="s">
        <v>299</v>
      </c>
      <c r="O125" t="b">
        <f t="shared" si="3"/>
        <v>1</v>
      </c>
      <c r="P125" t="b">
        <f t="shared" si="4"/>
        <v>1</v>
      </c>
      <c r="Q125" t="s">
        <v>302</v>
      </c>
      <c r="R125" t="b">
        <f t="shared" si="5"/>
        <v>1</v>
      </c>
    </row>
    <row r="126" spans="1:18" x14ac:dyDescent="0.25">
      <c r="A126" t="s">
        <v>135</v>
      </c>
      <c r="B126" t="s">
        <v>276</v>
      </c>
      <c r="C126" s="1">
        <v>5.8139534883720929E-3</v>
      </c>
      <c r="F126" t="s">
        <v>297</v>
      </c>
      <c r="G126">
        <v>-1</v>
      </c>
      <c r="H126" t="s">
        <v>300</v>
      </c>
      <c r="I126">
        <v>-1</v>
      </c>
      <c r="J126" t="s">
        <v>303</v>
      </c>
      <c r="K126">
        <v>-3.1580193494619184</v>
      </c>
      <c r="M126" t="s">
        <v>297</v>
      </c>
      <c r="N126" t="s">
        <v>300</v>
      </c>
      <c r="O126" t="b">
        <f t="shared" si="3"/>
        <v>1</v>
      </c>
      <c r="P126" t="b">
        <f t="shared" si="4"/>
        <v>1</v>
      </c>
      <c r="Q126" t="s">
        <v>303</v>
      </c>
      <c r="R126" t="b">
        <f t="shared" si="5"/>
        <v>1</v>
      </c>
    </row>
    <row r="127" spans="1:18" x14ac:dyDescent="0.25">
      <c r="A127" t="s">
        <v>136</v>
      </c>
      <c r="B127" t="s">
        <v>277</v>
      </c>
      <c r="C127" s="1">
        <v>1.8678160919540231E-2</v>
      </c>
      <c r="F127" t="s">
        <v>296</v>
      </c>
      <c r="G127">
        <v>1</v>
      </c>
      <c r="H127" t="s">
        <v>299</v>
      </c>
      <c r="I127">
        <v>1</v>
      </c>
      <c r="J127" t="s">
        <v>302</v>
      </c>
      <c r="K127">
        <v>2.6542627910231862</v>
      </c>
      <c r="M127" t="s">
        <v>296</v>
      </c>
      <c r="N127" t="s">
        <v>299</v>
      </c>
      <c r="O127" t="b">
        <f t="shared" si="3"/>
        <v>1</v>
      </c>
      <c r="P127" t="b">
        <f t="shared" si="4"/>
        <v>1</v>
      </c>
      <c r="Q127" t="s">
        <v>302</v>
      </c>
      <c r="R127" t="b">
        <f t="shared" si="5"/>
        <v>1</v>
      </c>
    </row>
    <row r="128" spans="1:18" x14ac:dyDescent="0.25">
      <c r="A128" t="s">
        <v>137</v>
      </c>
      <c r="B128" t="s">
        <v>278</v>
      </c>
      <c r="C128" s="1">
        <v>1.016949152542373E-2</v>
      </c>
      <c r="F128" t="s">
        <v>297</v>
      </c>
      <c r="G128">
        <v>-1</v>
      </c>
      <c r="H128" t="s">
        <v>300</v>
      </c>
      <c r="I128">
        <v>-1</v>
      </c>
      <c r="J128" t="s">
        <v>303</v>
      </c>
      <c r="K128">
        <v>-3.0415834538947113</v>
      </c>
      <c r="M128" t="s">
        <v>297</v>
      </c>
      <c r="N128" t="s">
        <v>300</v>
      </c>
      <c r="O128" t="b">
        <f t="shared" si="3"/>
        <v>1</v>
      </c>
      <c r="P128" t="b">
        <f t="shared" si="4"/>
        <v>1</v>
      </c>
      <c r="Q128" t="s">
        <v>303</v>
      </c>
      <c r="R128" t="b">
        <f t="shared" si="5"/>
        <v>1</v>
      </c>
    </row>
    <row r="129" spans="1:18" x14ac:dyDescent="0.25">
      <c r="A129" t="s">
        <v>138</v>
      </c>
      <c r="B129" t="s">
        <v>279</v>
      </c>
      <c r="C129" s="1">
        <v>9.0090090090090089E-3</v>
      </c>
      <c r="F129" t="s">
        <v>297</v>
      </c>
      <c r="G129">
        <v>-1</v>
      </c>
      <c r="H129" t="s">
        <v>300</v>
      </c>
      <c r="I129">
        <v>-0.98</v>
      </c>
      <c r="J129" t="s">
        <v>303</v>
      </c>
      <c r="K129">
        <v>-3.0812489654001856</v>
      </c>
      <c r="M129" t="s">
        <v>296</v>
      </c>
      <c r="N129" t="s">
        <v>299</v>
      </c>
      <c r="O129" t="b">
        <f t="shared" si="3"/>
        <v>0</v>
      </c>
      <c r="P129" t="b">
        <f t="shared" si="4"/>
        <v>0</v>
      </c>
      <c r="Q129" t="s">
        <v>303</v>
      </c>
      <c r="R129" t="b">
        <f t="shared" si="5"/>
        <v>1</v>
      </c>
    </row>
    <row r="130" spans="1:18" x14ac:dyDescent="0.25">
      <c r="A130" t="s">
        <v>139</v>
      </c>
      <c r="B130" t="s">
        <v>280</v>
      </c>
      <c r="C130" s="1">
        <v>3.125E-2</v>
      </c>
      <c r="F130" t="s">
        <v>297</v>
      </c>
      <c r="G130">
        <v>-1</v>
      </c>
      <c r="H130" t="s">
        <v>300</v>
      </c>
      <c r="I130">
        <v>-1</v>
      </c>
      <c r="J130" t="s">
        <v>303</v>
      </c>
      <c r="K130">
        <v>-2.9994045607499089</v>
      </c>
      <c r="M130" t="s">
        <v>297</v>
      </c>
      <c r="N130" t="s">
        <v>300</v>
      </c>
      <c r="O130" t="b">
        <f t="shared" si="3"/>
        <v>1</v>
      </c>
      <c r="P130" t="b">
        <f t="shared" si="4"/>
        <v>1</v>
      </c>
      <c r="Q130" t="s">
        <v>303</v>
      </c>
      <c r="R130" t="b">
        <f t="shared" si="5"/>
        <v>1</v>
      </c>
    </row>
    <row r="131" spans="1:18" x14ac:dyDescent="0.25">
      <c r="A131" t="s">
        <v>140</v>
      </c>
      <c r="B131" t="s">
        <v>281</v>
      </c>
      <c r="C131" s="1">
        <v>3.0701754385964911E-2</v>
      </c>
      <c r="F131" t="s">
        <v>297</v>
      </c>
      <c r="G131">
        <v>-1</v>
      </c>
      <c r="H131" t="s">
        <v>300</v>
      </c>
      <c r="I131">
        <v>-1</v>
      </c>
      <c r="J131" t="s">
        <v>303</v>
      </c>
      <c r="K131">
        <v>-2.9914883511948225</v>
      </c>
      <c r="M131" t="s">
        <v>296</v>
      </c>
      <c r="N131" t="s">
        <v>300</v>
      </c>
      <c r="O131" t="b">
        <f t="shared" ref="O131:O145" si="6">F131=M131</f>
        <v>0</v>
      </c>
      <c r="P131" t="b">
        <f t="shared" ref="P131:P145" si="7">N131=H131</f>
        <v>1</v>
      </c>
      <c r="Q131" t="s">
        <v>303</v>
      </c>
      <c r="R131" t="b">
        <f t="shared" ref="R131:R145" si="8">J131=Q131</f>
        <v>1</v>
      </c>
    </row>
    <row r="132" spans="1:18" x14ac:dyDescent="0.25">
      <c r="A132" t="s">
        <v>141</v>
      </c>
      <c r="B132" t="s">
        <v>282</v>
      </c>
      <c r="C132" s="1">
        <v>1.4522821576763489E-2</v>
      </c>
      <c r="F132" t="s">
        <v>296</v>
      </c>
      <c r="G132">
        <v>1</v>
      </c>
      <c r="H132" t="s">
        <v>299</v>
      </c>
      <c r="I132">
        <v>1</v>
      </c>
      <c r="J132" t="s">
        <v>302</v>
      </c>
      <c r="K132">
        <v>2.6158675396024291</v>
      </c>
      <c r="M132" t="s">
        <v>296</v>
      </c>
      <c r="N132" t="s">
        <v>299</v>
      </c>
      <c r="O132" t="b">
        <f t="shared" si="6"/>
        <v>1</v>
      </c>
      <c r="P132" t="b">
        <f t="shared" si="7"/>
        <v>1</v>
      </c>
      <c r="Q132" t="s">
        <v>302</v>
      </c>
      <c r="R132" t="b">
        <f t="shared" si="8"/>
        <v>1</v>
      </c>
    </row>
    <row r="133" spans="1:18" x14ac:dyDescent="0.25">
      <c r="A133" t="s">
        <v>142</v>
      </c>
      <c r="B133" t="s">
        <v>283</v>
      </c>
      <c r="C133" s="1">
        <v>1.1627906976744189E-2</v>
      </c>
      <c r="F133" t="s">
        <v>296</v>
      </c>
      <c r="G133">
        <v>1</v>
      </c>
      <c r="H133" t="s">
        <v>299</v>
      </c>
      <c r="I133">
        <v>1</v>
      </c>
      <c r="J133" t="s">
        <v>302</v>
      </c>
      <c r="K133">
        <v>2.5598444634411783</v>
      </c>
      <c r="M133" t="s">
        <v>296</v>
      </c>
      <c r="N133" t="s">
        <v>299</v>
      </c>
      <c r="O133" t="b">
        <f t="shared" si="6"/>
        <v>1</v>
      </c>
      <c r="P133" t="b">
        <f t="shared" si="7"/>
        <v>1</v>
      </c>
      <c r="Q133" t="s">
        <v>302</v>
      </c>
      <c r="R133" t="b">
        <f t="shared" si="8"/>
        <v>1</v>
      </c>
    </row>
    <row r="134" spans="1:18" x14ac:dyDescent="0.25">
      <c r="A134" t="s">
        <v>143</v>
      </c>
      <c r="B134" t="s">
        <v>284</v>
      </c>
      <c r="C134" s="1">
        <v>1.5625E-2</v>
      </c>
      <c r="F134" t="s">
        <v>297</v>
      </c>
      <c r="G134">
        <v>-1</v>
      </c>
      <c r="H134" t="s">
        <v>300</v>
      </c>
      <c r="I134">
        <v>-1</v>
      </c>
      <c r="J134" t="s">
        <v>303</v>
      </c>
      <c r="K134">
        <v>-3.1375396148116854</v>
      </c>
      <c r="M134" t="s">
        <v>297</v>
      </c>
      <c r="N134" t="s">
        <v>299</v>
      </c>
      <c r="O134" t="b">
        <f t="shared" si="6"/>
        <v>1</v>
      </c>
      <c r="P134" t="b">
        <f t="shared" si="7"/>
        <v>0</v>
      </c>
      <c r="Q134" t="s">
        <v>303</v>
      </c>
      <c r="R134" t="b">
        <f t="shared" si="8"/>
        <v>1</v>
      </c>
    </row>
    <row r="135" spans="1:18" x14ac:dyDescent="0.25">
      <c r="A135" t="s">
        <v>144</v>
      </c>
      <c r="B135" t="s">
        <v>285</v>
      </c>
      <c r="C135" s="1">
        <v>2.8985507246376808E-2</v>
      </c>
      <c r="F135" t="s">
        <v>297</v>
      </c>
      <c r="G135">
        <v>-1</v>
      </c>
      <c r="H135" t="s">
        <v>300</v>
      </c>
      <c r="I135">
        <v>-1</v>
      </c>
      <c r="J135" t="s">
        <v>303</v>
      </c>
      <c r="K135">
        <v>-3.0125632417694543</v>
      </c>
      <c r="M135" t="s">
        <v>297</v>
      </c>
      <c r="N135" t="s">
        <v>299</v>
      </c>
      <c r="O135" t="b">
        <f t="shared" si="6"/>
        <v>1</v>
      </c>
      <c r="P135" t="b">
        <f t="shared" si="7"/>
        <v>0</v>
      </c>
      <c r="Q135" t="s">
        <v>303</v>
      </c>
      <c r="R135" t="b">
        <f t="shared" si="8"/>
        <v>1</v>
      </c>
    </row>
    <row r="136" spans="1:18" x14ac:dyDescent="0.25">
      <c r="A136" t="s">
        <v>145</v>
      </c>
      <c r="B136" t="s">
        <v>286</v>
      </c>
      <c r="C136" s="1">
        <v>2.6086956521739129E-2</v>
      </c>
      <c r="F136" t="s">
        <v>297</v>
      </c>
      <c r="G136">
        <v>-1</v>
      </c>
      <c r="H136" t="s">
        <v>300</v>
      </c>
      <c r="I136">
        <v>-1</v>
      </c>
      <c r="J136" t="s">
        <v>303</v>
      </c>
      <c r="K136">
        <v>-3.0799490018449065</v>
      </c>
      <c r="M136" t="s">
        <v>297</v>
      </c>
      <c r="N136" t="s">
        <v>300</v>
      </c>
      <c r="O136" t="b">
        <f t="shared" si="6"/>
        <v>1</v>
      </c>
      <c r="P136" t="b">
        <f t="shared" si="7"/>
        <v>1</v>
      </c>
      <c r="Q136" t="s">
        <v>303</v>
      </c>
      <c r="R136" t="b">
        <f t="shared" si="8"/>
        <v>1</v>
      </c>
    </row>
    <row r="137" spans="1:18" x14ac:dyDescent="0.25">
      <c r="A137" t="s">
        <v>146</v>
      </c>
      <c r="B137" t="s">
        <v>287</v>
      </c>
      <c r="C137" s="1">
        <v>0.1081081081081081</v>
      </c>
      <c r="F137" t="s">
        <v>297</v>
      </c>
      <c r="G137">
        <v>-1</v>
      </c>
      <c r="H137" t="s">
        <v>300</v>
      </c>
      <c r="I137">
        <v>-1</v>
      </c>
      <c r="J137" t="s">
        <v>303</v>
      </c>
      <c r="K137">
        <v>-3.159715595569641</v>
      </c>
      <c r="M137" t="s">
        <v>297</v>
      </c>
      <c r="N137" t="s">
        <v>299</v>
      </c>
      <c r="O137" t="b">
        <f t="shared" si="6"/>
        <v>1</v>
      </c>
      <c r="P137" t="b">
        <f t="shared" si="7"/>
        <v>0</v>
      </c>
      <c r="Q137" t="s">
        <v>303</v>
      </c>
      <c r="R137" t="b">
        <f t="shared" si="8"/>
        <v>1</v>
      </c>
    </row>
    <row r="138" spans="1:18" x14ac:dyDescent="0.25">
      <c r="A138" t="s">
        <v>147</v>
      </c>
      <c r="B138" t="s">
        <v>288</v>
      </c>
      <c r="C138" s="1">
        <v>2.9702970297029702E-2</v>
      </c>
      <c r="F138" t="s">
        <v>297</v>
      </c>
      <c r="G138">
        <v>-1</v>
      </c>
      <c r="H138" t="s">
        <v>300</v>
      </c>
      <c r="I138">
        <v>-1</v>
      </c>
      <c r="J138" t="s">
        <v>303</v>
      </c>
      <c r="K138">
        <v>-2.9940452159231108</v>
      </c>
      <c r="M138" t="s">
        <v>297</v>
      </c>
      <c r="N138" t="s">
        <v>300</v>
      </c>
      <c r="O138" t="b">
        <f t="shared" si="6"/>
        <v>1</v>
      </c>
      <c r="P138" t="b">
        <f t="shared" si="7"/>
        <v>1</v>
      </c>
      <c r="Q138" t="s">
        <v>303</v>
      </c>
      <c r="R138" t="b">
        <f t="shared" si="8"/>
        <v>1</v>
      </c>
    </row>
    <row r="139" spans="1:18" x14ac:dyDescent="0.25">
      <c r="A139" t="s">
        <v>148</v>
      </c>
      <c r="B139" t="s">
        <v>289</v>
      </c>
      <c r="C139" s="1">
        <v>2.23463687150838E-2</v>
      </c>
      <c r="F139" t="s">
        <v>297</v>
      </c>
      <c r="G139">
        <v>-1</v>
      </c>
      <c r="H139" t="s">
        <v>300</v>
      </c>
      <c r="I139">
        <v>-1</v>
      </c>
      <c r="J139" t="s">
        <v>303</v>
      </c>
      <c r="K139">
        <v>-3.1429204380758917</v>
      </c>
      <c r="M139" t="s">
        <v>296</v>
      </c>
      <c r="N139" t="s">
        <v>300</v>
      </c>
      <c r="O139" t="b">
        <f t="shared" si="6"/>
        <v>0</v>
      </c>
      <c r="P139" t="b">
        <f t="shared" si="7"/>
        <v>1</v>
      </c>
      <c r="Q139" t="s">
        <v>303</v>
      </c>
      <c r="R139" t="b">
        <f t="shared" si="8"/>
        <v>1</v>
      </c>
    </row>
    <row r="140" spans="1:18" x14ac:dyDescent="0.25">
      <c r="A140" t="s">
        <v>149</v>
      </c>
      <c r="B140" t="s">
        <v>290</v>
      </c>
      <c r="C140" s="1">
        <v>8.8105726872246704E-3</v>
      </c>
      <c r="F140" t="s">
        <v>297</v>
      </c>
      <c r="G140">
        <v>-1</v>
      </c>
      <c r="H140" t="s">
        <v>300</v>
      </c>
      <c r="I140">
        <v>-1</v>
      </c>
      <c r="J140" t="s">
        <v>303</v>
      </c>
      <c r="K140">
        <v>-3.0877179734034361</v>
      </c>
      <c r="M140" t="s">
        <v>296</v>
      </c>
      <c r="N140" t="s">
        <v>300</v>
      </c>
      <c r="O140" t="b">
        <f t="shared" si="6"/>
        <v>0</v>
      </c>
      <c r="P140" t="b">
        <f t="shared" si="7"/>
        <v>1</v>
      </c>
      <c r="Q140" t="s">
        <v>303</v>
      </c>
      <c r="R140" t="b">
        <f t="shared" si="8"/>
        <v>1</v>
      </c>
    </row>
    <row r="141" spans="1:18" x14ac:dyDescent="0.25">
      <c r="A141" t="s">
        <v>150</v>
      </c>
      <c r="B141" t="s">
        <v>291</v>
      </c>
      <c r="C141" s="1">
        <v>2.0220588235294119E-2</v>
      </c>
      <c r="F141" t="s">
        <v>297</v>
      </c>
      <c r="G141">
        <v>-1</v>
      </c>
      <c r="H141" t="s">
        <v>300</v>
      </c>
      <c r="I141">
        <v>-1</v>
      </c>
      <c r="J141" t="s">
        <v>303</v>
      </c>
      <c r="K141">
        <v>-3.159715595569641</v>
      </c>
      <c r="M141" t="s">
        <v>297</v>
      </c>
      <c r="N141" t="s">
        <v>300</v>
      </c>
      <c r="O141" t="b">
        <f t="shared" si="6"/>
        <v>1</v>
      </c>
      <c r="P141" t="b">
        <f t="shared" si="7"/>
        <v>1</v>
      </c>
      <c r="Q141" t="s">
        <v>303</v>
      </c>
      <c r="R141" t="b">
        <f t="shared" si="8"/>
        <v>1</v>
      </c>
    </row>
    <row r="142" spans="1:18" ht="39" x14ac:dyDescent="0.25">
      <c r="A142" t="s">
        <v>151</v>
      </c>
      <c r="B142" t="s">
        <v>292</v>
      </c>
      <c r="C142" s="1">
        <v>4.2553191489361701E-2</v>
      </c>
      <c r="F142" t="s">
        <v>297</v>
      </c>
      <c r="G142">
        <v>-1</v>
      </c>
      <c r="H142" t="s">
        <v>300</v>
      </c>
      <c r="I142">
        <v>-1</v>
      </c>
      <c r="J142" t="s">
        <v>303</v>
      </c>
      <c r="K142">
        <v>-3.1086468947491572</v>
      </c>
      <c r="M142" t="s">
        <v>297</v>
      </c>
      <c r="N142" t="s">
        <v>300</v>
      </c>
      <c r="O142" t="b">
        <f t="shared" si="6"/>
        <v>1</v>
      </c>
      <c r="P142" t="b">
        <f t="shared" si="7"/>
        <v>1</v>
      </c>
      <c r="Q142" t="s">
        <v>303</v>
      </c>
      <c r="R142" t="b">
        <f t="shared" si="8"/>
        <v>1</v>
      </c>
    </row>
    <row r="143" spans="1:18" x14ac:dyDescent="0.25">
      <c r="A143" t="s">
        <v>152</v>
      </c>
      <c r="B143" t="s">
        <v>293</v>
      </c>
      <c r="C143" s="1">
        <v>5.0632911392405063E-2</v>
      </c>
      <c r="F143" t="s">
        <v>297</v>
      </c>
      <c r="G143">
        <v>-1</v>
      </c>
      <c r="H143" t="s">
        <v>300</v>
      </c>
      <c r="I143">
        <v>-1</v>
      </c>
      <c r="J143" t="s">
        <v>303</v>
      </c>
      <c r="K143">
        <v>-3.1408527610143833</v>
      </c>
      <c r="M143" t="s">
        <v>297</v>
      </c>
      <c r="N143" t="s">
        <v>300</v>
      </c>
      <c r="O143" t="b">
        <f t="shared" si="6"/>
        <v>1</v>
      </c>
      <c r="P143" t="b">
        <f t="shared" si="7"/>
        <v>1</v>
      </c>
      <c r="Q143" t="s">
        <v>303</v>
      </c>
      <c r="R143" t="b">
        <f t="shared" si="8"/>
        <v>1</v>
      </c>
    </row>
    <row r="144" spans="1:18" x14ac:dyDescent="0.25">
      <c r="A144" t="s">
        <v>153</v>
      </c>
      <c r="B144" t="s">
        <v>294</v>
      </c>
      <c r="C144" s="1">
        <v>6.1349693251533744E-3</v>
      </c>
      <c r="F144" t="s">
        <v>297</v>
      </c>
      <c r="G144">
        <v>-1</v>
      </c>
      <c r="H144" t="s">
        <v>300</v>
      </c>
      <c r="I144">
        <v>-1</v>
      </c>
      <c r="J144" t="s">
        <v>303</v>
      </c>
      <c r="K144">
        <v>-3.1542730621719119</v>
      </c>
      <c r="M144" t="s">
        <v>296</v>
      </c>
      <c r="N144" t="s">
        <v>300</v>
      </c>
      <c r="O144" t="b">
        <f t="shared" si="6"/>
        <v>0</v>
      </c>
      <c r="P144" t="b">
        <f t="shared" si="7"/>
        <v>1</v>
      </c>
      <c r="Q144" t="s">
        <v>303</v>
      </c>
      <c r="R144" t="b">
        <f t="shared" si="8"/>
        <v>1</v>
      </c>
    </row>
    <row r="145" spans="1:18" x14ac:dyDescent="0.25">
      <c r="A145" t="s">
        <v>154</v>
      </c>
      <c r="B145" t="s">
        <v>295</v>
      </c>
      <c r="C145" s="1">
        <v>2.4390243902439029E-2</v>
      </c>
      <c r="F145" t="s">
        <v>297</v>
      </c>
      <c r="G145">
        <v>-1</v>
      </c>
      <c r="H145" t="s">
        <v>300</v>
      </c>
      <c r="I145">
        <v>-1</v>
      </c>
      <c r="J145" t="s">
        <v>303</v>
      </c>
      <c r="K145">
        <v>-3.1126199537189327</v>
      </c>
      <c r="M145" t="s">
        <v>297</v>
      </c>
      <c r="N145" t="s">
        <v>300</v>
      </c>
      <c r="O145" t="b">
        <f t="shared" si="6"/>
        <v>1</v>
      </c>
      <c r="P145" t="b">
        <f t="shared" si="7"/>
        <v>1</v>
      </c>
      <c r="Q145" t="s">
        <v>303</v>
      </c>
      <c r="R145" t="b">
        <f t="shared" si="8"/>
        <v>1</v>
      </c>
    </row>
    <row r="146" spans="1:18" x14ac:dyDescent="0.25">
      <c r="F146" t="s">
        <v>298</v>
      </c>
      <c r="H146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 Oyama</cp:lastModifiedBy>
  <dcterms:created xsi:type="dcterms:W3CDTF">2020-10-05T00:44:33Z</dcterms:created>
  <dcterms:modified xsi:type="dcterms:W3CDTF">2020-10-05T15:28:30Z</dcterms:modified>
</cp:coreProperties>
</file>