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paytectec-my.sharepoint.com/personal/anderson_fernandes_mobyan_com_br/Documents/Área de Trabalho/Anderson/"/>
    </mc:Choice>
  </mc:AlternateContent>
  <xr:revisionPtr revIDLastSave="358" documentId="8_{C4A83589-AE5B-44B4-A9D5-D8C995387556}" xr6:coauthVersionLast="47" xr6:coauthVersionMax="47" xr10:uidLastSave="{F512CC6C-7A66-4076-AFB7-F027BCAA5A07}"/>
  <bookViews>
    <workbookView xWindow="-120" yWindow="-120" windowWidth="20730" windowHeight="11040" xr2:uid="{3A7160CA-6F26-4B8F-B8EC-BC1368AF7BB0}"/>
  </bookViews>
  <sheets>
    <sheet name="Medidas e volumes" sheetId="1" r:id="rId1"/>
    <sheet name="D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F4" i="1"/>
  <c r="E4" i="1"/>
</calcChain>
</file>

<file path=xl/sharedStrings.xml><?xml version="1.0" encoding="utf-8"?>
<sst xmlns="http://schemas.openxmlformats.org/spreadsheetml/2006/main" count="34" uniqueCount="33">
  <si>
    <t>Sunmi P2 unitário</t>
  </si>
  <si>
    <t>Caixa 1</t>
  </si>
  <si>
    <t>Caixa 2</t>
  </si>
  <si>
    <t>Caixa 3</t>
  </si>
  <si>
    <t>Caixa 13</t>
  </si>
  <si>
    <t>Caixa 15</t>
  </si>
  <si>
    <t>Caixa 21</t>
  </si>
  <si>
    <t>N910 unitário</t>
  </si>
  <si>
    <t>A8 unitário</t>
  </si>
  <si>
    <t xml:space="preserve">Largura </t>
  </si>
  <si>
    <t>Altura</t>
  </si>
  <si>
    <t>Comprimento</t>
  </si>
  <si>
    <t>Modelo de caixa</t>
  </si>
  <si>
    <t>Caixa 17</t>
  </si>
  <si>
    <t>S920 initáruio</t>
  </si>
  <si>
    <t>Selecione</t>
  </si>
  <si>
    <t>Sel. Larg.</t>
  </si>
  <si>
    <t>Sel. Comp.</t>
  </si>
  <si>
    <t>Sel. Alt.</t>
  </si>
  <si>
    <t>Caixa 18</t>
  </si>
  <si>
    <t>S920 Master</t>
  </si>
  <si>
    <t>PPC930 Master</t>
  </si>
  <si>
    <t>P2 new good Master</t>
  </si>
  <si>
    <t>A8 new good Master</t>
  </si>
  <si>
    <t>N910 new good Master</t>
  </si>
  <si>
    <t>SP930 new good Master</t>
  </si>
  <si>
    <t>MP35 new good Master</t>
  </si>
  <si>
    <t>Sitef new good Master</t>
  </si>
  <si>
    <t>PPC930 Unitário</t>
  </si>
  <si>
    <t>D195 Master</t>
  </si>
  <si>
    <t>D195 Unitário</t>
  </si>
  <si>
    <t>MP35 new good Unitário</t>
  </si>
  <si>
    <t>Sitef new good Unitário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</si>
</sst>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071BBE-8CB7-4E6F-AE40-93DF52DDAFBC}" name="Tabela1" displayName="Tabela1" ref="A1:D26" totalsRowShown="0">
  <autoFilter ref="A1:D26" xr:uid="{02071BBE-8CB7-4E6F-AE40-93DF52DDAFBC}"/>
  <tableColumns count="4">
    <tableColumn id="1" xr3:uid="{1EE49CD0-CB10-4BD5-8AFF-92A43A038931}" name="Selecione" dataDxfId="3"/>
    <tableColumn id="2" xr3:uid="{EDDEA5C9-197D-4BA7-B61F-EC7F0E187B3D}" name="Sel. Larg." dataDxfId="2"/>
    <tableColumn id="3" xr3:uid="{F96E5B11-20F3-49D7-BB6C-222813DB3945}" name="Sel. Alt." dataDxfId="1"/>
    <tableColumn id="4" xr3:uid="{4FDB0C9E-6CD5-465A-8589-47296ED8B85E}" name="Sel. Comp.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4C6E-9504-4832-825A-EAAB0C86D246}">
  <sheetPr codeName="Planilha1"/>
  <dimension ref="C2:H5"/>
  <sheetViews>
    <sheetView tabSelected="1" zoomScale="205" zoomScaleNormal="205" workbookViewId="0">
      <selection activeCell="D4" sqref="D4"/>
    </sheetView>
  </sheetViews>
  <sheetFormatPr defaultRowHeight="15" x14ac:dyDescent="0.25"/>
  <cols>
    <col min="1" max="1" width="2.5703125" customWidth="1"/>
    <col min="2" max="2" width="3" customWidth="1"/>
    <col min="3" max="3" width="3.7109375" customWidth="1"/>
    <col min="4" max="4" width="30.28515625" customWidth="1"/>
    <col min="5" max="6" width="10.7109375" bestFit="1" customWidth="1"/>
    <col min="7" max="7" width="13.42578125" bestFit="1" customWidth="1"/>
    <col min="8" max="8" width="3.28515625" customWidth="1"/>
  </cols>
  <sheetData>
    <row r="2" spans="3:8" x14ac:dyDescent="0.25">
      <c r="C2" s="2"/>
      <c r="D2" s="2"/>
      <c r="E2" s="2"/>
      <c r="F2" s="2"/>
      <c r="G2" s="2"/>
      <c r="H2" s="2"/>
    </row>
    <row r="3" spans="3:8" x14ac:dyDescent="0.25">
      <c r="C3" s="2"/>
      <c r="D3" s="1" t="s">
        <v>12</v>
      </c>
      <c r="E3" s="1" t="s">
        <v>9</v>
      </c>
      <c r="F3" s="1" t="s">
        <v>10</v>
      </c>
      <c r="G3" s="1" t="s">
        <v>11</v>
      </c>
      <c r="H3" s="2"/>
    </row>
    <row r="4" spans="3:8" x14ac:dyDescent="0.25">
      <c r="C4" s="2"/>
      <c r="D4" s="4" t="s">
        <v>29</v>
      </c>
      <c r="E4" s="5">
        <f>IFERROR(VLOOKUP(D4,Dados!A:B,2,0),"Selecione")</f>
        <v>33</v>
      </c>
      <c r="F4" s="5">
        <f>IFERROR(VLOOKUP(D4,Dados!A:C,3,0),"Selecione")</f>
        <v>29</v>
      </c>
      <c r="G4" s="5">
        <f>IFERROR(VLOOKUP(D4,Dados!A:D,4,0),"Selecione")</f>
        <v>41</v>
      </c>
      <c r="H4" s="3"/>
    </row>
    <row r="5" spans="3:8" x14ac:dyDescent="0.25">
      <c r="C5" s="2"/>
      <c r="D5" s="2"/>
      <c r="E5" s="2"/>
      <c r="F5" s="2"/>
      <c r="G5" s="2"/>
      <c r="H5" s="2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D5530D-8B89-4E9E-BF00-AB755DABD89D}">
          <x14:formula1>
            <xm:f>Dados!$A:$A</xm:f>
          </x14:formula1>
          <xm:sqref>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97920-E874-4CE0-9846-9A3B8E259878}">
  <sheetPr codeName="Planilha2"/>
  <dimension ref="A1:D26"/>
  <sheetViews>
    <sheetView workbookViewId="0">
      <selection activeCell="A2" sqref="A2"/>
    </sheetView>
  </sheetViews>
  <sheetFormatPr defaultColWidth="9.5703125" defaultRowHeight="8.25" customHeight="1" x14ac:dyDescent="0.25"/>
  <cols>
    <col min="1" max="1" width="5.28515625" customWidth="1"/>
    <col min="2" max="4" width="5.28515625" style="6" customWidth="1"/>
  </cols>
  <sheetData>
    <row r="1" spans="1:4" ht="8.25" customHeight="1" x14ac:dyDescent="0.25">
      <c r="A1" t="s">
        <v>15</v>
      </c>
      <c r="B1" s="6" t="s">
        <v>16</v>
      </c>
      <c r="C1" s="6" t="s">
        <v>18</v>
      </c>
      <c r="D1" s="6" t="s">
        <v>17</v>
      </c>
    </row>
    <row r="2" spans="1:4" ht="8.25" customHeight="1" x14ac:dyDescent="0.25">
      <c r="A2" s="1" t="s">
        <v>1</v>
      </c>
      <c r="B2" s="5">
        <v>32</v>
      </c>
      <c r="C2" s="5">
        <v>36</v>
      </c>
      <c r="D2" s="5">
        <v>59</v>
      </c>
    </row>
    <row r="3" spans="1:4" ht="8.25" customHeight="1" x14ac:dyDescent="0.25">
      <c r="A3" s="1" t="s">
        <v>2</v>
      </c>
      <c r="B3" s="5">
        <v>24</v>
      </c>
      <c r="C3" s="5">
        <v>25</v>
      </c>
      <c r="D3" s="5">
        <v>50</v>
      </c>
    </row>
    <row r="4" spans="1:4" ht="8.25" customHeight="1" x14ac:dyDescent="0.25">
      <c r="A4" s="1" t="s">
        <v>3</v>
      </c>
      <c r="B4" s="5">
        <v>17</v>
      </c>
      <c r="C4" s="5">
        <v>16</v>
      </c>
      <c r="D4" s="5">
        <v>30</v>
      </c>
    </row>
    <row r="5" spans="1:4" ht="8.25" customHeight="1" x14ac:dyDescent="0.25">
      <c r="A5" s="1" t="s">
        <v>4</v>
      </c>
      <c r="B5" s="5">
        <v>17</v>
      </c>
      <c r="C5" s="5">
        <v>10</v>
      </c>
      <c r="D5" s="5">
        <v>24</v>
      </c>
    </row>
    <row r="6" spans="1:4" ht="8.25" customHeight="1" x14ac:dyDescent="0.25">
      <c r="A6" s="1" t="s">
        <v>5</v>
      </c>
      <c r="B6" s="5">
        <v>12</v>
      </c>
      <c r="C6" s="5">
        <v>10</v>
      </c>
      <c r="D6" s="5">
        <v>21</v>
      </c>
    </row>
    <row r="7" spans="1:4" ht="8.25" customHeight="1" x14ac:dyDescent="0.25">
      <c r="A7" s="1" t="s">
        <v>6</v>
      </c>
      <c r="B7" s="5">
        <v>9</v>
      </c>
      <c r="C7" s="5">
        <v>6</v>
      </c>
      <c r="D7" s="5">
        <v>16</v>
      </c>
    </row>
    <row r="8" spans="1:4" ht="8.25" customHeight="1" x14ac:dyDescent="0.25">
      <c r="A8" s="1" t="s">
        <v>13</v>
      </c>
      <c r="B8" s="5">
        <v>38</v>
      </c>
      <c r="C8" s="5">
        <v>24</v>
      </c>
      <c r="D8" s="5">
        <v>50</v>
      </c>
    </row>
    <row r="9" spans="1:4" ht="8.25" customHeight="1" x14ac:dyDescent="0.25">
      <c r="A9" s="1" t="s">
        <v>19</v>
      </c>
      <c r="B9" s="5">
        <v>26</v>
      </c>
      <c r="C9" s="5">
        <v>23</v>
      </c>
      <c r="D9" s="5">
        <v>30</v>
      </c>
    </row>
    <row r="10" spans="1:4" ht="8.25" customHeight="1" x14ac:dyDescent="0.25">
      <c r="A10" s="1" t="s">
        <v>32</v>
      </c>
      <c r="B10" s="5">
        <v>13</v>
      </c>
      <c r="C10" s="5">
        <v>9</v>
      </c>
      <c r="D10" s="5">
        <v>28</v>
      </c>
    </row>
    <row r="11" spans="1:4" ht="8.25" customHeight="1" x14ac:dyDescent="0.25">
      <c r="A11" s="1" t="s">
        <v>27</v>
      </c>
      <c r="B11" s="5">
        <v>28</v>
      </c>
      <c r="C11" s="5">
        <v>30</v>
      </c>
      <c r="D11" s="5">
        <v>46</v>
      </c>
    </row>
    <row r="12" spans="1:4" ht="8.25" customHeight="1" x14ac:dyDescent="0.25">
      <c r="A12" s="1" t="s">
        <v>31</v>
      </c>
      <c r="B12" s="5">
        <v>14.5</v>
      </c>
      <c r="C12" s="5">
        <v>2.5</v>
      </c>
      <c r="D12" s="5">
        <v>13.5</v>
      </c>
    </row>
    <row r="13" spans="1:4" ht="8.25" customHeight="1" x14ac:dyDescent="0.25">
      <c r="A13" s="1" t="s">
        <v>26</v>
      </c>
      <c r="B13" s="5">
        <v>35</v>
      </c>
      <c r="C13" s="5">
        <v>19</v>
      </c>
      <c r="D13" s="5">
        <v>46</v>
      </c>
    </row>
    <row r="14" spans="1:4" ht="8.25" customHeight="1" x14ac:dyDescent="0.25">
      <c r="A14" s="1" t="s">
        <v>25</v>
      </c>
      <c r="B14" s="5">
        <v>20</v>
      </c>
      <c r="C14" s="5">
        <v>27</v>
      </c>
      <c r="D14" s="5">
        <v>51</v>
      </c>
    </row>
    <row r="15" spans="1:4" ht="8.25" customHeight="1" x14ac:dyDescent="0.25">
      <c r="A15" s="1" t="s">
        <v>24</v>
      </c>
      <c r="B15" s="5">
        <v>24</v>
      </c>
      <c r="C15" s="5">
        <v>39</v>
      </c>
      <c r="D15" s="5">
        <v>39</v>
      </c>
    </row>
    <row r="16" spans="1:4" ht="8.25" customHeight="1" x14ac:dyDescent="0.25">
      <c r="A16" s="1" t="s">
        <v>7</v>
      </c>
      <c r="B16" s="5">
        <v>19</v>
      </c>
      <c r="C16" s="5">
        <v>7</v>
      </c>
      <c r="D16" s="5">
        <v>22</v>
      </c>
    </row>
    <row r="17" spans="1:4" ht="8.25" customHeight="1" x14ac:dyDescent="0.25">
      <c r="A17" s="1" t="s">
        <v>23</v>
      </c>
      <c r="B17" s="5">
        <v>23</v>
      </c>
      <c r="C17" s="5">
        <v>19</v>
      </c>
      <c r="D17" s="5">
        <v>58</v>
      </c>
    </row>
    <row r="18" spans="1:4" ht="8.25" customHeight="1" x14ac:dyDescent="0.25">
      <c r="A18" s="1" t="s">
        <v>8</v>
      </c>
      <c r="B18" s="5">
        <v>11</v>
      </c>
      <c r="C18" s="5">
        <v>8</v>
      </c>
      <c r="D18" s="5">
        <v>21</v>
      </c>
    </row>
    <row r="19" spans="1:4" ht="8.25" customHeight="1" x14ac:dyDescent="0.25">
      <c r="A19" s="1" t="s">
        <v>22</v>
      </c>
      <c r="B19" s="5">
        <v>20</v>
      </c>
      <c r="C19" s="5">
        <v>26</v>
      </c>
      <c r="D19" s="5">
        <v>44</v>
      </c>
    </row>
    <row r="20" spans="1:4" ht="8.25" customHeight="1" x14ac:dyDescent="0.25">
      <c r="A20" s="1" t="s">
        <v>0</v>
      </c>
      <c r="B20" s="5">
        <v>9</v>
      </c>
      <c r="C20" s="5">
        <v>8</v>
      </c>
      <c r="D20" s="5">
        <v>24</v>
      </c>
    </row>
    <row r="21" spans="1:4" ht="8.25" customHeight="1" x14ac:dyDescent="0.25">
      <c r="A21" s="1" t="s">
        <v>20</v>
      </c>
      <c r="B21" s="5">
        <v>38</v>
      </c>
      <c r="C21" s="5">
        <v>40</v>
      </c>
      <c r="D21" s="5">
        <v>50</v>
      </c>
    </row>
    <row r="22" spans="1:4" ht="8.25" customHeight="1" x14ac:dyDescent="0.25">
      <c r="A22" s="1" t="s">
        <v>14</v>
      </c>
      <c r="B22" s="5">
        <v>16</v>
      </c>
      <c r="C22" s="5">
        <v>6</v>
      </c>
      <c r="D22" s="5">
        <v>18</v>
      </c>
    </row>
    <row r="23" spans="1:4" ht="8.25" customHeight="1" x14ac:dyDescent="0.25">
      <c r="A23" s="1" t="s">
        <v>28</v>
      </c>
      <c r="B23" s="5">
        <v>15</v>
      </c>
      <c r="C23" s="5">
        <v>7</v>
      </c>
      <c r="D23" s="5">
        <v>24</v>
      </c>
    </row>
    <row r="24" spans="1:4" ht="8.25" customHeight="1" x14ac:dyDescent="0.25">
      <c r="A24" s="1" t="s">
        <v>21</v>
      </c>
      <c r="B24" s="5">
        <v>42</v>
      </c>
      <c r="C24" s="5">
        <v>43</v>
      </c>
      <c r="D24" s="5">
        <v>50</v>
      </c>
    </row>
    <row r="25" spans="1:4" ht="8.25" customHeight="1" x14ac:dyDescent="0.25">
      <c r="A25" s="7" t="s">
        <v>29</v>
      </c>
      <c r="B25" s="8">
        <v>33</v>
      </c>
      <c r="C25" s="8">
        <v>29</v>
      </c>
      <c r="D25" s="8">
        <v>41</v>
      </c>
    </row>
    <row r="26" spans="1:4" ht="8.25" customHeight="1" x14ac:dyDescent="0.25">
      <c r="A26" s="7" t="s">
        <v>30</v>
      </c>
      <c r="B26" s="8">
        <v>9.5</v>
      </c>
      <c r="C26" s="8">
        <v>5</v>
      </c>
      <c r="D26" s="8">
        <v>16</v>
      </c>
    </row>
  </sheetData>
  <sheetProtection sheet="1" objects="1" scenarios="1" selectLockedCells="1"/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Medidas e volumes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Fernandes</dc:creator>
  <cp:lastModifiedBy>Anderson Fernandes</cp:lastModifiedBy>
  <cp:lastPrinted>2023-08-29T10:51:03Z</cp:lastPrinted>
  <dcterms:created xsi:type="dcterms:W3CDTF">2023-06-21T10:48:08Z</dcterms:created>
  <dcterms:modified xsi:type="dcterms:W3CDTF">2023-08-29T10:55:27Z</dcterms:modified>
</cp:coreProperties>
</file>