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TCC/"/>
    </mc:Choice>
  </mc:AlternateContent>
  <xr:revisionPtr revIDLastSave="0" documentId="8_{172DA3FB-88F8-4B0B-9156-93835AE2E93F}" xr6:coauthVersionLast="47" xr6:coauthVersionMax="47" xr10:uidLastSave="{00000000-0000-0000-0000-000000000000}"/>
  <bookViews>
    <workbookView xWindow="-120" yWindow="-120" windowWidth="20730" windowHeight="11160" xr2:uid="{9FD561C1-5AF9-477C-8B73-808FF998BF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7" i="1"/>
  <c r="G8" i="1" s="1"/>
  <c r="B11" i="1"/>
  <c r="B10" i="1"/>
  <c r="B8" i="1"/>
  <c r="B7" i="1"/>
  <c r="G11" i="1" l="1"/>
</calcChain>
</file>

<file path=xl/sharedStrings.xml><?xml version="1.0" encoding="utf-8"?>
<sst xmlns="http://schemas.openxmlformats.org/spreadsheetml/2006/main" count="20" uniqueCount="10">
  <si>
    <t>sensibilidade</t>
  </si>
  <si>
    <t>deltaf</t>
  </si>
  <si>
    <t>SNR</t>
  </si>
  <si>
    <t>bw</t>
  </si>
  <si>
    <t>noisefloor</t>
  </si>
  <si>
    <t>bw noise</t>
  </si>
  <si>
    <t>blocking signal</t>
  </si>
  <si>
    <t>NF</t>
  </si>
  <si>
    <t>wanted signal above</t>
  </si>
  <si>
    <t>LO phase noise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</si>
</sst>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E818-57D5-4E86-9F10-E4F4541C9F57}">
  <dimension ref="A1:G11"/>
  <sheetViews>
    <sheetView tabSelected="1" workbookViewId="0">
      <selection activeCell="J5" sqref="J5"/>
    </sheetView>
  </sheetViews>
  <sheetFormatPr defaultRowHeight="15" x14ac:dyDescent="0.25"/>
  <cols>
    <col min="1" max="1" width="19.42578125" bestFit="1" customWidth="1"/>
    <col min="2" max="2" width="9.5703125" bestFit="1" customWidth="1"/>
    <col min="6" max="6" width="19.42578125" bestFit="1" customWidth="1"/>
  </cols>
  <sheetData>
    <row r="1" spans="1:7" x14ac:dyDescent="0.25">
      <c r="A1" t="s">
        <v>0</v>
      </c>
      <c r="B1">
        <v>-102</v>
      </c>
      <c r="F1" t="s">
        <v>0</v>
      </c>
      <c r="G1">
        <v>-70</v>
      </c>
    </row>
    <row r="2" spans="1:7" x14ac:dyDescent="0.25">
      <c r="A2" t="s">
        <v>1</v>
      </c>
      <c r="B2" s="1">
        <v>600000</v>
      </c>
      <c r="F2" t="s">
        <v>1</v>
      </c>
      <c r="G2" s="1">
        <v>600000</v>
      </c>
    </row>
    <row r="3" spans="1:7" x14ac:dyDescent="0.25">
      <c r="A3" t="s">
        <v>2</v>
      </c>
      <c r="B3">
        <v>9</v>
      </c>
      <c r="F3" t="s">
        <v>2</v>
      </c>
      <c r="G3">
        <v>17</v>
      </c>
    </row>
    <row r="4" spans="1:7" x14ac:dyDescent="0.25">
      <c r="A4" t="s">
        <v>6</v>
      </c>
      <c r="B4">
        <v>-43</v>
      </c>
      <c r="F4" t="s">
        <v>6</v>
      </c>
      <c r="G4">
        <v>-67</v>
      </c>
    </row>
    <row r="5" spans="1:7" x14ac:dyDescent="0.25">
      <c r="A5" t="s">
        <v>7</v>
      </c>
      <c r="B5">
        <v>10</v>
      </c>
      <c r="F5" t="s">
        <v>7</v>
      </c>
      <c r="G5">
        <v>10</v>
      </c>
    </row>
    <row r="6" spans="1:7" x14ac:dyDescent="0.25">
      <c r="A6" t="s">
        <v>3</v>
      </c>
      <c r="B6" s="1">
        <v>200000</v>
      </c>
      <c r="F6" t="s">
        <v>3</v>
      </c>
      <c r="G6" s="1">
        <v>1000000</v>
      </c>
    </row>
    <row r="7" spans="1:7" x14ac:dyDescent="0.25">
      <c r="A7" t="s">
        <v>5</v>
      </c>
      <c r="B7" s="2">
        <f>10*LOG10(B6)</f>
        <v>53.010299956639813</v>
      </c>
      <c r="F7" t="s">
        <v>5</v>
      </c>
      <c r="G7" s="2">
        <f>10*LOG10(G6)</f>
        <v>60</v>
      </c>
    </row>
    <row r="8" spans="1:7" x14ac:dyDescent="0.25">
      <c r="A8" t="s">
        <v>4</v>
      </c>
      <c r="B8">
        <f>-174 +B7+B5</f>
        <v>-110.98970004336019</v>
      </c>
      <c r="F8" t="s">
        <v>4</v>
      </c>
      <c r="G8">
        <f>-174 +G7+G5</f>
        <v>-104</v>
      </c>
    </row>
    <row r="10" spans="1:7" x14ac:dyDescent="0.25">
      <c r="A10" t="s">
        <v>8</v>
      </c>
      <c r="B10">
        <f>B1+3</f>
        <v>-99</v>
      </c>
      <c r="F10" t="s">
        <v>8</v>
      </c>
      <c r="G10">
        <f>G1+3</f>
        <v>-67</v>
      </c>
    </row>
    <row r="11" spans="1:7" x14ac:dyDescent="0.25">
      <c r="A11" t="s">
        <v>9</v>
      </c>
      <c r="B11">
        <f>B10-(B4)-B7-B3</f>
        <v>-118.01029995663981</v>
      </c>
      <c r="F11" t="s">
        <v>9</v>
      </c>
      <c r="G11">
        <f>G10-(G4)-G7-G3</f>
        <v>-77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Felipe Weschenfelder</dc:creator>
  <cp:lastModifiedBy>Anderson Felipe Weschenfelder</cp:lastModifiedBy>
  <dcterms:created xsi:type="dcterms:W3CDTF">2023-09-19T21:55:18Z</dcterms:created>
  <dcterms:modified xsi:type="dcterms:W3CDTF">2023-09-20T20:02:00Z</dcterms:modified>
</cp:coreProperties>
</file>