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gildo\"/>
    </mc:Choice>
  </mc:AlternateContent>
  <xr:revisionPtr revIDLastSave="0" documentId="12_ncr:500000_{F3B8BF98-4F20-4833-88B4-19501BE67C80}" xr6:coauthVersionLast="31" xr6:coauthVersionMax="31" xr10:uidLastSave="{00000000-0000-0000-0000-000000000000}"/>
  <bookViews>
    <workbookView xWindow="0" yWindow="0" windowWidth="15345" windowHeight="4470" firstSheet="1" activeTab="10" xr2:uid="{C7D63183-1961-4270-8F07-C2A01F4DB5DB}"/>
  </bookViews>
  <sheets>
    <sheet name="Planilha2" sheetId="3" state="hidden" r:id="rId1"/>
    <sheet name="Q1" sheetId="1" r:id="rId2"/>
    <sheet name="Q2" sheetId="2" r:id="rId3"/>
    <sheet name="Q3" sheetId="4" r:id="rId4"/>
    <sheet name="Q4" sheetId="6" r:id="rId5"/>
    <sheet name="Q5" sheetId="7" r:id="rId6"/>
    <sheet name="Q6" sheetId="8" r:id="rId7"/>
    <sheet name="Q7" sheetId="9" r:id="rId8"/>
    <sheet name="Q8" sheetId="10" r:id="rId9"/>
    <sheet name="Q9" sheetId="13" r:id="rId10"/>
    <sheet name="Q10" sheetId="12" r:id="rId11"/>
  </sheets>
  <calcPr calcId="162913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<sst xmlns="http://schemas.openxmlformats.org/spreadsheetml/2006/main" count="136" uniqueCount="114">
  <si>
    <t>DECOLAGEM</t>
  </si>
  <si>
    <t>NAVEGAÇÃO A BAIXA ALTURA</t>
  </si>
  <si>
    <t>POUSO</t>
  </si>
  <si>
    <t>CIRCUITO DE TRÁFEGO</t>
  </si>
  <si>
    <t>ARREMETIDA NO AR</t>
  </si>
  <si>
    <t>SUBIDA</t>
  </si>
  <si>
    <t>APROXIMAÇÃO FINAL</t>
  </si>
  <si>
    <t>ARREMETIDA NO SOLO</t>
  </si>
  <si>
    <t>TÁXI</t>
  </si>
  <si>
    <t>MANOBRA</t>
  </si>
  <si>
    <t>CORRIDA APÓS POUSO</t>
  </si>
  <si>
    <t>Soma de 444</t>
  </si>
  <si>
    <t>Soma de 1</t>
  </si>
  <si>
    <t>No que foi observado no gráfico, pude ver que a maioria das ocorrências com a aeronave AB-115 foi na fase de pouso. O que se pode analisar é que as causas dessas ocorrências serem a maioria nessa fase podem ser devido: Primeiramente, o fator mecânico,  que por algum motivo esse modelo tem um trem de pouso deficiente, e a segunda causa que pude analisar com os dados estudados, foi que esse avião é utilizado a maioria das vezes para aprendizagem de voo, e que a parte mais complicada para quem esta aprendendo a voar é o pouso, assim, aumentando o número de ocorrências</t>
  </si>
  <si>
    <t>RIO DE JANEIRO</t>
  </si>
  <si>
    <t>SÃO PAULO</t>
  </si>
  <si>
    <t>BELO HORIZONTE</t>
  </si>
  <si>
    <t>GUARULHOS</t>
  </si>
  <si>
    <t>BRASÍLIA</t>
  </si>
  <si>
    <t>LONDRINA</t>
  </si>
  <si>
    <t>GOIÂNIA</t>
  </si>
  <si>
    <t>CAMPINAS</t>
  </si>
  <si>
    <t>MANAUS</t>
  </si>
  <si>
    <t>PORTO ALEGRE</t>
  </si>
  <si>
    <t>PRESTAÇÃO DE SERVIÇOS DE TRÁFEGO AÉREO</t>
  </si>
  <si>
    <t>PSICOSSOCIAL</t>
  </si>
  <si>
    <t>MANUTENÇÃO DA AERONAVE</t>
  </si>
  <si>
    <t>ORGANIZACIONAL</t>
  </si>
  <si>
    <t>SEM INFORMAÇÕES</t>
  </si>
  <si>
    <t>INDIVIDUAL</t>
  </si>
  <si>
    <t>OPERAÇÃO DA AERONAVE</t>
  </si>
  <si>
    <t>Com a analise desse grafico, foi observado que mais de 50% das correncias foram por fatores de má operação da aeronava. Provalvemente por falta de experencia do(s) piloto(s) ou até mesmo negligencia na hora do manuseio.</t>
  </si>
  <si>
    <t>Janeiro</t>
  </si>
  <si>
    <t>Fevereiro</t>
  </si>
  <si>
    <t>Março</t>
  </si>
  <si>
    <t>Abril</t>
  </si>
  <si>
    <t>Mario</t>
  </si>
  <si>
    <t>Junho</t>
  </si>
  <si>
    <t>Julho</t>
  </si>
  <si>
    <t>Agosto</t>
  </si>
  <si>
    <t>Setembro</t>
  </si>
  <si>
    <t>Outubro</t>
  </si>
  <si>
    <t>Novembro</t>
  </si>
  <si>
    <t>Dezembro</t>
  </si>
  <si>
    <t>LEVE</t>
  </si>
  <si>
    <t>SUBSTANCIAL</t>
  </si>
  <si>
    <t>INDETERMINADO</t>
  </si>
  <si>
    <t>DESTRUÍDA</t>
  </si>
  <si>
    <t>NENHUM</t>
  </si>
  <si>
    <t>AB-115</t>
  </si>
  <si>
    <t>EMB-810C</t>
  </si>
  <si>
    <t>ATR-72-212A</t>
  </si>
  <si>
    <t>EMB-810D</t>
  </si>
  <si>
    <t>A320-232</t>
  </si>
  <si>
    <t>EMB-202</t>
  </si>
  <si>
    <t>EMB-201A</t>
  </si>
  <si>
    <t>737-8EH</t>
  </si>
  <si>
    <t>AERO BOERO</t>
  </si>
  <si>
    <t>AEROSPATIALE AND ALENIA</t>
  </si>
  <si>
    <t>AIRBUS INDUSTRIE</t>
  </si>
  <si>
    <t>BEECH AIRCRAFT</t>
  </si>
  <si>
    <t>BOEING COMPANY</t>
  </si>
  <si>
    <t>CESSNA AIRCRAFT</t>
  </si>
  <si>
    <t>EMBRAER</t>
  </si>
  <si>
    <t>NEIVA INDUSTRIA AERONAUTICA</t>
  </si>
  <si>
    <t>PIPER AIRCRAFT</t>
  </si>
  <si>
    <t>SEM INFORMAÇÃO</t>
  </si>
  <si>
    <t>Foi observado com a analise do grafico que a maiorias das ocorrencias foram em aeronaves de pequeno porte e cujo são usadas para voos de instrução</t>
  </si>
  <si>
    <t>FINALIZADA</t>
  </si>
  <si>
    <t>ATIVA</t>
  </si>
  <si>
    <t>Foi observado que o indice de investigações finalizadas são bastantes altos, chegando a 84%. Os outros 16% foram de ocorrencias que aconteceram recentementes ,cujo ainda não foram finalizadas.</t>
  </si>
  <si>
    <t>PERDA DE CONTROLE NO SOLO</t>
  </si>
  <si>
    <t>OUTROS</t>
  </si>
  <si>
    <t>COLISÃO COM OBSTÁCULOS NO SOLO</t>
  </si>
  <si>
    <t>ESTOURO DE PNEU</t>
  </si>
  <si>
    <t>CAUSADO POR FENÔMENO METEOROLÓGICO EM VOO</t>
  </si>
  <si>
    <t>COLISÃO COM OBSTÁCULO DURANTE A DECOLAGEM E POUSO</t>
  </si>
  <si>
    <t xml:space="preserve">FALHA OU MAU FUNCIONAMENTO DE SISTEMA / COMPONENTE </t>
  </si>
  <si>
    <t>COM TREM DE POUSO</t>
  </si>
  <si>
    <t>PERDA DE CONTROLE EM VOO</t>
  </si>
  <si>
    <t>FALHA DO MOTOR EM VOO</t>
  </si>
  <si>
    <t>Nesse grafico é mostrado os 10 principais tipo de ocorrencias, sendo a maior delas problemas de falhar do motor em pleno voo.</t>
  </si>
  <si>
    <t>Nesse grafico é demostrado as 10 cidades com maiores numeros de ocorrências. Sendo Rio de Janeiro e São Paulo as com maiores numeros de ocorrências, esses valores são maiores nessas duas cidades pelo fato de se econtrar a maior quantidade  de escolas de instrução de voo e aeronaves particulares.</t>
  </si>
  <si>
    <t>Como é observado no grafico, o mês que ocorreu mais ocorrências foi Janeiro, seguido de fevereiro. Durante o periodo de dezembro a março a quantidade de ocorrencias é superior aos demais meses, o que pode ser pelo periodo de férias tirado pelo brasileiro, aumentando assim o numero de voos.</t>
  </si>
  <si>
    <t>A empresa cujo ocorre os maiores numeros de ocorrencias é a CESSNA AIRCRAFT. Pelo o que foi analizado em outras consultas, a CESSNA produz em sua maioria aeronaves de pequeno porte e que são usadas para voo de instrução ou voo particular. A maioria das causas das ocorrências registradas são com aeronaves de voo de instrução. Observando esse fato, não se pode descartar a hipotese que a empresa fabrica aeronaves que ja vem com defeitos de fabrica.</t>
  </si>
  <si>
    <t>RN</t>
  </si>
  <si>
    <t>GO</t>
  </si>
  <si>
    <t>PE</t>
  </si>
  <si>
    <t>PB</t>
  </si>
  <si>
    <t>PR</t>
  </si>
  <si>
    <t>PI</t>
  </si>
  <si>
    <t>RR</t>
  </si>
  <si>
    <t>CE</t>
  </si>
  <si>
    <t>AC</t>
  </si>
  <si>
    <t>RO</t>
  </si>
  <si>
    <t>MS</t>
  </si>
  <si>
    <t>RS</t>
  </si>
  <si>
    <t>MG</t>
  </si>
  <si>
    <t>DF</t>
  </si>
  <si>
    <t>SP</t>
  </si>
  <si>
    <t>AM</t>
  </si>
  <si>
    <t>PA</t>
  </si>
  <si>
    <t>AP</t>
  </si>
  <si>
    <t>ES</t>
  </si>
  <si>
    <t>TO</t>
  </si>
  <si>
    <t>MT</t>
  </si>
  <si>
    <t>BA</t>
  </si>
  <si>
    <t>RJ</t>
  </si>
  <si>
    <t>MA</t>
  </si>
  <si>
    <t>AL</t>
  </si>
  <si>
    <t>SE</t>
  </si>
  <si>
    <t>SC</t>
  </si>
  <si>
    <t>O estado de São Paulo tem a maior concentração de ocorrencias devido a ter 3 dos 10 maiores aeroportos do Brasil, sendo ele o de Guarulhos, o maior do brasil. Sendo assim o numero de voos é bem superior aos outros estados, aumentando assim o numero de ocorrencias.</t>
  </si>
  <si>
    <t>No que foi observado no grafico e como esperado, a maioria das fatalidades ocorreram em aeronaves cujo teve perda total ou substancial. Mas teve casos isolados cujo a aeronave foi levemente danificada ou não teve dano algum.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</si>
</sst>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justify" vertical="justify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justify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10 cidades com maiores números de ocorrências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'Q1'!$B$2:$B$11</c:f>
              <c:strCache>
                <c:ptCount val="10"/>
                <c:pt idx="0">
                  <c:v>RIO DE JANEIRO</c:v>
                </c:pt>
                <c:pt idx="1">
                  <c:v>SÃO PAULO</c:v>
                </c:pt>
                <c:pt idx="2">
                  <c:v>BELO HORIZONTE</c:v>
                </c:pt>
                <c:pt idx="3">
                  <c:v>GUARULHOS</c:v>
                </c:pt>
                <c:pt idx="4">
                  <c:v>BRASÍLIA</c:v>
                </c:pt>
                <c:pt idx="5">
                  <c:v>LONDRINA</c:v>
                </c:pt>
                <c:pt idx="6">
                  <c:v>GOIÂNIA</c:v>
                </c:pt>
                <c:pt idx="7">
                  <c:v>CAMPINAS</c:v>
                </c:pt>
                <c:pt idx="8">
                  <c:v>MANAUS</c:v>
                </c:pt>
                <c:pt idx="9">
                  <c:v>PORTO ALEGRE</c:v>
                </c:pt>
              </c:strCache>
            </c:strRef>
          </c:cat>
          <c:val>
            <c:numRef>
              <c:f>'Q1'!$C$2:$C$11</c:f>
              <c:numCache>
                <c:formatCode>General</c:formatCode>
                <c:ptCount val="10"/>
                <c:pt idx="0">
                  <c:v>274</c:v>
                </c:pt>
                <c:pt idx="1">
                  <c:v>225</c:v>
                </c:pt>
                <c:pt idx="2">
                  <c:v>151</c:v>
                </c:pt>
                <c:pt idx="3">
                  <c:v>146</c:v>
                </c:pt>
                <c:pt idx="4">
                  <c:v>145</c:v>
                </c:pt>
                <c:pt idx="5">
                  <c:v>118</c:v>
                </c:pt>
                <c:pt idx="6">
                  <c:v>111</c:v>
                </c:pt>
                <c:pt idx="7">
                  <c:v>105</c:v>
                </c:pt>
                <c:pt idx="8">
                  <c:v>98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1-446D-962B-1E1ADBC3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057872"/>
        <c:axId val="664062136"/>
      </c:barChart>
      <c:catAx>
        <c:axId val="6640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62136"/>
        <c:crosses val="autoZero"/>
        <c:auto val="1"/>
        <c:lblAlgn val="ctr"/>
        <c:lblOffset val="100"/>
        <c:noMultiLvlLbl val="0"/>
      </c:catAx>
      <c:valAx>
        <c:axId val="6640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5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Quantidade de ocorrências por estado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'Q10'!$A$1:$A$28</c:f>
              <c:strCache>
                <c:ptCount val="28"/>
                <c:pt idx="0">
                  <c:v>RN</c:v>
                </c:pt>
                <c:pt idx="1">
                  <c:v>GO</c:v>
                </c:pt>
                <c:pt idx="2">
                  <c:v>PE</c:v>
                </c:pt>
                <c:pt idx="3">
                  <c:v>PB</c:v>
                </c:pt>
                <c:pt idx="4">
                  <c:v>PR</c:v>
                </c:pt>
                <c:pt idx="5">
                  <c:v>PI</c:v>
                </c:pt>
                <c:pt idx="6">
                  <c:v>RR</c:v>
                </c:pt>
                <c:pt idx="7">
                  <c:v>CE</c:v>
                </c:pt>
                <c:pt idx="8">
                  <c:v>AC</c:v>
                </c:pt>
                <c:pt idx="9">
                  <c:v>RO</c:v>
                </c:pt>
                <c:pt idx="10">
                  <c:v>MS</c:v>
                </c:pt>
                <c:pt idx="11">
                  <c:v>SEM INFORMAÇÃO</c:v>
                </c:pt>
                <c:pt idx="12">
                  <c:v>RS</c:v>
                </c:pt>
                <c:pt idx="13">
                  <c:v>MG</c:v>
                </c:pt>
                <c:pt idx="14">
                  <c:v>DF</c:v>
                </c:pt>
                <c:pt idx="15">
                  <c:v>SP</c:v>
                </c:pt>
                <c:pt idx="16">
                  <c:v>AM</c:v>
                </c:pt>
                <c:pt idx="17">
                  <c:v>PA</c:v>
                </c:pt>
                <c:pt idx="18">
                  <c:v>AP</c:v>
                </c:pt>
                <c:pt idx="19">
                  <c:v>ES</c:v>
                </c:pt>
                <c:pt idx="20">
                  <c:v>TO</c:v>
                </c:pt>
                <c:pt idx="21">
                  <c:v>MT</c:v>
                </c:pt>
                <c:pt idx="22">
                  <c:v>BA</c:v>
                </c:pt>
                <c:pt idx="23">
                  <c:v>RJ</c:v>
                </c:pt>
                <c:pt idx="24">
                  <c:v>MA</c:v>
                </c:pt>
                <c:pt idx="25">
                  <c:v>AL</c:v>
                </c:pt>
                <c:pt idx="26">
                  <c:v>SE</c:v>
                </c:pt>
                <c:pt idx="27">
                  <c:v>SC</c:v>
                </c:pt>
              </c:strCache>
            </c:strRef>
          </c:cat>
          <c:val>
            <c:numRef>
              <c:f>'Q10'!$B$1:$B$28</c:f>
              <c:numCache>
                <c:formatCode>General</c:formatCode>
                <c:ptCount val="28"/>
                <c:pt idx="0">
                  <c:v>15</c:v>
                </c:pt>
                <c:pt idx="1">
                  <c:v>247</c:v>
                </c:pt>
                <c:pt idx="2">
                  <c:v>81</c:v>
                </c:pt>
                <c:pt idx="3">
                  <c:v>19</c:v>
                </c:pt>
                <c:pt idx="4">
                  <c:v>412</c:v>
                </c:pt>
                <c:pt idx="5">
                  <c:v>38</c:v>
                </c:pt>
                <c:pt idx="6">
                  <c:v>50</c:v>
                </c:pt>
                <c:pt idx="7">
                  <c:v>69</c:v>
                </c:pt>
                <c:pt idx="8">
                  <c:v>50</c:v>
                </c:pt>
                <c:pt idx="9">
                  <c:v>26</c:v>
                </c:pt>
                <c:pt idx="10">
                  <c:v>125</c:v>
                </c:pt>
                <c:pt idx="11">
                  <c:v>3</c:v>
                </c:pt>
                <c:pt idx="12">
                  <c:v>333</c:v>
                </c:pt>
                <c:pt idx="13">
                  <c:v>440</c:v>
                </c:pt>
                <c:pt idx="14">
                  <c:v>145</c:v>
                </c:pt>
                <c:pt idx="15">
                  <c:v>1134</c:v>
                </c:pt>
                <c:pt idx="16">
                  <c:v>209</c:v>
                </c:pt>
                <c:pt idx="17">
                  <c:v>233</c:v>
                </c:pt>
                <c:pt idx="18">
                  <c:v>13</c:v>
                </c:pt>
                <c:pt idx="19">
                  <c:v>62</c:v>
                </c:pt>
                <c:pt idx="20">
                  <c:v>49</c:v>
                </c:pt>
                <c:pt idx="21">
                  <c:v>227</c:v>
                </c:pt>
                <c:pt idx="22">
                  <c:v>202</c:v>
                </c:pt>
                <c:pt idx="23">
                  <c:v>437</c:v>
                </c:pt>
                <c:pt idx="24">
                  <c:v>57</c:v>
                </c:pt>
                <c:pt idx="25">
                  <c:v>16</c:v>
                </c:pt>
                <c:pt idx="26">
                  <c:v>17</c:v>
                </c:pt>
                <c:pt idx="27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262-BBF8-E9DD5F50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774568"/>
        <c:axId val="611770304"/>
      </c:barChart>
      <c:catAx>
        <c:axId val="6117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770304"/>
        <c:crosses val="autoZero"/>
        <c:auto val="1"/>
        <c:lblAlgn val="ctr"/>
        <c:lblOffset val="100"/>
        <c:noMultiLvlLbl val="0"/>
      </c:catAx>
      <c:valAx>
        <c:axId val="6117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77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ocorrencias em cada fase de operação do modelo AB-115</a:t>
            </a:r>
            <a:endParaRPr lang="pt-BR"/>
          </a:p>
        </c:rich>
      </c:tx>
      <c:layout>
        <c:manualLayout>
          <c:xMode val="edge"/>
          <c:yMode val="edge"/>
          <c:x val="0.2017905968275705"/>
          <c:y val="5.3948183787558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'Q2'!$D$4:$D$13</c:f>
              <c:strCache>
                <c:ptCount val="10"/>
                <c:pt idx="0">
                  <c:v>DECOLAGEM</c:v>
                </c:pt>
                <c:pt idx="1">
                  <c:v>NAVEGAÇÃO A BAIXA ALTURA</c:v>
                </c:pt>
                <c:pt idx="2">
                  <c:v>POUSO</c:v>
                </c:pt>
                <c:pt idx="3">
                  <c:v>ARREMETIDA NO AR</c:v>
                </c:pt>
                <c:pt idx="4">
                  <c:v>SUBIDA</c:v>
                </c:pt>
                <c:pt idx="5">
                  <c:v>APROXIMAÇÃO FINAL</c:v>
                </c:pt>
                <c:pt idx="6">
                  <c:v>ARREMETIDA NO SOLO</c:v>
                </c:pt>
                <c:pt idx="7">
                  <c:v>TÁXI</c:v>
                </c:pt>
                <c:pt idx="8">
                  <c:v>MANOBRA</c:v>
                </c:pt>
                <c:pt idx="9">
                  <c:v>CORRIDA APÓS POUSO</c:v>
                </c:pt>
              </c:strCache>
            </c:strRef>
          </c:cat>
          <c:val>
            <c:numRef>
              <c:f>'Q2'!$C$4:$C$13</c:f>
              <c:numCache>
                <c:formatCode>General</c:formatCode>
                <c:ptCount val="10"/>
                <c:pt idx="0">
                  <c:v>48</c:v>
                </c:pt>
                <c:pt idx="1">
                  <c:v>1</c:v>
                </c:pt>
                <c:pt idx="2">
                  <c:v>76</c:v>
                </c:pt>
                <c:pt idx="3">
                  <c:v>12</c:v>
                </c:pt>
                <c:pt idx="4">
                  <c:v>4</c:v>
                </c:pt>
                <c:pt idx="5">
                  <c:v>7</c:v>
                </c:pt>
                <c:pt idx="6">
                  <c:v>22</c:v>
                </c:pt>
                <c:pt idx="7">
                  <c:v>9</c:v>
                </c:pt>
                <c:pt idx="8">
                  <c:v>14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5-4C2B-A57C-CD567526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949880"/>
        <c:axId val="585949224"/>
      </c:barChart>
      <c:catAx>
        <c:axId val="58594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Fases de operações</a:t>
                </a:r>
              </a:p>
            </c:rich>
          </c:tx>
          <c:layout>
            <c:manualLayout>
              <c:xMode val="edge"/>
              <c:yMode val="edge"/>
              <c:x val="0.44822663471413898"/>
              <c:y val="0.91230991277806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949224"/>
        <c:crosses val="autoZero"/>
        <c:auto val="1"/>
        <c:lblAlgn val="ctr"/>
        <c:lblOffset val="100"/>
        <c:noMultiLvlLbl val="0"/>
      </c:catAx>
      <c:valAx>
        <c:axId val="585949224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ocorrencias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949880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Quantidade dos 10 maiores fatores causadores de ocorrências</a:t>
            </a:r>
            <a:endParaRPr lang="pt-BR"/>
          </a:p>
        </c:rich>
      </c:tx>
      <c:layout>
        <c:manualLayout>
          <c:xMode val="edge"/>
          <c:yMode val="edge"/>
          <c:x val="0.16185697945293695"/>
          <c:y val="2.863961813842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01274927188337"/>
          <c:y val="0.16286396181384249"/>
          <c:w val="0.82160767001719104"/>
          <c:h val="0.4445640476324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'Q3'!$A$1:$A$7</c:f>
              <c:strCache>
                <c:ptCount val="7"/>
                <c:pt idx="0">
                  <c:v>PRESTAÇÃO DE SERVIÇOS DE TRÁFEGO AÉREO</c:v>
                </c:pt>
                <c:pt idx="1">
                  <c:v>PSICOSSOCIAL</c:v>
                </c:pt>
                <c:pt idx="2">
                  <c:v>MANUTENÇÃO DA AERONAVE</c:v>
                </c:pt>
                <c:pt idx="3">
                  <c:v>ORGANIZACIONAL</c:v>
                </c:pt>
                <c:pt idx="4">
                  <c:v>SEM INFORMAÇÕES</c:v>
                </c:pt>
                <c:pt idx="5">
                  <c:v>INDIVIDUAL</c:v>
                </c:pt>
                <c:pt idx="6">
                  <c:v>OPERAÇÃO DA AERONAVE</c:v>
                </c:pt>
              </c:strCache>
            </c:strRef>
          </c:cat>
          <c:val>
            <c:numRef>
              <c:f>'Q3'!$B$1:$B$7</c:f>
              <c:numCache>
                <c:formatCode>General</c:formatCode>
                <c:ptCount val="7"/>
                <c:pt idx="0">
                  <c:v>13</c:v>
                </c:pt>
                <c:pt idx="1">
                  <c:v>141</c:v>
                </c:pt>
                <c:pt idx="2">
                  <c:v>236</c:v>
                </c:pt>
                <c:pt idx="3">
                  <c:v>357</c:v>
                </c:pt>
                <c:pt idx="4">
                  <c:v>390</c:v>
                </c:pt>
                <c:pt idx="5">
                  <c:v>587</c:v>
                </c:pt>
                <c:pt idx="6">
                  <c:v>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B-432B-B26E-B9F092AE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14240"/>
        <c:axId val="195114568"/>
      </c:barChart>
      <c:catAx>
        <c:axId val="1951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114568"/>
        <c:crosses val="autoZero"/>
        <c:auto val="1"/>
        <c:lblAlgn val="ctr"/>
        <c:lblOffset val="100"/>
        <c:noMultiLvlLbl val="0"/>
      </c:catAx>
      <c:valAx>
        <c:axId val="1951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114240"/>
        <c:crosses val="autoZero"/>
        <c:crossBetween val="between"/>
      </c:valAx>
      <c:spPr>
        <a:noFill/>
        <a:ln cmpd="thickThin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Ocorrências no intervalo de 2013 a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'Q4'!$A$1:$A$12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Mario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'Q4'!$B$1:$B$12</c:f>
              <c:numCache>
                <c:formatCode>General</c:formatCode>
                <c:ptCount val="12"/>
                <c:pt idx="0">
                  <c:v>236</c:v>
                </c:pt>
                <c:pt idx="1">
                  <c:v>220</c:v>
                </c:pt>
                <c:pt idx="2">
                  <c:v>219</c:v>
                </c:pt>
                <c:pt idx="3">
                  <c:v>214</c:v>
                </c:pt>
                <c:pt idx="4">
                  <c:v>190</c:v>
                </c:pt>
                <c:pt idx="5">
                  <c:v>163</c:v>
                </c:pt>
                <c:pt idx="6">
                  <c:v>191</c:v>
                </c:pt>
                <c:pt idx="7">
                  <c:v>158</c:v>
                </c:pt>
                <c:pt idx="8">
                  <c:v>201</c:v>
                </c:pt>
                <c:pt idx="9">
                  <c:v>198</c:v>
                </c:pt>
                <c:pt idx="10">
                  <c:v>172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D-4D44-BDC1-3414BBD7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74400"/>
        <c:axId val="602275056"/>
      </c:barChart>
      <c:catAx>
        <c:axId val="6022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275056"/>
        <c:crosses val="autoZero"/>
        <c:auto val="1"/>
        <c:lblAlgn val="ctr"/>
        <c:lblOffset val="100"/>
        <c:noMultiLvlLbl val="0"/>
      </c:catAx>
      <c:valAx>
        <c:axId val="6022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2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5 principais fabricantes que acontecem mais acidentes</a:t>
            </a:r>
            <a:endParaRPr lang="pt-BR"/>
          </a:p>
        </c:rich>
      </c:tx>
      <c:layout>
        <c:manualLayout>
          <c:xMode val="edge"/>
          <c:yMode val="edge"/>
          <c:x val="0.160994628463948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'Q5'!$A$1:$A$10</c:f>
              <c:strCache>
                <c:ptCount val="10"/>
                <c:pt idx="0">
                  <c:v>CESSNA AIRCRAFT</c:v>
                </c:pt>
                <c:pt idx="1">
                  <c:v>NEIVA INDUSTRIA AERONAUTICA</c:v>
                </c:pt>
                <c:pt idx="2">
                  <c:v>EMBRAER</c:v>
                </c:pt>
                <c:pt idx="3">
                  <c:v>PIPER AIRCRAFT</c:v>
                </c:pt>
                <c:pt idx="4">
                  <c:v>BOEING COMPANY</c:v>
                </c:pt>
                <c:pt idx="5">
                  <c:v>AIRBUS INDUSTRIE</c:v>
                </c:pt>
                <c:pt idx="6">
                  <c:v>BEECH AIRCRAFT</c:v>
                </c:pt>
                <c:pt idx="7">
                  <c:v>AERO BOERO</c:v>
                </c:pt>
                <c:pt idx="8">
                  <c:v>AEROSPATIALE AND ALENIA</c:v>
                </c:pt>
                <c:pt idx="9">
                  <c:v>SEM INFORMAÇÃO</c:v>
                </c:pt>
              </c:strCache>
            </c:strRef>
          </c:cat>
          <c:val>
            <c:numRef>
              <c:f>'Q5'!$B$1:$B$10</c:f>
              <c:numCache>
                <c:formatCode>General</c:formatCode>
                <c:ptCount val="10"/>
                <c:pt idx="0">
                  <c:v>714</c:v>
                </c:pt>
                <c:pt idx="1">
                  <c:v>592</c:v>
                </c:pt>
                <c:pt idx="2">
                  <c:v>541</c:v>
                </c:pt>
                <c:pt idx="3">
                  <c:v>332</c:v>
                </c:pt>
                <c:pt idx="4">
                  <c:v>290</c:v>
                </c:pt>
                <c:pt idx="5">
                  <c:v>265</c:v>
                </c:pt>
                <c:pt idx="6">
                  <c:v>258</c:v>
                </c:pt>
                <c:pt idx="7">
                  <c:v>226</c:v>
                </c:pt>
                <c:pt idx="8">
                  <c:v>221</c:v>
                </c:pt>
                <c:pt idx="9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EFE-BCC1-A3A4AEE80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058528"/>
        <c:axId val="664060168"/>
      </c:barChart>
      <c:catAx>
        <c:axId val="6640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60168"/>
        <c:crosses val="autoZero"/>
        <c:auto val="1"/>
        <c:lblAlgn val="ctr"/>
        <c:lblOffset val="100"/>
        <c:noMultiLvlLbl val="0"/>
      </c:catAx>
      <c:valAx>
        <c:axId val="6640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Situação das investigações realizadas nas ocorrencias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67-4160-B4B2-DD7BA50CBA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67-4160-B4B2-DD7BA50CBA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'Q6'!$A$1:$A$2</c:f>
              <c:strCache>
                <c:ptCount val="2"/>
                <c:pt idx="0">
                  <c:v>FINALIZADA</c:v>
                </c:pt>
                <c:pt idx="1">
                  <c:v>ATIVA</c:v>
                </c:pt>
              </c:strCache>
            </c:strRef>
          </c:cat>
          <c:val>
            <c:numRef>
              <c:f>'Q6'!$B$1:$B$2</c:f>
              <c:numCache>
                <c:formatCode>General</c:formatCode>
                <c:ptCount val="2"/>
                <c:pt idx="0">
                  <c:v>4100</c:v>
                </c:pt>
                <c:pt idx="1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D-4C6B-AFA5-4CB7F1E8AF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10 modelos de aeronaves que mais sofreram acidentes</a:t>
            </a:r>
            <a:endParaRPr lang="pt-BR"/>
          </a:p>
        </c:rich>
      </c:tx>
      <c:layout>
        <c:manualLayout>
          <c:xMode val="edge"/>
          <c:yMode val="edge"/>
          <c:x val="0.15777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'Q7'!$A$1:$A$10</c:f>
              <c:strCache>
                <c:ptCount val="10"/>
                <c:pt idx="0">
                  <c:v>AB-115</c:v>
                </c:pt>
                <c:pt idx="1">
                  <c:v>EMB-810C</c:v>
                </c:pt>
                <c:pt idx="2">
                  <c:v>ATR-72-212A</c:v>
                </c:pt>
                <c:pt idx="3">
                  <c:v>EMB-810D</c:v>
                </c:pt>
                <c:pt idx="4">
                  <c:v>152</c:v>
                </c:pt>
                <c:pt idx="5">
                  <c:v>A320-232</c:v>
                </c:pt>
                <c:pt idx="6">
                  <c:v>EMB-202</c:v>
                </c:pt>
                <c:pt idx="7">
                  <c:v>EMB-201A</c:v>
                </c:pt>
                <c:pt idx="8">
                  <c:v>58</c:v>
                </c:pt>
                <c:pt idx="9">
                  <c:v>737-8EH</c:v>
                </c:pt>
              </c:strCache>
            </c:strRef>
          </c:cat>
          <c:val>
            <c:numRef>
              <c:f>'Q7'!$B$1:$B$10</c:f>
              <c:numCache>
                <c:formatCode>General</c:formatCode>
                <c:ptCount val="10"/>
                <c:pt idx="0">
                  <c:v>210</c:v>
                </c:pt>
                <c:pt idx="1">
                  <c:v>141</c:v>
                </c:pt>
                <c:pt idx="2">
                  <c:v>117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83</c:v>
                </c:pt>
                <c:pt idx="7">
                  <c:v>78</c:v>
                </c:pt>
                <c:pt idx="8">
                  <c:v>73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49D6-9B4A-B05B9DA48FD4}"/>
            </c:ext>
          </c:extLst>
        </c:ser>
        <c:ser>
          <c:idx val="1"/>
          <c:order val="1"/>
          <c:tx>
            <c:strRef>
              <c:f>'Q7'!$C$2</c:f>
              <c:strCache>
                <c:ptCount val="1"/>
                <c:pt idx="0">
                  <c:v>EMBRAER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'Q7'!$A$2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5-49D6-9B4A-B05B9DA4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2240"/>
        <c:axId val="665070816"/>
      </c:barChart>
      <c:catAx>
        <c:axId val="6083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070816"/>
        <c:crosses val="autoZero"/>
        <c:auto val="1"/>
        <c:lblAlgn val="ctr"/>
        <c:lblOffset val="100"/>
        <c:noMultiLvlLbl val="0"/>
      </c:catAx>
      <c:valAx>
        <c:axId val="6650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3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Quantidade de vítimas fatais por nível de dano na aeronave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6A-477C-A139-F2B762AAE1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4C-4D65-B499-EC2E69D0E32B}"/>
              </c:ext>
            </c:extLst>
          </c:dPt>
          <c:dPt>
            <c:idx val="2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26A-477C-A139-F2B762AAE1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4C-4D65-B499-EC2E69D0E3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426A-477C-A139-F2B762AAE1D4}"/>
              </c:ext>
            </c:extLst>
          </c:dPt>
          <c:dLbls>
            <c:dLbl>
              <c:idx val="4"/>
              <c:layout>
                <c:manualLayout>
                  <c:x val="6.8803804104638966E-3"/>
                  <c:y val="0.13472609715359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26A-477C-A139-F2B762AAE1D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'Q8'!$A$1:$A$5</c:f>
              <c:strCache>
                <c:ptCount val="5"/>
                <c:pt idx="0">
                  <c:v>LEVE</c:v>
                </c:pt>
                <c:pt idx="1">
                  <c:v>SUBSTANCIAL</c:v>
                </c:pt>
                <c:pt idx="2">
                  <c:v>INDETERMINADO</c:v>
                </c:pt>
                <c:pt idx="3">
                  <c:v>DESTRUÍDA</c:v>
                </c:pt>
                <c:pt idx="4">
                  <c:v>NENHUM</c:v>
                </c:pt>
              </c:strCache>
            </c:strRef>
          </c:cat>
          <c:val>
            <c:numRef>
              <c:f>'Q8'!$B$1:$B$5</c:f>
              <c:numCache>
                <c:formatCode>General</c:formatCode>
                <c:ptCount val="5"/>
                <c:pt idx="0">
                  <c:v>5</c:v>
                </c:pt>
                <c:pt idx="1">
                  <c:v>205</c:v>
                </c:pt>
                <c:pt idx="2">
                  <c:v>11</c:v>
                </c:pt>
                <c:pt idx="3">
                  <c:v>595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477C-A139-F2B762AAE1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10 tipos de ocorrências mais frequentes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E8-4CA5-B904-54419F7E9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E8-4CA5-B904-54419F7E9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E8-4CA5-B904-54419F7E9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E8-4CA5-B904-54419F7E99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E8-4CA5-B904-54419F7E99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E8-4CA5-B904-54419F7E99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E8-4CA5-B904-54419F7E99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7E8-4CA5-B904-54419F7E99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7E8-4CA5-B904-54419F7E99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7E8-4CA5-B904-54419F7E993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'Q9'!$A$1:$A$10</c:f>
              <c:strCache>
                <c:ptCount val="10"/>
                <c:pt idx="0">
                  <c:v>FALHA DO MOTOR EM VOO</c:v>
                </c:pt>
                <c:pt idx="1">
                  <c:v>ESTOURO DE PNEU</c:v>
                </c:pt>
                <c:pt idx="2">
                  <c:v>FALHA OU MAU FUNCIONAMENTO DE SISTEMA / COMPONENTE </c:v>
                </c:pt>
                <c:pt idx="3">
                  <c:v>PERDA DE CONTROLE NO SOLO</c:v>
                </c:pt>
                <c:pt idx="4">
                  <c:v>OUTROS</c:v>
                </c:pt>
                <c:pt idx="5">
                  <c:v>PERDA DE CONTROLE EM VOO</c:v>
                </c:pt>
                <c:pt idx="6">
                  <c:v>COM TREM DE POUSO</c:v>
                </c:pt>
                <c:pt idx="7">
                  <c:v>COLISÃO COM OBSTÁCULO DURANTE A DECOLAGEM E POUSO</c:v>
                </c:pt>
                <c:pt idx="8">
                  <c:v>COLISÃO COM OBSTÁCULOS NO SOLO</c:v>
                </c:pt>
                <c:pt idx="9">
                  <c:v>CAUSADO POR FENÔMENO METEOROLÓGICO EM VOO</c:v>
                </c:pt>
              </c:strCache>
            </c:strRef>
          </c:cat>
          <c:val>
            <c:numRef>
              <c:f>'Q9'!$B$1:$B$10</c:f>
              <c:numCache>
                <c:formatCode>General</c:formatCode>
                <c:ptCount val="10"/>
                <c:pt idx="0">
                  <c:v>659</c:v>
                </c:pt>
                <c:pt idx="1">
                  <c:v>584</c:v>
                </c:pt>
                <c:pt idx="2">
                  <c:v>548</c:v>
                </c:pt>
                <c:pt idx="3">
                  <c:v>484</c:v>
                </c:pt>
                <c:pt idx="4">
                  <c:v>349</c:v>
                </c:pt>
                <c:pt idx="5">
                  <c:v>338</c:v>
                </c:pt>
                <c:pt idx="6">
                  <c:v>305</c:v>
                </c:pt>
                <c:pt idx="7">
                  <c:v>187</c:v>
                </c:pt>
                <c:pt idx="8">
                  <c:v>109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0-48A1-A674-F867BFFC9B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</xdr:rowOff>
    </xdr:from>
    <xdr:to>
      <xdr:col>6</xdr:col>
      <xdr:colOff>457200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75B2B-BB9D-41A6-B520-3ECCFB0F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23812</xdr:rowOff>
    </xdr:from>
    <xdr:to>
      <xdr:col>9</xdr:col>
      <xdr:colOff>266700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56F7A-CA3F-4F87-8603-46B889FF5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14</xdr:col>
      <xdr:colOff>533400</xdr:colOff>
      <xdr:row>17</xdr:row>
      <xdr:rowOff>80963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87ED54-09C1-43BD-BBC1-1BEE36419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2647951</xdr:colOff>
      <xdr:row>0</xdr:row>
      <xdr:rowOff>9524</xdr:rowOff>
    </xdr:from>
    <xdr:to>
      <xdr:col>10</xdr:col>
      <xdr:colOff>590551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7168F5-AF9E-430B-89D3-822D180C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4762</xdr:rowOff>
    </xdr:from>
    <xdr:to>
      <xdr:col>8</xdr:col>
      <xdr:colOff>352425</xdr:colOff>
      <xdr:row>17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6FDDF9-6F6A-49A1-9DAE-AFFD897F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0</xdr:row>
      <xdr:rowOff>23812</xdr:rowOff>
    </xdr:from>
    <xdr:to>
      <xdr:col>8</xdr:col>
      <xdr:colOff>19050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B909C-AD1A-493F-8172-BF427FDF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23812</xdr:rowOff>
    </xdr:from>
    <xdr:to>
      <xdr:col>7</xdr:col>
      <xdr:colOff>104774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BD134-4110-4A4F-B86B-5240EEC15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</xdr:rowOff>
    </xdr:from>
    <xdr:to>
      <xdr:col>8</xdr:col>
      <xdr:colOff>57150</xdr:colOff>
      <xdr:row>14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61CED2-C850-4BFA-839B-2AE684E7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19051</xdr:rowOff>
    </xdr:from>
    <xdr:to>
      <xdr:col>9</xdr:col>
      <xdr:colOff>295275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07316C-5D4E-4FC5-8824-34E1B66D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504825</xdr:colOff>
      <xdr:row>28</xdr:row>
      <xdr:rowOff>128589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5BCD85-A7D5-41C2-99FF-01D42697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Moura" refreshedDate="43215.881839351852" createdVersion="6" refreshedVersion="6" minRefreshableVersion="3" recordCount="11" xr:uid="{6B2DE2F6-8E40-4CCB-98BA-C9E8401C17E5}">
  <cacheSource type="worksheet">
    <worksheetSource ref="N5:O16" sheet="Q1"/>
  </cacheSource>
  <cacheFields count="2">
    <cacheField name="444" numFmtId="0">
      <sharedItems containsSemiMixedTypes="0" containsString="0" containsNumber="1" containsInteger="1" minValue="335" maxValue="430"/>
    </cacheField>
    <cacheField name="1" numFmtId="0">
      <sharedItems containsSemiMixedTypes="0" containsString="0" containsNumber="1" containsInteger="1" minValue="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Moura" refreshedDate="43215.997835995367" createdVersion="6" refreshedVersion="6" minRefreshableVersion="3" recordCount="11" xr:uid="{0558823F-6E39-4F54-9954-9E90B24A4B4B}">
  <cacheSource type="worksheet">
    <worksheetSource ref="B1:B12" sheet="Q4"/>
  </cacheSource>
  <cacheFields count="1">
    <cacheField name="444" numFmtId="0">
      <sharedItems containsSemiMixedTypes="0" containsString="0" containsNumber="1" containsInteger="1" minValue="335" maxValue="4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413"/>
    <n v="2"/>
  </r>
  <r>
    <n v="426"/>
    <n v="3"/>
  </r>
  <r>
    <n v="430"/>
    <n v="4"/>
  </r>
  <r>
    <n v="385"/>
    <n v="5"/>
  </r>
  <r>
    <n v="335"/>
    <n v="6"/>
  </r>
  <r>
    <n v="399"/>
    <n v="7"/>
  </r>
  <r>
    <n v="347"/>
    <n v="8"/>
  </r>
  <r>
    <n v="411"/>
    <n v="9"/>
  </r>
  <r>
    <n v="403"/>
    <n v="10"/>
  </r>
  <r>
    <n v="379"/>
    <n v="11"/>
  </r>
  <r>
    <n v="411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413"/>
  </r>
  <r>
    <n v="426"/>
  </r>
  <r>
    <n v="430"/>
  </r>
  <r>
    <n v="385"/>
  </r>
  <r>
    <n v="335"/>
  </r>
  <r>
    <n v="399"/>
  </r>
  <r>
    <n v="347"/>
  </r>
  <r>
    <n v="411"/>
  </r>
  <r>
    <n v="403"/>
  </r>
  <r>
    <n v="379"/>
  </r>
  <r>
    <n v="4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DE7C4-66E1-43BC-BD9D-7F646B32050D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444" fld="0" baseField="0" baseItem="0"/>
    <dataField name="Soma de 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752DB-3B24-4647-ABAA-E9E42565A915}" name="Tabela dinâmica5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F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313D-F7A4-4088-BAA4-7F8DC4BE9AEA}">
  <dimension ref="A3:B4"/>
  <sheetViews>
    <sheetView workbookViewId="0">
      <selection activeCell="A3" sqref="A3:B4"/>
      <pivotSelection pane="bottomRight" showHeader="1" extendable="1" axis="axisCol" max="2" activeRow="2" previousRow="2" previousCol="1" click="1" r:id="rId1">
        <pivotArea dataOnly="0" outline="0" axis="axisCol" fieldPosition="0">
          <references count="1">
            <reference field="4294967294" count="2">
              <x v="0"/>
              <x v="1"/>
            </reference>
          </references>
        </pivotArea>
      </pivotSelection>
    </sheetView>
  </sheetViews>
  <sheetFormatPr defaultRowHeight="15" x14ac:dyDescent="0.25"/>
  <cols>
    <col min="1" max="1" width="12" bestFit="1" customWidth="1"/>
    <col min="2" max="2" width="10" bestFit="1" customWidth="1"/>
  </cols>
  <sheetData>
    <row r="3" spans="1:2" x14ac:dyDescent="0.25">
      <c r="A3" t="s">
        <v>11</v>
      </c>
      <c r="B3" t="s">
        <v>12</v>
      </c>
    </row>
    <row r="4" spans="1:2" x14ac:dyDescent="0.25">
      <c r="A4" s="7">
        <v>4339</v>
      </c>
      <c r="B4" s="7">
        <v>77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4842-26B2-4A79-AC36-5E2C0F92BEE9}">
  <dimension ref="A1:Q32"/>
  <sheetViews>
    <sheetView workbookViewId="0">
      <selection activeCell="M21" sqref="M21"/>
    </sheetView>
  </sheetViews>
  <sheetFormatPr defaultRowHeight="15" x14ac:dyDescent="0.25"/>
  <cols>
    <col min="1" max="1" width="19.85546875" customWidth="1"/>
  </cols>
  <sheetData>
    <row r="1" spans="1:17" x14ac:dyDescent="0.25">
      <c r="A1" s="9" t="s">
        <v>80</v>
      </c>
      <c r="B1" s="9">
        <v>659</v>
      </c>
    </row>
    <row r="2" spans="1:17" x14ac:dyDescent="0.25">
      <c r="A2" s="9" t="s">
        <v>74</v>
      </c>
      <c r="B2" s="9">
        <v>584</v>
      </c>
      <c r="I2" s="14" t="s">
        <v>81</v>
      </c>
      <c r="J2" s="14"/>
      <c r="K2" s="14"/>
      <c r="L2" s="14"/>
      <c r="M2" s="14"/>
      <c r="N2" s="14"/>
      <c r="O2" s="14"/>
      <c r="P2" s="14"/>
      <c r="Q2" s="14"/>
    </row>
    <row r="3" spans="1:17" x14ac:dyDescent="0.25">
      <c r="A3" s="9" t="s">
        <v>77</v>
      </c>
      <c r="B3" s="9">
        <v>548</v>
      </c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25">
      <c r="A4" s="9" t="s">
        <v>71</v>
      </c>
      <c r="B4" s="9">
        <v>484</v>
      </c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25">
      <c r="A5" s="9" t="s">
        <v>72</v>
      </c>
      <c r="B5" s="9">
        <v>349</v>
      </c>
    </row>
    <row r="6" spans="1:17" x14ac:dyDescent="0.25">
      <c r="A6" s="9" t="s">
        <v>79</v>
      </c>
      <c r="B6" s="9">
        <v>338</v>
      </c>
    </row>
    <row r="7" spans="1:17" x14ac:dyDescent="0.25">
      <c r="A7" s="9" t="s">
        <v>78</v>
      </c>
      <c r="B7" s="9">
        <v>305</v>
      </c>
    </row>
    <row r="8" spans="1:17" x14ac:dyDescent="0.25">
      <c r="A8" s="9" t="s">
        <v>76</v>
      </c>
      <c r="B8" s="9">
        <v>187</v>
      </c>
    </row>
    <row r="9" spans="1:17" x14ac:dyDescent="0.25">
      <c r="A9" s="9" t="s">
        <v>73</v>
      </c>
      <c r="B9" s="9">
        <v>109</v>
      </c>
    </row>
    <row r="10" spans="1:17" x14ac:dyDescent="0.25">
      <c r="A10" s="9" t="s">
        <v>75</v>
      </c>
      <c r="B10" s="9">
        <v>105</v>
      </c>
    </row>
    <row r="11" spans="1:17" x14ac:dyDescent="0.25">
      <c r="A11" s="9"/>
      <c r="B11" s="9"/>
    </row>
    <row r="12" spans="1:17" x14ac:dyDescent="0.25">
      <c r="A12" s="9"/>
      <c r="B12" s="9"/>
    </row>
    <row r="13" spans="1:17" x14ac:dyDescent="0.25">
      <c r="A13" s="9"/>
      <c r="B13" s="9"/>
    </row>
    <row r="14" spans="1:17" x14ac:dyDescent="0.25">
      <c r="A14" s="9"/>
      <c r="B14" s="9"/>
    </row>
    <row r="31" spans="1:10" ht="30.75" customHeight="1" x14ac:dyDescent="0.25">
      <c r="A31" s="8"/>
      <c r="B31" s="17"/>
      <c r="C31" s="17"/>
      <c r="D31" s="17"/>
      <c r="E31" s="17"/>
      <c r="F31" s="17"/>
      <c r="G31" s="17"/>
      <c r="H31" s="17"/>
      <c r="I31" s="17"/>
      <c r="J31" s="17"/>
    </row>
    <row r="32" spans="1:10" x14ac:dyDescent="0.25"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2">
    <mergeCell ref="B31:J32"/>
    <mergeCell ref="I2:Q4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953-0D10-43F3-B8AE-2C84890408E0}">
  <dimension ref="A1:Q34"/>
  <sheetViews>
    <sheetView tabSelected="1" workbookViewId="0">
      <selection activeCell="O10" sqref="O10"/>
    </sheetView>
  </sheetViews>
  <sheetFormatPr defaultRowHeight="15" x14ac:dyDescent="0.25"/>
  <sheetData>
    <row r="1" spans="1:17" x14ac:dyDescent="0.25">
      <c r="A1" s="9" t="s">
        <v>85</v>
      </c>
      <c r="B1" s="9">
        <v>15</v>
      </c>
      <c r="C1" s="9"/>
      <c r="K1" s="13" t="s">
        <v>112</v>
      </c>
      <c r="L1" s="13"/>
      <c r="M1" s="13"/>
      <c r="N1" s="13"/>
      <c r="O1" s="13"/>
      <c r="P1" s="13"/>
      <c r="Q1" s="13"/>
    </row>
    <row r="2" spans="1:17" x14ac:dyDescent="0.25">
      <c r="A2" s="9" t="s">
        <v>86</v>
      </c>
      <c r="B2" s="9">
        <v>247</v>
      </c>
      <c r="C2" s="9"/>
      <c r="K2" s="13"/>
      <c r="L2" s="13"/>
      <c r="M2" s="13"/>
      <c r="N2" s="13"/>
      <c r="O2" s="13"/>
      <c r="P2" s="13"/>
      <c r="Q2" s="13"/>
    </row>
    <row r="3" spans="1:17" x14ac:dyDescent="0.25">
      <c r="A3" s="9" t="s">
        <v>87</v>
      </c>
      <c r="B3" s="9">
        <v>81</v>
      </c>
      <c r="C3" s="9"/>
      <c r="K3" s="13"/>
      <c r="L3" s="13"/>
      <c r="M3" s="13"/>
      <c r="N3" s="13"/>
      <c r="O3" s="13"/>
      <c r="P3" s="13"/>
      <c r="Q3" s="13"/>
    </row>
    <row r="4" spans="1:17" x14ac:dyDescent="0.25">
      <c r="A4" s="9" t="s">
        <v>88</v>
      </c>
      <c r="B4" s="9">
        <v>19</v>
      </c>
      <c r="C4" s="9"/>
      <c r="K4" s="13"/>
      <c r="L4" s="13"/>
      <c r="M4" s="13"/>
      <c r="N4" s="13"/>
      <c r="O4" s="13"/>
      <c r="P4" s="13"/>
      <c r="Q4" s="13"/>
    </row>
    <row r="5" spans="1:17" x14ac:dyDescent="0.25">
      <c r="A5" s="9" t="s">
        <v>89</v>
      </c>
      <c r="B5" s="9">
        <v>412</v>
      </c>
      <c r="C5" s="9"/>
    </row>
    <row r="6" spans="1:17" x14ac:dyDescent="0.25">
      <c r="A6" s="9" t="s">
        <v>90</v>
      </c>
      <c r="B6" s="9">
        <v>38</v>
      </c>
      <c r="C6" s="9"/>
    </row>
    <row r="7" spans="1:17" x14ac:dyDescent="0.25">
      <c r="A7" s="9" t="s">
        <v>91</v>
      </c>
      <c r="B7" s="9">
        <v>50</v>
      </c>
      <c r="C7" s="9"/>
    </row>
    <row r="8" spans="1:17" x14ac:dyDescent="0.25">
      <c r="A8" s="9" t="s">
        <v>92</v>
      </c>
      <c r="B8" s="9">
        <v>69</v>
      </c>
      <c r="C8" s="9"/>
    </row>
    <row r="9" spans="1:17" x14ac:dyDescent="0.25">
      <c r="A9" s="9" t="s">
        <v>93</v>
      </c>
      <c r="B9" s="9">
        <v>50</v>
      </c>
      <c r="C9" s="9"/>
    </row>
    <row r="10" spans="1:17" x14ac:dyDescent="0.25">
      <c r="A10" s="9" t="s">
        <v>94</v>
      </c>
      <c r="B10" s="9">
        <v>26</v>
      </c>
      <c r="C10" s="9"/>
    </row>
    <row r="11" spans="1:17" x14ac:dyDescent="0.25">
      <c r="A11" s="9" t="s">
        <v>95</v>
      </c>
      <c r="B11" s="9">
        <v>125</v>
      </c>
      <c r="C11" s="9"/>
    </row>
    <row r="12" spans="1:17" x14ac:dyDescent="0.25">
      <c r="A12" s="9" t="s">
        <v>66</v>
      </c>
      <c r="B12" s="9">
        <v>3</v>
      </c>
      <c r="C12" s="9"/>
    </row>
    <row r="13" spans="1:17" x14ac:dyDescent="0.25">
      <c r="A13" s="9" t="s">
        <v>96</v>
      </c>
      <c r="B13" s="9">
        <v>333</v>
      </c>
      <c r="C13" s="9"/>
    </row>
    <row r="14" spans="1:17" x14ac:dyDescent="0.25">
      <c r="A14" s="9" t="s">
        <v>97</v>
      </c>
      <c r="B14" s="9">
        <v>440</v>
      </c>
      <c r="C14" s="9"/>
    </row>
    <row r="15" spans="1:17" x14ac:dyDescent="0.25">
      <c r="A15" s="9" t="s">
        <v>98</v>
      </c>
      <c r="B15" s="9">
        <v>145</v>
      </c>
      <c r="C15" s="9"/>
    </row>
    <row r="16" spans="1:17" x14ac:dyDescent="0.25">
      <c r="A16" s="9" t="s">
        <v>99</v>
      </c>
      <c r="B16" s="9">
        <v>1134</v>
      </c>
      <c r="C16" s="9"/>
    </row>
    <row r="17" spans="1:12" x14ac:dyDescent="0.25">
      <c r="A17" s="9" t="s">
        <v>100</v>
      </c>
      <c r="B17" s="9">
        <v>209</v>
      </c>
      <c r="C17" s="9"/>
    </row>
    <row r="18" spans="1:12" x14ac:dyDescent="0.25">
      <c r="A18" s="9" t="s">
        <v>101</v>
      </c>
      <c r="B18" s="9">
        <v>233</v>
      </c>
      <c r="C18" s="9"/>
    </row>
    <row r="19" spans="1:12" x14ac:dyDescent="0.25">
      <c r="A19" s="9" t="s">
        <v>102</v>
      </c>
      <c r="B19" s="9">
        <v>13</v>
      </c>
      <c r="C19" s="9"/>
    </row>
    <row r="20" spans="1:12" x14ac:dyDescent="0.25">
      <c r="A20" s="9" t="s">
        <v>103</v>
      </c>
      <c r="B20" s="9">
        <v>62</v>
      </c>
      <c r="C20" s="9"/>
    </row>
    <row r="21" spans="1:12" x14ac:dyDescent="0.25">
      <c r="A21" s="9" t="s">
        <v>104</v>
      </c>
      <c r="B21" s="9">
        <v>49</v>
      </c>
      <c r="C21" s="9"/>
    </row>
    <row r="22" spans="1:12" x14ac:dyDescent="0.25">
      <c r="A22" s="9" t="s">
        <v>105</v>
      </c>
      <c r="B22" s="9">
        <v>227</v>
      </c>
      <c r="C22" s="9"/>
    </row>
    <row r="23" spans="1:12" x14ac:dyDescent="0.25">
      <c r="A23" s="9" t="s">
        <v>106</v>
      </c>
      <c r="B23" s="9">
        <v>202</v>
      </c>
      <c r="C23" s="9"/>
    </row>
    <row r="24" spans="1:12" x14ac:dyDescent="0.25">
      <c r="A24" s="9" t="s">
        <v>107</v>
      </c>
      <c r="B24" s="9">
        <v>437</v>
      </c>
      <c r="C24" s="9"/>
    </row>
    <row r="25" spans="1:12" x14ac:dyDescent="0.25">
      <c r="A25" s="9" t="s">
        <v>108</v>
      </c>
      <c r="B25" s="9">
        <v>57</v>
      </c>
      <c r="C25" s="9"/>
    </row>
    <row r="26" spans="1:12" x14ac:dyDescent="0.25">
      <c r="A26" s="9" t="s">
        <v>109</v>
      </c>
      <c r="B26" s="9">
        <v>16</v>
      </c>
      <c r="C26" s="9"/>
    </row>
    <row r="27" spans="1:12" x14ac:dyDescent="0.25">
      <c r="A27" s="9" t="s">
        <v>110</v>
      </c>
      <c r="B27" s="9">
        <v>17</v>
      </c>
      <c r="C27" s="9"/>
    </row>
    <row r="28" spans="1:12" x14ac:dyDescent="0.25">
      <c r="A28" s="9" t="s">
        <v>111</v>
      </c>
      <c r="B28" s="9">
        <v>157</v>
      </c>
      <c r="C28" s="9"/>
    </row>
    <row r="32" spans="1:12" x14ac:dyDescent="0.25">
      <c r="E32" s="16"/>
      <c r="F32" s="16"/>
      <c r="G32" s="16"/>
      <c r="H32" s="16"/>
      <c r="I32" s="16"/>
      <c r="J32" s="16"/>
      <c r="K32" s="16"/>
      <c r="L32" s="16"/>
    </row>
    <row r="33" spans="5:12" x14ac:dyDescent="0.25">
      <c r="E33" s="16"/>
      <c r="F33" s="16"/>
      <c r="G33" s="16"/>
      <c r="H33" s="16"/>
      <c r="I33" s="16"/>
      <c r="J33" s="16"/>
      <c r="K33" s="16"/>
      <c r="L33" s="16"/>
    </row>
    <row r="34" spans="5:12" ht="36" customHeight="1" x14ac:dyDescent="0.25">
      <c r="E34" s="16"/>
      <c r="F34" s="16"/>
      <c r="G34" s="16"/>
      <c r="H34" s="16"/>
      <c r="I34" s="16"/>
      <c r="J34" s="16"/>
      <c r="K34" s="16"/>
      <c r="L34" s="16"/>
    </row>
  </sheetData>
  <mergeCells count="1">
    <mergeCell ref="K1:Q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B21-0CA4-45A7-A984-A5E714805F11}">
  <dimension ref="B1:O28"/>
  <sheetViews>
    <sheetView workbookViewId="0">
      <selection activeCell="H2" sqref="H2:O4"/>
    </sheetView>
  </sheetViews>
  <sheetFormatPr defaultRowHeight="15" x14ac:dyDescent="0.25"/>
  <cols>
    <col min="2" max="2" width="18.85546875" customWidth="1"/>
  </cols>
  <sheetData>
    <row r="1" spans="2:15" x14ac:dyDescent="0.25">
      <c r="B1" s="9"/>
      <c r="C1" s="9"/>
    </row>
    <row r="2" spans="2:15" x14ac:dyDescent="0.25">
      <c r="B2" s="9" t="s">
        <v>14</v>
      </c>
      <c r="C2" s="9">
        <v>274</v>
      </c>
      <c r="H2" s="18" t="s">
        <v>82</v>
      </c>
      <c r="I2" s="18"/>
      <c r="J2" s="18"/>
      <c r="K2" s="18"/>
      <c r="L2" s="18"/>
      <c r="M2" s="18"/>
      <c r="N2" s="18"/>
      <c r="O2" s="18"/>
    </row>
    <row r="3" spans="2:15" x14ac:dyDescent="0.25">
      <c r="B3" s="9" t="s">
        <v>15</v>
      </c>
      <c r="C3" s="9">
        <v>225</v>
      </c>
      <c r="H3" s="18"/>
      <c r="I3" s="18"/>
      <c r="J3" s="18"/>
      <c r="K3" s="18"/>
      <c r="L3" s="18"/>
      <c r="M3" s="18"/>
      <c r="N3" s="18"/>
      <c r="O3" s="18"/>
    </row>
    <row r="4" spans="2:15" ht="31.5" customHeight="1" x14ac:dyDescent="0.25">
      <c r="B4" s="9" t="s">
        <v>16</v>
      </c>
      <c r="C4" s="9">
        <v>151</v>
      </c>
      <c r="H4" s="18"/>
      <c r="I4" s="18"/>
      <c r="J4" s="18"/>
      <c r="K4" s="18"/>
      <c r="L4" s="18"/>
      <c r="M4" s="18"/>
      <c r="N4" s="18"/>
      <c r="O4" s="18"/>
    </row>
    <row r="5" spans="2:15" x14ac:dyDescent="0.25">
      <c r="B5" s="9" t="s">
        <v>17</v>
      </c>
      <c r="C5" s="9">
        <v>146</v>
      </c>
    </row>
    <row r="6" spans="2:15" x14ac:dyDescent="0.25">
      <c r="B6" s="9" t="s">
        <v>18</v>
      </c>
      <c r="C6" s="9">
        <v>145</v>
      </c>
    </row>
    <row r="7" spans="2:15" x14ac:dyDescent="0.25">
      <c r="B7" s="9" t="s">
        <v>19</v>
      </c>
      <c r="C7" s="9">
        <v>118</v>
      </c>
    </row>
    <row r="8" spans="2:15" x14ac:dyDescent="0.25">
      <c r="B8" s="9" t="s">
        <v>20</v>
      </c>
      <c r="C8" s="9">
        <v>111</v>
      </c>
    </row>
    <row r="9" spans="2:15" x14ac:dyDescent="0.25">
      <c r="B9" s="9" t="s">
        <v>21</v>
      </c>
      <c r="C9" s="9">
        <v>105</v>
      </c>
    </row>
    <row r="10" spans="2:15" x14ac:dyDescent="0.25">
      <c r="B10" s="9" t="s">
        <v>22</v>
      </c>
      <c r="C10" s="9">
        <v>98</v>
      </c>
    </row>
    <row r="11" spans="2:15" x14ac:dyDescent="0.25">
      <c r="B11" s="9" t="s">
        <v>23</v>
      </c>
      <c r="C11" s="9">
        <v>98</v>
      </c>
    </row>
    <row r="12" spans="2:15" x14ac:dyDescent="0.25">
      <c r="B12" s="9"/>
      <c r="C12" s="9"/>
    </row>
    <row r="13" spans="2:15" x14ac:dyDescent="0.25">
      <c r="B13" s="9"/>
      <c r="C13" s="9"/>
    </row>
    <row r="14" spans="2:15" x14ac:dyDescent="0.25">
      <c r="B14" s="9"/>
      <c r="C14" s="9"/>
    </row>
    <row r="27" spans="5:12" x14ac:dyDescent="0.25">
      <c r="E27" s="11"/>
      <c r="F27" s="11"/>
      <c r="G27" s="11"/>
      <c r="H27" s="11"/>
      <c r="I27" s="11"/>
      <c r="J27" s="11"/>
      <c r="K27" s="11"/>
      <c r="L27" s="11"/>
    </row>
    <row r="28" spans="5:12" ht="45.75" customHeight="1" x14ac:dyDescent="0.25">
      <c r="E28" s="11"/>
      <c r="F28" s="11"/>
      <c r="G28" s="11"/>
      <c r="H28" s="11"/>
      <c r="I28" s="11"/>
      <c r="J28" s="11"/>
      <c r="K28" s="11"/>
      <c r="L28" s="11"/>
    </row>
  </sheetData>
  <mergeCells count="2">
    <mergeCell ref="E27:L28"/>
    <mergeCell ref="H2:O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A4CB-9B7C-4179-9986-41CBBE9F3092}">
  <dimension ref="C2:X66"/>
  <sheetViews>
    <sheetView topLeftCell="D1" zoomScaleNormal="100" workbookViewId="0">
      <selection activeCell="P3" sqref="P3:X5"/>
    </sheetView>
  </sheetViews>
  <sheetFormatPr defaultRowHeight="15" x14ac:dyDescent="0.25"/>
  <cols>
    <col min="4" max="4" width="9.140625" customWidth="1"/>
  </cols>
  <sheetData>
    <row r="2" spans="3:24" x14ac:dyDescent="0.25">
      <c r="C2" s="9"/>
      <c r="D2" s="9"/>
      <c r="E2" s="9"/>
      <c r="F2" s="9"/>
    </row>
    <row r="3" spans="3:24" x14ac:dyDescent="0.25">
      <c r="C3" s="9"/>
      <c r="D3" s="9"/>
      <c r="E3" s="9"/>
      <c r="F3" s="9"/>
      <c r="P3" s="18" t="s">
        <v>13</v>
      </c>
      <c r="Q3" s="18"/>
      <c r="R3" s="18"/>
      <c r="S3" s="18"/>
      <c r="T3" s="18"/>
      <c r="U3" s="18"/>
      <c r="V3" s="18"/>
      <c r="W3" s="18"/>
      <c r="X3" s="18"/>
    </row>
    <row r="4" spans="3:24" x14ac:dyDescent="0.25">
      <c r="C4" s="9">
        <v>48</v>
      </c>
      <c r="D4" s="9" t="s">
        <v>0</v>
      </c>
      <c r="E4" s="9"/>
      <c r="F4" s="9"/>
      <c r="P4" s="18"/>
      <c r="Q4" s="18"/>
      <c r="R4" s="18"/>
      <c r="S4" s="18"/>
      <c r="T4" s="18"/>
      <c r="U4" s="18"/>
      <c r="V4" s="18"/>
      <c r="W4" s="18"/>
      <c r="X4" s="18"/>
    </row>
    <row r="5" spans="3:24" ht="74.25" customHeight="1" x14ac:dyDescent="0.25">
      <c r="C5" s="9">
        <v>1</v>
      </c>
      <c r="D5" s="9" t="s">
        <v>1</v>
      </c>
      <c r="E5" s="9"/>
      <c r="F5" s="9"/>
      <c r="P5" s="18"/>
      <c r="Q5" s="18"/>
      <c r="R5" s="18"/>
      <c r="S5" s="18"/>
      <c r="T5" s="18"/>
      <c r="U5" s="18"/>
      <c r="V5" s="18"/>
      <c r="W5" s="18"/>
      <c r="X5" s="18"/>
    </row>
    <row r="6" spans="3:24" x14ac:dyDescent="0.25">
      <c r="C6" s="9">
        <v>76</v>
      </c>
      <c r="D6" s="9" t="s">
        <v>2</v>
      </c>
      <c r="E6" s="9"/>
      <c r="F6" s="9"/>
    </row>
    <row r="7" spans="3:24" x14ac:dyDescent="0.25">
      <c r="C7" s="9">
        <v>12</v>
      </c>
      <c r="D7" s="9" t="s">
        <v>4</v>
      </c>
      <c r="E7" s="9"/>
      <c r="F7" s="9"/>
    </row>
    <row r="8" spans="3:24" x14ac:dyDescent="0.25">
      <c r="C8" s="9">
        <v>4</v>
      </c>
      <c r="D8" s="9" t="s">
        <v>5</v>
      </c>
      <c r="E8" s="9"/>
      <c r="F8" s="9"/>
    </row>
    <row r="9" spans="3:24" x14ac:dyDescent="0.25">
      <c r="C9" s="9">
        <v>7</v>
      </c>
      <c r="D9" s="9" t="s">
        <v>6</v>
      </c>
      <c r="E9" s="9"/>
      <c r="F9" s="9"/>
    </row>
    <row r="10" spans="3:24" x14ac:dyDescent="0.25">
      <c r="C10" s="9">
        <v>22</v>
      </c>
      <c r="D10" s="9" t="s">
        <v>7</v>
      </c>
      <c r="E10" s="9"/>
      <c r="F10" s="9"/>
    </row>
    <row r="11" spans="3:24" x14ac:dyDescent="0.25">
      <c r="C11" s="9">
        <v>9</v>
      </c>
      <c r="D11" s="9" t="s">
        <v>8</v>
      </c>
      <c r="E11" s="9"/>
      <c r="F11" s="9"/>
    </row>
    <row r="12" spans="3:24" x14ac:dyDescent="0.25">
      <c r="C12" s="9">
        <v>14</v>
      </c>
      <c r="D12" s="9" t="s">
        <v>9</v>
      </c>
      <c r="E12" s="9"/>
      <c r="F12" s="9"/>
    </row>
    <row r="13" spans="3:24" x14ac:dyDescent="0.25">
      <c r="C13" s="9">
        <v>53</v>
      </c>
      <c r="D13" s="9" t="s">
        <v>10</v>
      </c>
      <c r="E13" s="9"/>
      <c r="F13" s="9"/>
    </row>
    <row r="33" spans="4:17" ht="15" customHeight="1" x14ac:dyDescent="0.25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6"/>
    </row>
    <row r="34" spans="4:17" x14ac:dyDescent="0.25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6"/>
    </row>
    <row r="35" spans="4:17" x14ac:dyDescent="0.2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6"/>
    </row>
    <row r="36" spans="4:17" x14ac:dyDescent="0.25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6"/>
    </row>
    <row r="56" spans="4:5" x14ac:dyDescent="0.25">
      <c r="D56">
        <v>48</v>
      </c>
      <c r="E56" t="s">
        <v>0</v>
      </c>
    </row>
    <row r="57" spans="4:5" x14ac:dyDescent="0.25">
      <c r="D57">
        <v>1</v>
      </c>
      <c r="E57" t="s">
        <v>1</v>
      </c>
    </row>
    <row r="58" spans="4:5" x14ac:dyDescent="0.25">
      <c r="D58">
        <v>76</v>
      </c>
      <c r="E58" t="s">
        <v>2</v>
      </c>
    </row>
    <row r="59" spans="4:5" x14ac:dyDescent="0.25">
      <c r="D59">
        <v>7</v>
      </c>
      <c r="E59" t="s">
        <v>3</v>
      </c>
    </row>
    <row r="60" spans="4:5" x14ac:dyDescent="0.25">
      <c r="D60">
        <v>12</v>
      </c>
      <c r="E60" t="s">
        <v>4</v>
      </c>
    </row>
    <row r="61" spans="4:5" x14ac:dyDescent="0.25">
      <c r="D61">
        <v>4</v>
      </c>
      <c r="E61" t="s">
        <v>5</v>
      </c>
    </row>
    <row r="62" spans="4:5" x14ac:dyDescent="0.25">
      <c r="D62">
        <v>7</v>
      </c>
      <c r="E62" t="s">
        <v>6</v>
      </c>
    </row>
    <row r="63" spans="4:5" x14ac:dyDescent="0.25">
      <c r="D63">
        <v>22</v>
      </c>
      <c r="E63" t="s">
        <v>7</v>
      </c>
    </row>
    <row r="64" spans="4:5" x14ac:dyDescent="0.25">
      <c r="D64">
        <v>9</v>
      </c>
      <c r="E64" t="s">
        <v>8</v>
      </c>
    </row>
    <row r="65" spans="4:5" x14ac:dyDescent="0.25">
      <c r="D65">
        <v>14</v>
      </c>
      <c r="E65" t="s">
        <v>9</v>
      </c>
    </row>
    <row r="66" spans="4:5" x14ac:dyDescent="0.25">
      <c r="D66">
        <v>53</v>
      </c>
      <c r="E66" t="s">
        <v>10</v>
      </c>
    </row>
  </sheetData>
  <mergeCells count="2">
    <mergeCell ref="D33:P36"/>
    <mergeCell ref="P3:X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F544-1716-4DD9-B0BA-AC60874B1A60}">
  <dimension ref="A1:T27"/>
  <sheetViews>
    <sheetView topLeftCell="B1" workbookViewId="0">
      <selection activeCell="L2" sqref="L2:T4"/>
    </sheetView>
  </sheetViews>
  <sheetFormatPr defaultRowHeight="15" x14ac:dyDescent="0.25"/>
  <cols>
    <col min="1" max="1" width="40.5703125" customWidth="1"/>
  </cols>
  <sheetData>
    <row r="1" spans="1:20" x14ac:dyDescent="0.25">
      <c r="A1" t="s">
        <v>24</v>
      </c>
      <c r="B1" s="9">
        <v>13</v>
      </c>
    </row>
    <row r="2" spans="1:20" x14ac:dyDescent="0.25">
      <c r="A2" t="s">
        <v>25</v>
      </c>
      <c r="B2" s="9">
        <v>141</v>
      </c>
      <c r="L2" s="18" t="s">
        <v>31</v>
      </c>
      <c r="M2" s="18"/>
      <c r="N2" s="18"/>
      <c r="O2" s="18"/>
      <c r="P2" s="18"/>
      <c r="Q2" s="18"/>
      <c r="R2" s="18"/>
      <c r="S2" s="18"/>
      <c r="T2" s="18"/>
    </row>
    <row r="3" spans="1:20" x14ac:dyDescent="0.25">
      <c r="A3" t="s">
        <v>26</v>
      </c>
      <c r="B3" s="9">
        <v>236</v>
      </c>
      <c r="L3" s="18"/>
      <c r="M3" s="18"/>
      <c r="N3" s="18"/>
      <c r="O3" s="18"/>
      <c r="P3" s="18"/>
      <c r="Q3" s="18"/>
      <c r="R3" s="18"/>
      <c r="S3" s="18"/>
      <c r="T3" s="18"/>
    </row>
    <row r="4" spans="1:20" x14ac:dyDescent="0.25">
      <c r="A4" t="s">
        <v>27</v>
      </c>
      <c r="B4" s="9">
        <v>357</v>
      </c>
      <c r="L4" s="18"/>
      <c r="M4" s="18"/>
      <c r="N4" s="18"/>
      <c r="O4" s="18"/>
      <c r="P4" s="18"/>
      <c r="Q4" s="18"/>
      <c r="R4" s="18"/>
      <c r="S4" s="18"/>
      <c r="T4" s="18"/>
    </row>
    <row r="5" spans="1:20" x14ac:dyDescent="0.25">
      <c r="A5" t="s">
        <v>28</v>
      </c>
      <c r="B5" s="9">
        <v>390</v>
      </c>
    </row>
    <row r="6" spans="1:20" x14ac:dyDescent="0.25">
      <c r="A6" t="s">
        <v>29</v>
      </c>
      <c r="B6" s="9">
        <v>587</v>
      </c>
    </row>
    <row r="7" spans="1:20" x14ac:dyDescent="0.25">
      <c r="A7" t="s">
        <v>30</v>
      </c>
      <c r="B7" s="9">
        <v>2297</v>
      </c>
    </row>
    <row r="8" spans="1:20" x14ac:dyDescent="0.25">
      <c r="B8" s="9"/>
    </row>
    <row r="9" spans="1:20" x14ac:dyDescent="0.25">
      <c r="B9" s="9"/>
    </row>
    <row r="10" spans="1:20" x14ac:dyDescent="0.25">
      <c r="B10" s="9"/>
    </row>
    <row r="20" spans="4:13" x14ac:dyDescent="0.25">
      <c r="D20" s="12"/>
      <c r="E20" s="12"/>
      <c r="F20" s="12"/>
      <c r="G20" s="12"/>
      <c r="H20" s="12"/>
      <c r="I20" s="12"/>
      <c r="J20" s="12"/>
      <c r="K20" s="12"/>
    </row>
    <row r="21" spans="4:13" x14ac:dyDescent="0.25">
      <c r="D21" s="12"/>
      <c r="E21" s="12"/>
      <c r="F21" s="12"/>
      <c r="G21" s="12"/>
      <c r="H21" s="12"/>
      <c r="I21" s="12"/>
      <c r="J21" s="12"/>
      <c r="K21" s="12"/>
    </row>
    <row r="22" spans="4:13" x14ac:dyDescent="0.25">
      <c r="D22" s="12"/>
      <c r="E22" s="12"/>
      <c r="F22" s="12"/>
      <c r="G22" s="12"/>
      <c r="H22" s="12"/>
      <c r="I22" s="12"/>
      <c r="J22" s="12"/>
      <c r="K22" s="12"/>
    </row>
    <row r="24" spans="4:13" x14ac:dyDescent="0.25">
      <c r="D24" s="13" t="s">
        <v>31</v>
      </c>
      <c r="E24" s="13"/>
      <c r="F24" s="13"/>
      <c r="G24" s="13"/>
      <c r="H24" s="13"/>
      <c r="I24" s="13"/>
      <c r="J24" s="13"/>
      <c r="K24" s="13"/>
      <c r="L24" s="13"/>
      <c r="M24" s="13"/>
    </row>
    <row r="25" spans="4:13" x14ac:dyDescent="0.25"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4:13" x14ac:dyDescent="0.25"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4:13" x14ac:dyDescent="0.25">
      <c r="D27" s="13"/>
      <c r="E27" s="13"/>
      <c r="F27" s="13"/>
      <c r="G27" s="13"/>
      <c r="H27" s="13"/>
      <c r="I27" s="13"/>
      <c r="J27" s="13"/>
      <c r="K27" s="13"/>
      <c r="L27" s="13"/>
      <c r="M27" s="13"/>
    </row>
  </sheetData>
  <mergeCells count="3">
    <mergeCell ref="D20:K22"/>
    <mergeCell ref="D24:M27"/>
    <mergeCell ref="L2:T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592C-0818-444C-ABCB-360938CA9DF0}">
  <dimension ref="A1:R20"/>
  <sheetViews>
    <sheetView workbookViewId="0">
      <selection activeCell="J2" sqref="J2:R4"/>
    </sheetView>
  </sheetViews>
  <sheetFormatPr defaultRowHeight="15" x14ac:dyDescent="0.25"/>
  <cols>
    <col min="1" max="1" width="13.42578125" customWidth="1"/>
    <col min="4" max="4" width="12" bestFit="1" customWidth="1"/>
  </cols>
  <sheetData>
    <row r="1" spans="1:18" x14ac:dyDescent="0.25">
      <c r="A1" s="9" t="s">
        <v>32</v>
      </c>
      <c r="B1" s="9">
        <v>236</v>
      </c>
      <c r="D1" s="1"/>
      <c r="E1" s="2"/>
      <c r="F1" s="3"/>
    </row>
    <row r="2" spans="1:18" x14ac:dyDescent="0.25">
      <c r="A2" s="9" t="s">
        <v>33</v>
      </c>
      <c r="B2" s="9">
        <v>220</v>
      </c>
      <c r="D2" s="4"/>
      <c r="E2" s="5"/>
      <c r="F2" s="6"/>
      <c r="J2" s="18" t="s">
        <v>83</v>
      </c>
      <c r="K2" s="18"/>
      <c r="L2" s="18"/>
      <c r="M2" s="18"/>
      <c r="N2" s="18"/>
      <c r="O2" s="18"/>
      <c r="P2" s="18"/>
      <c r="Q2" s="18"/>
      <c r="R2" s="18"/>
    </row>
    <row r="3" spans="1:18" x14ac:dyDescent="0.25">
      <c r="A3" s="9" t="s">
        <v>34</v>
      </c>
      <c r="B3" s="9">
        <v>219</v>
      </c>
      <c r="D3" s="4"/>
      <c r="E3" s="5"/>
      <c r="F3" s="6"/>
      <c r="J3" s="18"/>
      <c r="K3" s="18"/>
      <c r="L3" s="18"/>
      <c r="M3" s="18"/>
      <c r="N3" s="18"/>
      <c r="O3" s="18"/>
      <c r="P3" s="18"/>
      <c r="Q3" s="18"/>
      <c r="R3" s="18"/>
    </row>
    <row r="4" spans="1:18" ht="39.75" customHeight="1" x14ac:dyDescent="0.25">
      <c r="A4" s="9" t="s">
        <v>35</v>
      </c>
      <c r="B4" s="9">
        <v>214</v>
      </c>
      <c r="D4" s="4"/>
      <c r="E4" s="5"/>
      <c r="F4" s="6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s="9" t="s">
        <v>36</v>
      </c>
      <c r="B5" s="9">
        <v>190</v>
      </c>
      <c r="D5" s="4"/>
      <c r="E5" s="5"/>
      <c r="F5" s="6"/>
    </row>
    <row r="6" spans="1:18" x14ac:dyDescent="0.25">
      <c r="A6" s="9" t="s">
        <v>37</v>
      </c>
      <c r="B6" s="9">
        <v>163</v>
      </c>
      <c r="D6" s="4"/>
      <c r="E6" s="5"/>
      <c r="F6" s="6"/>
    </row>
    <row r="7" spans="1:18" x14ac:dyDescent="0.25">
      <c r="A7" s="9" t="s">
        <v>38</v>
      </c>
      <c r="B7" s="9">
        <v>191</v>
      </c>
      <c r="D7" s="4"/>
      <c r="E7" s="5"/>
      <c r="F7" s="6"/>
    </row>
    <row r="8" spans="1:18" x14ac:dyDescent="0.25">
      <c r="A8" s="9" t="s">
        <v>39</v>
      </c>
      <c r="B8" s="9">
        <v>158</v>
      </c>
      <c r="D8" s="4"/>
      <c r="E8" s="5"/>
      <c r="F8" s="6"/>
    </row>
    <row r="9" spans="1:18" x14ac:dyDescent="0.25">
      <c r="A9" s="9" t="s">
        <v>40</v>
      </c>
      <c r="B9" s="9">
        <v>201</v>
      </c>
      <c r="D9" s="4"/>
      <c r="E9" s="5"/>
      <c r="F9" s="6"/>
    </row>
    <row r="10" spans="1:18" x14ac:dyDescent="0.25">
      <c r="A10" s="9" t="s">
        <v>41</v>
      </c>
      <c r="B10" s="9">
        <v>198</v>
      </c>
      <c r="D10" s="4"/>
      <c r="E10" s="5"/>
      <c r="F10" s="6"/>
    </row>
    <row r="11" spans="1:18" x14ac:dyDescent="0.25">
      <c r="A11" s="9" t="s">
        <v>42</v>
      </c>
      <c r="B11" s="9">
        <v>172</v>
      </c>
      <c r="D11" s="4"/>
      <c r="E11" s="5"/>
      <c r="F11" s="6"/>
    </row>
    <row r="12" spans="1:18" x14ac:dyDescent="0.25">
      <c r="A12" s="9" t="s">
        <v>43</v>
      </c>
      <c r="B12" s="9">
        <v>201</v>
      </c>
      <c r="D12" s="4"/>
      <c r="E12" s="5"/>
      <c r="F12" s="6"/>
    </row>
    <row r="13" spans="1:18" x14ac:dyDescent="0.25">
      <c r="A13" s="9"/>
      <c r="B13" s="9"/>
      <c r="D13" s="4"/>
      <c r="E13" s="5"/>
      <c r="F13" s="6"/>
    </row>
    <row r="14" spans="1:18" x14ac:dyDescent="0.25">
      <c r="A14" s="9"/>
      <c r="B14" s="9"/>
      <c r="D14" s="4"/>
      <c r="E14" s="5"/>
      <c r="F14" s="6"/>
    </row>
    <row r="15" spans="1:18" x14ac:dyDescent="0.25">
      <c r="A15" s="9"/>
      <c r="B15" s="9"/>
      <c r="D15" s="4"/>
      <c r="E15" s="5"/>
      <c r="F15" s="6"/>
    </row>
    <row r="16" spans="1:18" x14ac:dyDescent="0.25">
      <c r="A16" s="9"/>
      <c r="B16" s="9"/>
      <c r="D16" s="4"/>
      <c r="E16" s="5"/>
      <c r="F16" s="6"/>
    </row>
    <row r="17" spans="4:12" x14ac:dyDescent="0.25">
      <c r="D17" s="4"/>
      <c r="E17" s="5"/>
      <c r="F17" s="6"/>
    </row>
    <row r="18" spans="4:12" x14ac:dyDescent="0.25">
      <c r="D18" s="4"/>
      <c r="E18" s="5"/>
      <c r="F18" s="6"/>
    </row>
    <row r="19" spans="4:12" x14ac:dyDescent="0.25">
      <c r="D19" s="15"/>
      <c r="E19" s="15"/>
      <c r="F19" s="15"/>
      <c r="G19" s="15"/>
      <c r="H19" s="15"/>
      <c r="I19" s="15"/>
      <c r="J19" s="15"/>
      <c r="K19" s="15"/>
      <c r="L19" s="15"/>
    </row>
    <row r="20" spans="4:12" ht="49.5" customHeight="1" x14ac:dyDescent="0.25">
      <c r="D20" s="15"/>
      <c r="E20" s="15"/>
      <c r="F20" s="15"/>
      <c r="G20" s="15"/>
      <c r="H20" s="15"/>
      <c r="I20" s="15"/>
      <c r="J20" s="15"/>
      <c r="K20" s="15"/>
      <c r="L20" s="15"/>
    </row>
  </sheetData>
  <mergeCells count="2">
    <mergeCell ref="D19:L20"/>
    <mergeCell ref="J2:R4"/>
  </mergeCell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EB04-E957-4E6B-93CE-FA22A79C4DE6}">
  <dimension ref="A1:S18"/>
  <sheetViews>
    <sheetView workbookViewId="0">
      <selection activeCell="J2" sqref="J2:S4"/>
    </sheetView>
  </sheetViews>
  <sheetFormatPr defaultRowHeight="15" x14ac:dyDescent="0.25"/>
  <sheetData>
    <row r="1" spans="1:19" x14ac:dyDescent="0.25">
      <c r="A1" s="9" t="s">
        <v>62</v>
      </c>
      <c r="B1" s="9">
        <v>714</v>
      </c>
    </row>
    <row r="2" spans="1:19" x14ac:dyDescent="0.25">
      <c r="A2" s="9" t="s">
        <v>64</v>
      </c>
      <c r="B2" s="9">
        <v>592</v>
      </c>
      <c r="J2" s="18" t="s">
        <v>84</v>
      </c>
      <c r="K2" s="18"/>
      <c r="L2" s="18"/>
      <c r="M2" s="18"/>
      <c r="N2" s="18"/>
      <c r="O2" s="18"/>
      <c r="P2" s="18"/>
      <c r="Q2" s="18"/>
      <c r="R2" s="18"/>
      <c r="S2" s="18"/>
    </row>
    <row r="3" spans="1:19" x14ac:dyDescent="0.25">
      <c r="A3" s="9" t="s">
        <v>63</v>
      </c>
      <c r="B3" s="9">
        <v>541</v>
      </c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ht="48" customHeight="1" x14ac:dyDescent="0.25">
      <c r="A4" s="9" t="s">
        <v>65</v>
      </c>
      <c r="B4" s="9">
        <v>332</v>
      </c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9" t="s">
        <v>61</v>
      </c>
      <c r="B5" s="9">
        <v>290</v>
      </c>
    </row>
    <row r="6" spans="1:19" x14ac:dyDescent="0.25">
      <c r="A6" s="9" t="s">
        <v>59</v>
      </c>
      <c r="B6" s="9">
        <v>265</v>
      </c>
    </row>
    <row r="7" spans="1:19" x14ac:dyDescent="0.25">
      <c r="A7" s="9" t="s">
        <v>60</v>
      </c>
      <c r="B7" s="9">
        <v>258</v>
      </c>
    </row>
    <row r="8" spans="1:19" x14ac:dyDescent="0.25">
      <c r="A8" s="9" t="s">
        <v>57</v>
      </c>
      <c r="B8" s="9">
        <v>226</v>
      </c>
    </row>
    <row r="9" spans="1:19" x14ac:dyDescent="0.25">
      <c r="A9" s="9" t="s">
        <v>58</v>
      </c>
      <c r="B9" s="9">
        <v>221</v>
      </c>
    </row>
    <row r="10" spans="1:19" x14ac:dyDescent="0.25">
      <c r="A10" s="9" t="s">
        <v>66</v>
      </c>
      <c r="B10" s="9">
        <v>181</v>
      </c>
    </row>
    <row r="11" spans="1:19" x14ac:dyDescent="0.25">
      <c r="A11" s="9"/>
      <c r="B11" s="9"/>
    </row>
    <row r="12" spans="1:19" x14ac:dyDescent="0.25">
      <c r="A12" s="9"/>
      <c r="B12" s="9"/>
    </row>
    <row r="13" spans="1:19" x14ac:dyDescent="0.25">
      <c r="A13" s="9"/>
      <c r="B13" s="9"/>
    </row>
    <row r="17" spans="5:12" x14ac:dyDescent="0.25">
      <c r="E17" s="15"/>
      <c r="F17" s="15"/>
      <c r="G17" s="15"/>
      <c r="H17" s="15"/>
      <c r="I17" s="15"/>
      <c r="J17" s="15"/>
      <c r="K17" s="15"/>
      <c r="L17" s="15"/>
    </row>
    <row r="18" spans="5:12" ht="79.5" customHeight="1" x14ac:dyDescent="0.25">
      <c r="E18" s="15"/>
      <c r="F18" s="15"/>
      <c r="G18" s="15"/>
      <c r="H18" s="15"/>
      <c r="I18" s="15"/>
      <c r="J18" s="15"/>
      <c r="K18" s="15"/>
      <c r="L18" s="15"/>
    </row>
  </sheetData>
  <mergeCells count="2">
    <mergeCell ref="E17:L18"/>
    <mergeCell ref="J2:S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FC2A-6ABC-4D7B-879C-04AA3F84D0AB}">
  <dimension ref="A1:R21"/>
  <sheetViews>
    <sheetView workbookViewId="0">
      <selection activeCell="I2" sqref="I2:R4"/>
    </sheetView>
  </sheetViews>
  <sheetFormatPr defaultRowHeight="15" x14ac:dyDescent="0.25"/>
  <cols>
    <col min="1" max="1" width="16.28515625" bestFit="1" customWidth="1"/>
  </cols>
  <sheetData>
    <row r="1" spans="1:18" x14ac:dyDescent="0.25">
      <c r="A1" s="9" t="s">
        <v>68</v>
      </c>
      <c r="B1" s="9">
        <v>4100</v>
      </c>
    </row>
    <row r="2" spans="1:18" x14ac:dyDescent="0.25">
      <c r="A2" s="9" t="s">
        <v>69</v>
      </c>
      <c r="B2" s="9">
        <v>766</v>
      </c>
      <c r="I2" s="18" t="s">
        <v>70</v>
      </c>
      <c r="J2" s="18"/>
      <c r="K2" s="18"/>
      <c r="L2" s="18"/>
      <c r="M2" s="18"/>
      <c r="N2" s="18"/>
      <c r="O2" s="18"/>
      <c r="P2" s="18"/>
      <c r="Q2" s="18"/>
      <c r="R2" s="18"/>
    </row>
    <row r="3" spans="1:18" x14ac:dyDescent="0.25">
      <c r="A3" s="9"/>
      <c r="B3" s="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5">
      <c r="A4" s="9"/>
      <c r="B4" s="9"/>
      <c r="I4" s="18"/>
      <c r="J4" s="18"/>
      <c r="K4" s="18"/>
      <c r="L4" s="18"/>
      <c r="M4" s="18"/>
      <c r="N4" s="18"/>
      <c r="O4" s="18"/>
      <c r="P4" s="18"/>
      <c r="Q4" s="18"/>
      <c r="R4" s="18"/>
    </row>
    <row r="20" spans="4:11" x14ac:dyDescent="0.25">
      <c r="D20" s="11"/>
      <c r="E20" s="11"/>
      <c r="F20" s="11"/>
      <c r="G20" s="11"/>
      <c r="H20" s="11"/>
      <c r="I20" s="11"/>
      <c r="J20" s="11"/>
      <c r="K20" s="11"/>
    </row>
    <row r="21" spans="4:11" x14ac:dyDescent="0.25">
      <c r="D21" s="11"/>
      <c r="E21" s="11"/>
      <c r="F21" s="11"/>
      <c r="G21" s="11"/>
      <c r="H21" s="11"/>
      <c r="I21" s="11"/>
      <c r="J21" s="11"/>
      <c r="K21" s="11"/>
    </row>
  </sheetData>
  <mergeCells count="2">
    <mergeCell ref="D20:K21"/>
    <mergeCell ref="I2:R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2D49-F315-426B-B286-CE19CBA4FD27}">
  <dimension ref="A1:R18"/>
  <sheetViews>
    <sheetView workbookViewId="0">
      <selection activeCell="J2" sqref="J2:R3"/>
    </sheetView>
  </sheetViews>
  <sheetFormatPr defaultRowHeight="15" x14ac:dyDescent="0.25"/>
  <sheetData>
    <row r="1" spans="1:18" x14ac:dyDescent="0.25">
      <c r="A1" s="9" t="s">
        <v>49</v>
      </c>
      <c r="B1" s="9">
        <v>210</v>
      </c>
      <c r="C1" s="9" t="s">
        <v>57</v>
      </c>
      <c r="D1" s="9"/>
      <c r="E1" s="9"/>
    </row>
    <row r="2" spans="1:18" x14ac:dyDescent="0.25">
      <c r="A2" s="9" t="s">
        <v>50</v>
      </c>
      <c r="B2" s="9">
        <v>141</v>
      </c>
      <c r="C2" s="9" t="s">
        <v>63</v>
      </c>
      <c r="D2" s="9"/>
      <c r="E2" s="9"/>
      <c r="J2" s="14" t="s">
        <v>67</v>
      </c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9" t="s">
        <v>51</v>
      </c>
      <c r="B3" s="9">
        <v>117</v>
      </c>
      <c r="C3" s="9" t="s">
        <v>58</v>
      </c>
      <c r="D3" s="9"/>
      <c r="E3" s="9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9" t="s">
        <v>52</v>
      </c>
      <c r="B4" s="9">
        <v>93</v>
      </c>
      <c r="C4" s="9" t="s">
        <v>64</v>
      </c>
      <c r="D4" s="9"/>
      <c r="E4" s="9"/>
    </row>
    <row r="5" spans="1:18" x14ac:dyDescent="0.25">
      <c r="A5" s="9">
        <v>152</v>
      </c>
      <c r="B5" s="9">
        <v>93</v>
      </c>
      <c r="C5" s="9" t="s">
        <v>62</v>
      </c>
      <c r="D5" s="9"/>
      <c r="E5" s="9"/>
    </row>
    <row r="6" spans="1:18" x14ac:dyDescent="0.25">
      <c r="A6" s="9" t="s">
        <v>53</v>
      </c>
      <c r="B6" s="9">
        <v>93</v>
      </c>
      <c r="C6" s="9" t="s">
        <v>59</v>
      </c>
      <c r="D6" s="9"/>
      <c r="E6" s="9"/>
    </row>
    <row r="7" spans="1:18" x14ac:dyDescent="0.25">
      <c r="A7" s="9" t="s">
        <v>54</v>
      </c>
      <c r="B7" s="9">
        <v>83</v>
      </c>
      <c r="C7" s="9" t="s">
        <v>64</v>
      </c>
      <c r="D7" s="9"/>
      <c r="E7" s="9"/>
    </row>
    <row r="8" spans="1:18" x14ac:dyDescent="0.25">
      <c r="A8" s="9" t="s">
        <v>55</v>
      </c>
      <c r="B8" s="9">
        <v>78</v>
      </c>
      <c r="C8" s="9" t="s">
        <v>64</v>
      </c>
      <c r="D8" s="9"/>
      <c r="E8" s="9"/>
    </row>
    <row r="9" spans="1:18" x14ac:dyDescent="0.25">
      <c r="A9" s="9">
        <v>58</v>
      </c>
      <c r="B9" s="9">
        <v>73</v>
      </c>
      <c r="C9" s="9" t="s">
        <v>60</v>
      </c>
      <c r="D9" s="9"/>
      <c r="E9" s="9"/>
    </row>
    <row r="10" spans="1:18" x14ac:dyDescent="0.25">
      <c r="A10" s="9" t="s">
        <v>56</v>
      </c>
      <c r="B10" s="9">
        <v>71</v>
      </c>
      <c r="C10" s="9" t="s">
        <v>61</v>
      </c>
      <c r="D10" s="9"/>
      <c r="E10" s="9"/>
    </row>
    <row r="11" spans="1:18" x14ac:dyDescent="0.25">
      <c r="A11" s="9"/>
      <c r="B11" s="9"/>
      <c r="C11" s="9"/>
      <c r="D11" s="9"/>
      <c r="E11" s="9"/>
    </row>
    <row r="12" spans="1:18" x14ac:dyDescent="0.25">
      <c r="A12" s="9"/>
      <c r="B12" s="9"/>
      <c r="C12" s="9"/>
      <c r="D12" s="9"/>
      <c r="E12" s="9"/>
    </row>
    <row r="17" spans="6:13" x14ac:dyDescent="0.25">
      <c r="F17" s="11"/>
      <c r="G17" s="11"/>
      <c r="H17" s="11"/>
      <c r="I17" s="11"/>
      <c r="J17" s="11"/>
      <c r="K17" s="11"/>
      <c r="L17" s="11"/>
      <c r="M17" s="11"/>
    </row>
    <row r="18" spans="6:13" x14ac:dyDescent="0.25">
      <c r="F18" s="11"/>
      <c r="G18" s="11"/>
      <c r="H18" s="11"/>
      <c r="I18" s="11"/>
      <c r="J18" s="11"/>
      <c r="K18" s="11"/>
      <c r="L18" s="11"/>
      <c r="M18" s="11"/>
    </row>
  </sheetData>
  <mergeCells count="2">
    <mergeCell ref="F17:M18"/>
    <mergeCell ref="J2:R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35E2-E642-482E-BB7C-82E9B077A34E}">
  <dimension ref="A1:S21"/>
  <sheetViews>
    <sheetView workbookViewId="0">
      <selection activeCell="N7" sqref="N7"/>
    </sheetView>
  </sheetViews>
  <sheetFormatPr defaultRowHeight="15" x14ac:dyDescent="0.25"/>
  <cols>
    <col min="1" max="1" width="13.7109375" customWidth="1"/>
  </cols>
  <sheetData>
    <row r="1" spans="1:19" x14ac:dyDescent="0.25">
      <c r="A1" s="9" t="s">
        <v>44</v>
      </c>
      <c r="B1" s="9">
        <v>5</v>
      </c>
    </row>
    <row r="2" spans="1:19" x14ac:dyDescent="0.25">
      <c r="A2" s="9" t="s">
        <v>45</v>
      </c>
      <c r="B2" s="9">
        <v>205</v>
      </c>
      <c r="K2" s="14" t="s">
        <v>113</v>
      </c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9" t="s">
        <v>46</v>
      </c>
      <c r="B3" s="9">
        <v>11</v>
      </c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5">
      <c r="A4" s="9" t="s">
        <v>47</v>
      </c>
      <c r="B4" s="9">
        <v>595</v>
      </c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9" t="s">
        <v>48</v>
      </c>
      <c r="B5" s="9">
        <v>10</v>
      </c>
    </row>
    <row r="6" spans="1:19" x14ac:dyDescent="0.25">
      <c r="A6" s="9"/>
      <c r="B6" s="9"/>
    </row>
    <row r="7" spans="1:19" x14ac:dyDescent="0.25">
      <c r="A7" s="9"/>
      <c r="B7" s="9"/>
    </row>
    <row r="15" spans="1:19" x14ac:dyDescent="0.25">
      <c r="B15" s="10"/>
    </row>
    <row r="20" spans="4:13" ht="15" customHeight="1" x14ac:dyDescent="0.25"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4:13" ht="35.25" customHeight="1" x14ac:dyDescent="0.25">
      <c r="D21" s="15"/>
      <c r="E21" s="15"/>
      <c r="F21" s="15"/>
      <c r="G21" s="15"/>
      <c r="H21" s="15"/>
      <c r="I21" s="15"/>
      <c r="J21" s="15"/>
      <c r="K21" s="15"/>
      <c r="L21" s="15"/>
      <c r="M21" s="15"/>
    </row>
  </sheetData>
  <mergeCells count="2">
    <mergeCell ref="D20:M21"/>
    <mergeCell ref="K2:S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Planilha2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Moura</dc:creator>
  <cp:lastModifiedBy>Matheus Moura</cp:lastModifiedBy>
  <dcterms:created xsi:type="dcterms:W3CDTF">2018-04-17T20:19:09Z</dcterms:created>
  <dcterms:modified xsi:type="dcterms:W3CDTF">2018-04-26T18:19:00Z</dcterms:modified>
</cp:coreProperties>
</file>