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lrh\Effectifs\eff2021\"/>
    </mc:Choice>
  </mc:AlternateContent>
  <bookViews>
    <workbookView xWindow="0" yWindow="0" windowWidth="28800" windowHeight="11235"/>
  </bookViews>
  <sheets>
    <sheet name="06-2021" sheetId="1" r:id="rId1"/>
    <sheet name="Table" sheetId="2" r:id="rId2"/>
  </sheets>
  <externalReferences>
    <externalReference r:id="rId3"/>
    <externalReference r:id="rId4"/>
  </externalReferences>
  <definedNames>
    <definedName name="_xlnm._FilterDatabase" localSheetId="0" hidden="1">'06-2021'!$A$4:$H$398</definedName>
    <definedName name="an">#REF!</definedName>
    <definedName name="atteinte">#REF!</definedName>
    <definedName name="audit">#REF!</definedName>
    <definedName name="Brut_Fiscal_plafonné_rétabli">[2]Calculs!#REF!</definedName>
    <definedName name="Brut_Part.97">[2]Calculs!#REF!</definedName>
    <definedName name="d_eval">#REF!</definedName>
    <definedName name="def_obj">#REF!</definedName>
    <definedName name="depart">#REF!</definedName>
    <definedName name="_xlnm.Print_Titles" localSheetId="0">'06-2021'!$4:$4</definedName>
    <definedName name="k_cor2">#REF!</definedName>
    <definedName name="k_max2">#REF!</definedName>
    <definedName name="k_min2">#REF!</definedName>
    <definedName name="k_mini">#REF!</definedName>
    <definedName name="k_rac">#REF!</definedName>
    <definedName name="k_rac2">#REF!</definedName>
    <definedName name="ligne_form">#REF!</definedName>
    <definedName name="maj">#REF!</definedName>
    <definedName name="nb_primes">#REF!</definedName>
    <definedName name="noms">#REF!</definedName>
    <definedName name="R_mini">#REF!</definedName>
    <definedName name="report_primes">#REF!</definedName>
    <definedName name="stade">#REF!</definedName>
    <definedName name="titre">#REF!</definedName>
    <definedName name="tot_primes">#REF!</definedName>
    <definedName name="total_serv">#REF!</definedName>
    <definedName name="tx_evol">#REF!</definedName>
    <definedName name="val_cor_pt">#REF!</definedName>
    <definedName name="val_pt_li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  <c r="I269" i="1"/>
  <c r="J269" i="1"/>
  <c r="I270" i="1"/>
  <c r="J270" i="1"/>
  <c r="I271" i="1"/>
  <c r="J271" i="1"/>
  <c r="I272" i="1"/>
  <c r="J272" i="1"/>
  <c r="I273" i="1"/>
  <c r="J273" i="1"/>
  <c r="I274" i="1"/>
  <c r="J274" i="1"/>
  <c r="I275" i="1"/>
  <c r="J275" i="1"/>
  <c r="I276" i="1"/>
  <c r="J276" i="1"/>
  <c r="I277" i="1"/>
  <c r="J277" i="1"/>
  <c r="I278" i="1"/>
  <c r="J278" i="1"/>
  <c r="I279" i="1"/>
  <c r="J279" i="1"/>
  <c r="I280" i="1"/>
  <c r="J280" i="1"/>
  <c r="I281" i="1"/>
  <c r="J281" i="1"/>
  <c r="I282" i="1"/>
  <c r="J282" i="1"/>
  <c r="I283" i="1"/>
  <c r="J283" i="1"/>
  <c r="I284" i="1"/>
  <c r="J284" i="1"/>
  <c r="I285" i="1"/>
  <c r="J285" i="1"/>
  <c r="I286" i="1"/>
  <c r="J286" i="1"/>
  <c r="I287" i="1"/>
  <c r="J287" i="1"/>
  <c r="I288" i="1"/>
  <c r="J288" i="1"/>
  <c r="I289" i="1"/>
  <c r="J289" i="1"/>
  <c r="I290" i="1"/>
  <c r="J290" i="1"/>
  <c r="I291" i="1"/>
  <c r="J291" i="1"/>
  <c r="I292" i="1"/>
  <c r="J292" i="1"/>
  <c r="I293" i="1"/>
  <c r="J293" i="1"/>
  <c r="I294" i="1"/>
  <c r="J294" i="1"/>
  <c r="I295" i="1"/>
  <c r="J295" i="1"/>
  <c r="I296" i="1"/>
  <c r="J296" i="1"/>
  <c r="I297" i="1"/>
  <c r="J297" i="1"/>
  <c r="I298" i="1"/>
  <c r="J298" i="1"/>
  <c r="I299" i="1"/>
  <c r="J299" i="1"/>
  <c r="I300" i="1"/>
  <c r="J300" i="1"/>
  <c r="I301" i="1"/>
  <c r="J301" i="1"/>
  <c r="I302" i="1"/>
  <c r="J302" i="1"/>
  <c r="I303" i="1"/>
  <c r="J303" i="1"/>
  <c r="I304" i="1"/>
  <c r="J304" i="1"/>
  <c r="I305" i="1"/>
  <c r="J305" i="1"/>
  <c r="I306" i="1"/>
  <c r="J306" i="1"/>
  <c r="I307" i="1"/>
  <c r="J307" i="1"/>
  <c r="I308" i="1"/>
  <c r="J308" i="1"/>
  <c r="I309" i="1"/>
  <c r="J309" i="1"/>
  <c r="I310" i="1"/>
  <c r="J310" i="1"/>
  <c r="I311" i="1"/>
  <c r="J311" i="1"/>
  <c r="I312" i="1"/>
  <c r="J312" i="1"/>
  <c r="I313" i="1"/>
  <c r="J313" i="1"/>
  <c r="I314" i="1"/>
  <c r="J314" i="1"/>
  <c r="I315" i="1"/>
  <c r="J315" i="1"/>
  <c r="I316" i="1"/>
  <c r="J316" i="1"/>
  <c r="I317" i="1"/>
  <c r="J317" i="1"/>
  <c r="I318" i="1"/>
  <c r="J318" i="1"/>
  <c r="I319" i="1"/>
  <c r="J319" i="1"/>
  <c r="I320" i="1"/>
  <c r="J320" i="1"/>
  <c r="I321" i="1"/>
  <c r="J321" i="1"/>
  <c r="I322" i="1"/>
  <c r="J322" i="1"/>
  <c r="I323" i="1"/>
  <c r="J323" i="1"/>
  <c r="I324" i="1"/>
  <c r="J324" i="1"/>
  <c r="I325" i="1"/>
  <c r="J325" i="1"/>
  <c r="I326" i="1"/>
  <c r="J326" i="1"/>
  <c r="I327" i="1"/>
  <c r="J327" i="1"/>
  <c r="I328" i="1"/>
  <c r="J328" i="1"/>
  <c r="I329" i="1"/>
  <c r="J329" i="1"/>
  <c r="I330" i="1"/>
  <c r="J330" i="1"/>
  <c r="I331" i="1"/>
  <c r="J331" i="1"/>
  <c r="I332" i="1"/>
  <c r="J332" i="1"/>
  <c r="I333" i="1"/>
  <c r="J333" i="1"/>
  <c r="I334" i="1"/>
  <c r="J334" i="1"/>
  <c r="I335" i="1"/>
  <c r="J335" i="1"/>
  <c r="I336" i="1"/>
  <c r="J336" i="1"/>
  <c r="I337" i="1"/>
  <c r="J337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I377" i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I391" i="1"/>
  <c r="J391" i="1"/>
  <c r="I392" i="1"/>
  <c r="J392" i="1"/>
  <c r="I393" i="1"/>
  <c r="J393" i="1"/>
  <c r="I394" i="1"/>
  <c r="J394" i="1"/>
  <c r="I395" i="1"/>
  <c r="J395" i="1"/>
  <c r="I396" i="1"/>
  <c r="J396" i="1"/>
  <c r="I397" i="1"/>
  <c r="J397" i="1"/>
  <c r="I398" i="1"/>
  <c r="J398" i="1"/>
  <c r="J5" i="1"/>
  <c r="I5" i="1"/>
</calcChain>
</file>

<file path=xl/sharedStrings.xml><?xml version="1.0" encoding="utf-8"?>
<sst xmlns="http://schemas.openxmlformats.org/spreadsheetml/2006/main" count="2420" uniqueCount="648">
  <si>
    <t>EFFECTIF DU MOIS DE</t>
  </si>
  <si>
    <t>nb</t>
  </si>
  <si>
    <t>matricule</t>
  </si>
  <si>
    <t>nom</t>
  </si>
  <si>
    <t>prénom</t>
  </si>
  <si>
    <t>sexe</t>
  </si>
  <si>
    <t>date naissance</t>
  </si>
  <si>
    <t>nature contrat</t>
  </si>
  <si>
    <t>lib cat</t>
  </si>
  <si>
    <t>lib dpt</t>
  </si>
  <si>
    <t xml:space="preserve">ABSIN </t>
  </si>
  <si>
    <t>SOPHIE</t>
  </si>
  <si>
    <t xml:space="preserve">Féminin </t>
  </si>
  <si>
    <t xml:space="preserve">CDI </t>
  </si>
  <si>
    <t>Technicien</t>
  </si>
  <si>
    <t>Contrôle Qualité</t>
  </si>
  <si>
    <t xml:space="preserve">ADENS </t>
  </si>
  <si>
    <t>ANNE</t>
  </si>
  <si>
    <t xml:space="preserve">Assurance Qualité </t>
  </si>
  <si>
    <t xml:space="preserve">ALEXANDRE </t>
  </si>
  <si>
    <t xml:space="preserve">CPROF </t>
  </si>
  <si>
    <t>Contrat professionnalisation</t>
  </si>
  <si>
    <t>ALLARD</t>
  </si>
  <si>
    <t xml:space="preserve">PATRICE </t>
  </si>
  <si>
    <t>Masculin</t>
  </si>
  <si>
    <t xml:space="preserve">Industrialisation/Technique </t>
  </si>
  <si>
    <t>ALOUACHE</t>
  </si>
  <si>
    <t xml:space="preserve">BOUALEM </t>
  </si>
  <si>
    <t>Production</t>
  </si>
  <si>
    <t xml:space="preserve">MALIK </t>
  </si>
  <si>
    <t>ALTRUY</t>
  </si>
  <si>
    <t>RENE</t>
  </si>
  <si>
    <t>Agent de maîtrise (art 36)</t>
  </si>
  <si>
    <t xml:space="preserve">AMARA </t>
  </si>
  <si>
    <t xml:space="preserve">DIHIA </t>
  </si>
  <si>
    <t xml:space="preserve">CAP10 </t>
  </si>
  <si>
    <t xml:space="preserve">Contrat d'apprentissage </t>
  </si>
  <si>
    <t>AMRHAR</t>
  </si>
  <si>
    <t xml:space="preserve">ANASS </t>
  </si>
  <si>
    <t xml:space="preserve">Amélioration continue </t>
  </si>
  <si>
    <t>ANTSON</t>
  </si>
  <si>
    <t>FREDERIC</t>
  </si>
  <si>
    <t xml:space="preserve">ATSIN NIANGBA </t>
  </si>
  <si>
    <t xml:space="preserve">SYLVAIN </t>
  </si>
  <si>
    <t xml:space="preserve">Ouvriers Employés </t>
  </si>
  <si>
    <t>AZZOUZ</t>
  </si>
  <si>
    <t>SOFIAN</t>
  </si>
  <si>
    <t xml:space="preserve">BAILLEU </t>
  </si>
  <si>
    <t>SABINE</t>
  </si>
  <si>
    <t xml:space="preserve">BALCAEN </t>
  </si>
  <si>
    <t xml:space="preserve">LUDOVIC </t>
  </si>
  <si>
    <t>Supply Chain</t>
  </si>
  <si>
    <t>BARBETTE</t>
  </si>
  <si>
    <t xml:space="preserve">BATTAIN </t>
  </si>
  <si>
    <t>CHRISTOPHE</t>
  </si>
  <si>
    <t xml:space="preserve">BAUDE </t>
  </si>
  <si>
    <t>BENOIT</t>
  </si>
  <si>
    <t>BEAUDUIN</t>
  </si>
  <si>
    <t>JEREMY</t>
  </si>
  <si>
    <t xml:space="preserve">BECQUET </t>
  </si>
  <si>
    <t>CAROLINE</t>
  </si>
  <si>
    <t>Cadre (art 4 et art 4 bis)</t>
  </si>
  <si>
    <t xml:space="preserve">BELLANGER </t>
  </si>
  <si>
    <t>JULIEN</t>
  </si>
  <si>
    <t xml:space="preserve">BELYAHIAOUI </t>
  </si>
  <si>
    <t>ABDELHAK</t>
  </si>
  <si>
    <t xml:space="preserve">BICZO </t>
  </si>
  <si>
    <t>STEPHANE</t>
  </si>
  <si>
    <t xml:space="preserve">HSE </t>
  </si>
  <si>
    <t>BLANCHAR</t>
  </si>
  <si>
    <t>BLEUZE</t>
  </si>
  <si>
    <t>NADEGE</t>
  </si>
  <si>
    <t xml:space="preserve">BLOMMAERT </t>
  </si>
  <si>
    <t xml:space="preserve">MELANIE </t>
  </si>
  <si>
    <t xml:space="preserve">BLONDEL </t>
  </si>
  <si>
    <t xml:space="preserve">Technicien (art 36) </t>
  </si>
  <si>
    <t xml:space="preserve">BLONDIAUX </t>
  </si>
  <si>
    <t xml:space="preserve">VALERIE </t>
  </si>
  <si>
    <t>BLOUIN</t>
  </si>
  <si>
    <t xml:space="preserve">SEBASTIEN </t>
  </si>
  <si>
    <t>BOIVIN</t>
  </si>
  <si>
    <t xml:space="preserve">YOANN </t>
  </si>
  <si>
    <t>Informatique</t>
  </si>
  <si>
    <t xml:space="preserve">BORDONE </t>
  </si>
  <si>
    <t xml:space="preserve">THIERRY </t>
  </si>
  <si>
    <t>BOUCETTA</t>
  </si>
  <si>
    <t xml:space="preserve">MOHAMED </t>
  </si>
  <si>
    <t>BOUFLOUS</t>
  </si>
  <si>
    <t>NAWFEL</t>
  </si>
  <si>
    <t>BOUGLE</t>
  </si>
  <si>
    <t>MARC</t>
  </si>
  <si>
    <t xml:space="preserve">BOUIN </t>
  </si>
  <si>
    <t xml:space="preserve">NICOLAS </t>
  </si>
  <si>
    <t xml:space="preserve">BOUKHALAT </t>
  </si>
  <si>
    <t>NACIRA</t>
  </si>
  <si>
    <t>BOULNOIS</t>
  </si>
  <si>
    <t>THOMAS</t>
  </si>
  <si>
    <t>BOURAS</t>
  </si>
  <si>
    <t xml:space="preserve">RABAH </t>
  </si>
  <si>
    <t xml:space="preserve">BOURDON </t>
  </si>
  <si>
    <t>ARNAUD</t>
  </si>
  <si>
    <t xml:space="preserve">BOURGEOIS </t>
  </si>
  <si>
    <t xml:space="preserve">JEAN-MARC </t>
  </si>
  <si>
    <t xml:space="preserve">BOURGER </t>
  </si>
  <si>
    <t>ERIC</t>
  </si>
  <si>
    <t xml:space="preserve">Agent de maîtrise </t>
  </si>
  <si>
    <t>BOURGOIS</t>
  </si>
  <si>
    <t xml:space="preserve">BOUTIFLAT </t>
  </si>
  <si>
    <t>YVES</t>
  </si>
  <si>
    <t>BOUTRY</t>
  </si>
  <si>
    <t xml:space="preserve">JACQUES-ANTOINE </t>
  </si>
  <si>
    <t xml:space="preserve">Cadre dirigeant </t>
  </si>
  <si>
    <t>BOUTSADY</t>
  </si>
  <si>
    <t>PHILIPPE</t>
  </si>
  <si>
    <t xml:space="preserve">BRICE </t>
  </si>
  <si>
    <t>DELPHINE</t>
  </si>
  <si>
    <t>BRIX</t>
  </si>
  <si>
    <t>AM art4/4bis</t>
  </si>
  <si>
    <t xml:space="preserve">BROUCKE </t>
  </si>
  <si>
    <t>XAVIER</t>
  </si>
  <si>
    <t xml:space="preserve">BRUNEEL </t>
  </si>
  <si>
    <t xml:space="preserve">GUILLAUME </t>
  </si>
  <si>
    <t>SYLVIE</t>
  </si>
  <si>
    <t>BUREAU</t>
  </si>
  <si>
    <t xml:space="preserve">LAURENT </t>
  </si>
  <si>
    <t xml:space="preserve">Tech. art4/4bis </t>
  </si>
  <si>
    <t xml:space="preserve">BUTOR </t>
  </si>
  <si>
    <t xml:space="preserve">RICHARD </t>
  </si>
  <si>
    <t xml:space="preserve">CAMUS </t>
  </si>
  <si>
    <t xml:space="preserve">CARETTE </t>
  </si>
  <si>
    <t xml:space="preserve">DOMINIQUE </t>
  </si>
  <si>
    <t xml:space="preserve">CARLIER </t>
  </si>
  <si>
    <t xml:space="preserve">CARON </t>
  </si>
  <si>
    <t>LAURENCE</t>
  </si>
  <si>
    <t xml:space="preserve">CARRASSET </t>
  </si>
  <si>
    <t xml:space="preserve">MARIE </t>
  </si>
  <si>
    <t>CARRIERE</t>
  </si>
  <si>
    <t>CAROLE</t>
  </si>
  <si>
    <t>CARTON</t>
  </si>
  <si>
    <t>CASCIO</t>
  </si>
  <si>
    <t>CASSAR</t>
  </si>
  <si>
    <t>CHARLES-ELLIOT</t>
  </si>
  <si>
    <t>CASTRO</t>
  </si>
  <si>
    <t>LAETITIA</t>
  </si>
  <si>
    <t>CATELOIN</t>
  </si>
  <si>
    <t xml:space="preserve">CHABEAU </t>
  </si>
  <si>
    <t xml:space="preserve">JEAN-MICHEL </t>
  </si>
  <si>
    <t>CHAMBERY</t>
  </si>
  <si>
    <t xml:space="preserve">OLIVIER </t>
  </si>
  <si>
    <t xml:space="preserve">CHARLEMAGNE </t>
  </si>
  <si>
    <t xml:space="preserve">JEAN-FRANCOIS </t>
  </si>
  <si>
    <t xml:space="preserve">CHASSAGNE </t>
  </si>
  <si>
    <t xml:space="preserve">CHAUFFAUD </t>
  </si>
  <si>
    <t>LIONEL</t>
  </si>
  <si>
    <t xml:space="preserve">CHAUVEL </t>
  </si>
  <si>
    <t xml:space="preserve">CHENU </t>
  </si>
  <si>
    <t>EMILIE</t>
  </si>
  <si>
    <t>CHOREMSKI-MIRAGLIA</t>
  </si>
  <si>
    <t xml:space="preserve">LUCAS </t>
  </si>
  <si>
    <t>CIAPPARA</t>
  </si>
  <si>
    <t xml:space="preserve">QUENTIN </t>
  </si>
  <si>
    <t xml:space="preserve">CICATELLO </t>
  </si>
  <si>
    <t>ANGELO</t>
  </si>
  <si>
    <t xml:space="preserve">CLABAUX </t>
  </si>
  <si>
    <t>SAMUEL</t>
  </si>
  <si>
    <t>COISPLET</t>
  </si>
  <si>
    <t xml:space="preserve">COOREVITS </t>
  </si>
  <si>
    <t>DIDIER</t>
  </si>
  <si>
    <t>COQUERELLE</t>
  </si>
  <si>
    <t xml:space="preserve">CHARLES </t>
  </si>
  <si>
    <t xml:space="preserve">CORIN </t>
  </si>
  <si>
    <t xml:space="preserve">DAVID </t>
  </si>
  <si>
    <t xml:space="preserve">CORRION </t>
  </si>
  <si>
    <t xml:space="preserve">EMILIEN </t>
  </si>
  <si>
    <t>COURCHEL</t>
  </si>
  <si>
    <t>COUVEZ</t>
  </si>
  <si>
    <t xml:space="preserve">JEAN-BAPTISTE </t>
  </si>
  <si>
    <t>CREN</t>
  </si>
  <si>
    <t xml:space="preserve">BRUNO </t>
  </si>
  <si>
    <t xml:space="preserve">CREVE </t>
  </si>
  <si>
    <t>MAXIME</t>
  </si>
  <si>
    <t xml:space="preserve">CROCCELLE </t>
  </si>
  <si>
    <t>CRUPPE</t>
  </si>
  <si>
    <t>EDDY</t>
  </si>
  <si>
    <t>DA SILVA</t>
  </si>
  <si>
    <t xml:space="preserve">CHRISTINE </t>
  </si>
  <si>
    <t xml:space="preserve">EMANUEL </t>
  </si>
  <si>
    <t>DAGE</t>
  </si>
  <si>
    <t>FRANCK</t>
  </si>
  <si>
    <t xml:space="preserve">DAMBRUN </t>
  </si>
  <si>
    <t xml:space="preserve">LAURINE </t>
  </si>
  <si>
    <t xml:space="preserve">Finance </t>
  </si>
  <si>
    <t xml:space="preserve">DAMIENS </t>
  </si>
  <si>
    <t xml:space="preserve">HELOISE </t>
  </si>
  <si>
    <t xml:space="preserve">DAYEZ </t>
  </si>
  <si>
    <t>GEROME</t>
  </si>
  <si>
    <t xml:space="preserve">DE PAUW </t>
  </si>
  <si>
    <t xml:space="preserve">VERONIQUE </t>
  </si>
  <si>
    <t>Direction Générale</t>
  </si>
  <si>
    <t>DE SOUSA</t>
  </si>
  <si>
    <t xml:space="preserve">MADELEINE </t>
  </si>
  <si>
    <t>DEBACKER</t>
  </si>
  <si>
    <t>DECRIETS</t>
  </si>
  <si>
    <t>JONATHAN</t>
  </si>
  <si>
    <t>DECRUYENAERE</t>
  </si>
  <si>
    <t>DEDICKER</t>
  </si>
  <si>
    <t xml:space="preserve">ELISABETH </t>
  </si>
  <si>
    <t>DELABASSERUE</t>
  </si>
  <si>
    <t>DELACHER</t>
  </si>
  <si>
    <t xml:space="preserve">CHARLOTTE </t>
  </si>
  <si>
    <t>DELAHAYE</t>
  </si>
  <si>
    <t xml:space="preserve">PATRICK </t>
  </si>
  <si>
    <t xml:space="preserve">DELAHOTTE </t>
  </si>
  <si>
    <t>ALEXIS</t>
  </si>
  <si>
    <t xml:space="preserve">DELAPLACE </t>
  </si>
  <si>
    <t xml:space="preserve">ALAIN </t>
  </si>
  <si>
    <t>DELATTRE</t>
  </si>
  <si>
    <t>DELECAMBRE</t>
  </si>
  <si>
    <t xml:space="preserve">DELECOLLE </t>
  </si>
  <si>
    <t>DELEERSNYDER</t>
  </si>
  <si>
    <t>ALISON</t>
  </si>
  <si>
    <t xml:space="preserve">DELEPIERE </t>
  </si>
  <si>
    <t>DELEPIERRE</t>
  </si>
  <si>
    <t>DELFORGE</t>
  </si>
  <si>
    <t>DELGUSTE</t>
  </si>
  <si>
    <t>CLEMENCE</t>
  </si>
  <si>
    <t xml:space="preserve">DELHAYE </t>
  </si>
  <si>
    <t xml:space="preserve">DELIGNE </t>
  </si>
  <si>
    <t>DELPORTE</t>
  </si>
  <si>
    <t xml:space="preserve">STEPHANIE </t>
  </si>
  <si>
    <t>DELRUE</t>
  </si>
  <si>
    <t xml:space="preserve">ANGELIQUE </t>
  </si>
  <si>
    <t>FLORENCE</t>
  </si>
  <si>
    <t xml:space="preserve">DELSERT </t>
  </si>
  <si>
    <t xml:space="preserve">JEAN-PHILIPPE </t>
  </si>
  <si>
    <t>DELVILLE</t>
  </si>
  <si>
    <t xml:space="preserve">JESSICA </t>
  </si>
  <si>
    <t xml:space="preserve">DELVOYE </t>
  </si>
  <si>
    <t>DELZENNE</t>
  </si>
  <si>
    <t xml:space="preserve">VINCENT </t>
  </si>
  <si>
    <t xml:space="preserve">DEMAN </t>
  </si>
  <si>
    <t>NATHAN</t>
  </si>
  <si>
    <t xml:space="preserve">DEMEYER </t>
  </si>
  <si>
    <t>JEAN</t>
  </si>
  <si>
    <t xml:space="preserve">DE-MULDER </t>
  </si>
  <si>
    <t>ARLENE</t>
  </si>
  <si>
    <t>DEPRIESTER</t>
  </si>
  <si>
    <t xml:space="preserve">DERACHE </t>
  </si>
  <si>
    <t xml:space="preserve">HERVE </t>
  </si>
  <si>
    <t>DEREEPER</t>
  </si>
  <si>
    <t xml:space="preserve">DERIU </t>
  </si>
  <si>
    <t>DESBUISSON</t>
  </si>
  <si>
    <t xml:space="preserve">REGIS </t>
  </si>
  <si>
    <t>DESCAMPS</t>
  </si>
  <si>
    <t>MAXIME OLIVIER</t>
  </si>
  <si>
    <t xml:space="preserve">DESCHUYTTER </t>
  </si>
  <si>
    <t>DESMET</t>
  </si>
  <si>
    <t xml:space="preserve">DESMETTRE </t>
  </si>
  <si>
    <t xml:space="preserve">DESNOULEZ </t>
  </si>
  <si>
    <t xml:space="preserve">CAMILLE </t>
  </si>
  <si>
    <t xml:space="preserve">DESQUIENS </t>
  </si>
  <si>
    <t xml:space="preserve">SARAH </t>
  </si>
  <si>
    <t xml:space="preserve">Ressources Humaines </t>
  </si>
  <si>
    <t xml:space="preserve">DEVIN </t>
  </si>
  <si>
    <t xml:space="preserve">DEWILDE </t>
  </si>
  <si>
    <t>DANY</t>
  </si>
  <si>
    <t>NADINE</t>
  </si>
  <si>
    <t xml:space="preserve">D'HOLLANDER </t>
  </si>
  <si>
    <t xml:space="preserve">ALEXANDRA </t>
  </si>
  <si>
    <t xml:space="preserve">DILLY </t>
  </si>
  <si>
    <t xml:space="preserve">LAURA </t>
  </si>
  <si>
    <t>DOLPHENS</t>
  </si>
  <si>
    <t>VIRGINIE</t>
  </si>
  <si>
    <t>DOS SANTOS</t>
  </si>
  <si>
    <t>SANDRA</t>
  </si>
  <si>
    <t>DOUR</t>
  </si>
  <si>
    <t>HUGO</t>
  </si>
  <si>
    <t xml:space="preserve">DOURGES </t>
  </si>
  <si>
    <t xml:space="preserve">FANNY </t>
  </si>
  <si>
    <t>DRAOUI</t>
  </si>
  <si>
    <t>DREUMONT</t>
  </si>
  <si>
    <t>DRIANCOURT</t>
  </si>
  <si>
    <t xml:space="preserve">DROULEZ </t>
  </si>
  <si>
    <t xml:space="preserve">FABRICE </t>
  </si>
  <si>
    <t>DUCRON</t>
  </si>
  <si>
    <t>DUFLOS</t>
  </si>
  <si>
    <t>DUMOULIN</t>
  </si>
  <si>
    <t xml:space="preserve">DUNGLER </t>
  </si>
  <si>
    <t xml:space="preserve">FLORENT </t>
  </si>
  <si>
    <t xml:space="preserve">CDD </t>
  </si>
  <si>
    <t xml:space="preserve">DUPLOUY </t>
  </si>
  <si>
    <t>DUPONCHEEL</t>
  </si>
  <si>
    <t>BENJAMIN</t>
  </si>
  <si>
    <t>EMMANUELLE</t>
  </si>
  <si>
    <t>DUPONT</t>
  </si>
  <si>
    <t xml:space="preserve">DUQUESNOY </t>
  </si>
  <si>
    <t>JEAN-BERNARD</t>
  </si>
  <si>
    <t>MAELIS</t>
  </si>
  <si>
    <t xml:space="preserve">DURET </t>
  </si>
  <si>
    <t>SANDRINE</t>
  </si>
  <si>
    <t xml:space="preserve">DUSSAUSOY </t>
  </si>
  <si>
    <t>HUBERT</t>
  </si>
  <si>
    <t xml:space="preserve">DUTHOIT </t>
  </si>
  <si>
    <t>EDDERBAL</t>
  </si>
  <si>
    <t xml:space="preserve">YASMINA </t>
  </si>
  <si>
    <t xml:space="preserve">EL HARIRI </t>
  </si>
  <si>
    <t xml:space="preserve">YOUSSEF </t>
  </si>
  <si>
    <t xml:space="preserve">ELKHOURDJ </t>
  </si>
  <si>
    <t>SNOUCI</t>
  </si>
  <si>
    <t xml:space="preserve">ELMANAA </t>
  </si>
  <si>
    <t xml:space="preserve">WIDED </t>
  </si>
  <si>
    <t>ESSEDDIK</t>
  </si>
  <si>
    <t xml:space="preserve">REDOUAN </t>
  </si>
  <si>
    <t xml:space="preserve">FAISY </t>
  </si>
  <si>
    <t xml:space="preserve">ALINE </t>
  </si>
  <si>
    <t>FALL</t>
  </si>
  <si>
    <t>FEKRACHE</t>
  </si>
  <si>
    <t xml:space="preserve">MERZOUK </t>
  </si>
  <si>
    <t xml:space="preserve">FERNANDES </t>
  </si>
  <si>
    <t>HELDER</t>
  </si>
  <si>
    <t xml:space="preserve">FLAMAND </t>
  </si>
  <si>
    <t>FRANCOIS</t>
  </si>
  <si>
    <t xml:space="preserve">FLINOIS </t>
  </si>
  <si>
    <t>FONTAINE</t>
  </si>
  <si>
    <t>FOULON</t>
  </si>
  <si>
    <t>FOUVEZ</t>
  </si>
  <si>
    <t xml:space="preserve">GALESNE </t>
  </si>
  <si>
    <t xml:space="preserve">GEORGES </t>
  </si>
  <si>
    <t xml:space="preserve">GILLE </t>
  </si>
  <si>
    <t xml:space="preserve">GOMEZ </t>
  </si>
  <si>
    <t>HELENE</t>
  </si>
  <si>
    <t xml:space="preserve">GONCALVES </t>
  </si>
  <si>
    <t>ROSA</t>
  </si>
  <si>
    <t>GRAS</t>
  </si>
  <si>
    <t xml:space="preserve">BENEDICTE </t>
  </si>
  <si>
    <t xml:space="preserve">GRATEPANCHE </t>
  </si>
  <si>
    <t>MARIE-LINE</t>
  </si>
  <si>
    <t>GUERROUT</t>
  </si>
  <si>
    <t>CHAYMA</t>
  </si>
  <si>
    <t xml:space="preserve">GUETTICHE </t>
  </si>
  <si>
    <t xml:space="preserve">FARID </t>
  </si>
  <si>
    <t xml:space="preserve">GUMEZ </t>
  </si>
  <si>
    <t>DANIEL</t>
  </si>
  <si>
    <t xml:space="preserve">HADDOUCHE </t>
  </si>
  <si>
    <t>ABD EL MALIK</t>
  </si>
  <si>
    <t xml:space="preserve">HANSSEN </t>
  </si>
  <si>
    <t>REMY</t>
  </si>
  <si>
    <t>HARE</t>
  </si>
  <si>
    <t>ALIZEE</t>
  </si>
  <si>
    <t xml:space="preserve">HAUSTRATE </t>
  </si>
  <si>
    <t>NATHALIE</t>
  </si>
  <si>
    <t>HAUTEFEUILLE</t>
  </si>
  <si>
    <t xml:space="preserve">HAY </t>
  </si>
  <si>
    <t>CLEMENTINE</t>
  </si>
  <si>
    <t xml:space="preserve">HENEAUX </t>
  </si>
  <si>
    <t>HENNEBELLE</t>
  </si>
  <si>
    <t xml:space="preserve">KENNY </t>
  </si>
  <si>
    <t>HENNEUSE</t>
  </si>
  <si>
    <t>HENOCQ</t>
  </si>
  <si>
    <t>STEEVE</t>
  </si>
  <si>
    <t xml:space="preserve">HENON </t>
  </si>
  <si>
    <t>HERMAN</t>
  </si>
  <si>
    <t>HERNOU</t>
  </si>
  <si>
    <t>GERALD</t>
  </si>
  <si>
    <t>HEUGUE</t>
  </si>
  <si>
    <t>HORNAERT</t>
  </si>
  <si>
    <t>IGUEDJETAL</t>
  </si>
  <si>
    <t>BRAHAM</t>
  </si>
  <si>
    <t>JACQUEMAIN</t>
  </si>
  <si>
    <t xml:space="preserve">ANTOINE </t>
  </si>
  <si>
    <t xml:space="preserve">JEAN-BART </t>
  </si>
  <si>
    <t xml:space="preserve">JEANSON </t>
  </si>
  <si>
    <t>JONNEKIN</t>
  </si>
  <si>
    <t xml:space="preserve">JACQUES </t>
  </si>
  <si>
    <t xml:space="preserve">JORISSE </t>
  </si>
  <si>
    <t>JOURET</t>
  </si>
  <si>
    <t>KIFUMBI ZUKA</t>
  </si>
  <si>
    <t xml:space="preserve">ETIENNE </t>
  </si>
  <si>
    <t xml:space="preserve">KOLENDA </t>
  </si>
  <si>
    <t xml:space="preserve">KORNALEWSKI </t>
  </si>
  <si>
    <t>ANNE-CHARLOTTE</t>
  </si>
  <si>
    <t xml:space="preserve">LAGHMASSI </t>
  </si>
  <si>
    <t xml:space="preserve">KARIM </t>
  </si>
  <si>
    <t>LAKOMY</t>
  </si>
  <si>
    <t xml:space="preserve">LANGNER </t>
  </si>
  <si>
    <t>LANSEMAN</t>
  </si>
  <si>
    <t xml:space="preserve">ELISA </t>
  </si>
  <si>
    <t>LAOUDEDJ</t>
  </si>
  <si>
    <t>DJAOUIDA</t>
  </si>
  <si>
    <t>LAPIERRE</t>
  </si>
  <si>
    <t xml:space="preserve">LAPOTRE </t>
  </si>
  <si>
    <t>BRIGITTE</t>
  </si>
  <si>
    <t>LARTIGAU</t>
  </si>
  <si>
    <t>ORIANE</t>
  </si>
  <si>
    <t>LE PORCHER</t>
  </si>
  <si>
    <t>MICHEL</t>
  </si>
  <si>
    <t>LEBEURRE</t>
  </si>
  <si>
    <t>CARINE</t>
  </si>
  <si>
    <t xml:space="preserve">LEBLANC </t>
  </si>
  <si>
    <t>LEBORGNE</t>
  </si>
  <si>
    <t xml:space="preserve">MICKAEL </t>
  </si>
  <si>
    <t>LEBRUN</t>
  </si>
  <si>
    <t xml:space="preserve">MICHAEL </t>
  </si>
  <si>
    <t>LECLERCQ</t>
  </si>
  <si>
    <t>LEFEBVRE</t>
  </si>
  <si>
    <t xml:space="preserve">LEGRAIN </t>
  </si>
  <si>
    <t>SERAPHIN</t>
  </si>
  <si>
    <t xml:space="preserve">LELEU </t>
  </si>
  <si>
    <t xml:space="preserve">LEMAIRE </t>
  </si>
  <si>
    <t>ANNICK</t>
  </si>
  <si>
    <t xml:space="preserve">AURELIE </t>
  </si>
  <si>
    <t xml:space="preserve">LEMAY </t>
  </si>
  <si>
    <t>EMMANUEL</t>
  </si>
  <si>
    <t>LEMORT</t>
  </si>
  <si>
    <t xml:space="preserve">LEROY </t>
  </si>
  <si>
    <t xml:space="preserve">UGO </t>
  </si>
  <si>
    <t>LEVEUGLE</t>
  </si>
  <si>
    <t>LEVIELLE</t>
  </si>
  <si>
    <t>GUISLAIN</t>
  </si>
  <si>
    <t xml:space="preserve">LEWANDOWSKI </t>
  </si>
  <si>
    <t>GREGOIRE</t>
  </si>
  <si>
    <t xml:space="preserve">LHUISSIEZ </t>
  </si>
  <si>
    <t>MAGALI</t>
  </si>
  <si>
    <t xml:space="preserve">LOEUILLET </t>
  </si>
  <si>
    <t>LOKIETEK</t>
  </si>
  <si>
    <t>VALENTIN</t>
  </si>
  <si>
    <t xml:space="preserve">LOUCHEZ </t>
  </si>
  <si>
    <t>THIBAULT</t>
  </si>
  <si>
    <t xml:space="preserve">LOUNACI </t>
  </si>
  <si>
    <t xml:space="preserve">LOUNNAS </t>
  </si>
  <si>
    <t>YOUNES</t>
  </si>
  <si>
    <t>LUNA</t>
  </si>
  <si>
    <t>ROXANE</t>
  </si>
  <si>
    <t>MAALLA</t>
  </si>
  <si>
    <t xml:space="preserve">MAILLET </t>
  </si>
  <si>
    <t xml:space="preserve">MAJOT </t>
  </si>
  <si>
    <t>BERTRAND</t>
  </si>
  <si>
    <t xml:space="preserve">MANGE </t>
  </si>
  <si>
    <t xml:space="preserve">GREGORY </t>
  </si>
  <si>
    <t>MANGENOT</t>
  </si>
  <si>
    <t xml:space="preserve">SERGE </t>
  </si>
  <si>
    <t xml:space="preserve">MARCHAL </t>
  </si>
  <si>
    <t xml:space="preserve">MARCHANDEAU </t>
  </si>
  <si>
    <t>MARECO</t>
  </si>
  <si>
    <t>MARTEAUX</t>
  </si>
  <si>
    <t>MARTIN</t>
  </si>
  <si>
    <t>MARTINACHE</t>
  </si>
  <si>
    <t>MASCELLI</t>
  </si>
  <si>
    <t>MASSEZ</t>
  </si>
  <si>
    <t>ROBERT</t>
  </si>
  <si>
    <t>MASSON</t>
  </si>
  <si>
    <t xml:space="preserve">BARBARA </t>
  </si>
  <si>
    <t xml:space="preserve">MASTRANGELO </t>
  </si>
  <si>
    <t>SANDRO</t>
  </si>
  <si>
    <t>MATHON</t>
  </si>
  <si>
    <t xml:space="preserve">FLORIAN </t>
  </si>
  <si>
    <t xml:space="preserve">MAYOT </t>
  </si>
  <si>
    <t xml:space="preserve">MEHDI </t>
  </si>
  <si>
    <t>SMAINE</t>
  </si>
  <si>
    <t>MEIRELES</t>
  </si>
  <si>
    <t>FERNANDO</t>
  </si>
  <si>
    <t>MEIRHAEGHE</t>
  </si>
  <si>
    <t xml:space="preserve">MESSAOUDI </t>
  </si>
  <si>
    <t>FARIDA</t>
  </si>
  <si>
    <t>MEZINE</t>
  </si>
  <si>
    <t>MADJID</t>
  </si>
  <si>
    <t xml:space="preserve">MEZZINA </t>
  </si>
  <si>
    <t>MIGNOT</t>
  </si>
  <si>
    <t xml:space="preserve">MILLE </t>
  </si>
  <si>
    <t xml:space="preserve">BERANGERE </t>
  </si>
  <si>
    <t>MIRISOLA</t>
  </si>
  <si>
    <t xml:space="preserve">MISEROLLE </t>
  </si>
  <si>
    <t>AURELIEN</t>
  </si>
  <si>
    <t>MISRAOUI</t>
  </si>
  <si>
    <t>MOENECLAEY</t>
  </si>
  <si>
    <t xml:space="preserve">THIBAUD </t>
  </si>
  <si>
    <t xml:space="preserve">MOITY </t>
  </si>
  <si>
    <t>MONTEIRO</t>
  </si>
  <si>
    <t>MORAIS</t>
  </si>
  <si>
    <t xml:space="preserve">MATHIEU </t>
  </si>
  <si>
    <t>MORANT</t>
  </si>
  <si>
    <t xml:space="preserve">LOUIS </t>
  </si>
  <si>
    <t>MOREAU</t>
  </si>
  <si>
    <t>RUDY</t>
  </si>
  <si>
    <t xml:space="preserve">MOREL </t>
  </si>
  <si>
    <t xml:space="preserve">MOULART </t>
  </si>
  <si>
    <t xml:space="preserve">MOUVAUX </t>
  </si>
  <si>
    <t xml:space="preserve">MULAS </t>
  </si>
  <si>
    <t>YANN</t>
  </si>
  <si>
    <t>MURARO</t>
  </si>
  <si>
    <t xml:space="preserve">MARLENE </t>
  </si>
  <si>
    <t xml:space="preserve">MUREZ </t>
  </si>
  <si>
    <t xml:space="preserve">MUZYK </t>
  </si>
  <si>
    <t xml:space="preserve">N DAO </t>
  </si>
  <si>
    <t>HAMATE</t>
  </si>
  <si>
    <t>NAMUR WAUTELET</t>
  </si>
  <si>
    <t xml:space="preserve">ANNE LISE </t>
  </si>
  <si>
    <t xml:space="preserve">NDOUM </t>
  </si>
  <si>
    <t xml:space="preserve">FADIMATOU </t>
  </si>
  <si>
    <t>NEHARI</t>
  </si>
  <si>
    <t>SAMIRA</t>
  </si>
  <si>
    <t>NEMIROWSKI</t>
  </si>
  <si>
    <t xml:space="preserve">CLEMENT </t>
  </si>
  <si>
    <t>NEUVILLE</t>
  </si>
  <si>
    <t>KARINE</t>
  </si>
  <si>
    <t>NISSEN</t>
  </si>
  <si>
    <t>NOGE</t>
  </si>
  <si>
    <t xml:space="preserve">PEGGY </t>
  </si>
  <si>
    <t>NOLF</t>
  </si>
  <si>
    <t xml:space="preserve">ERWAN </t>
  </si>
  <si>
    <t>NORDDINE</t>
  </si>
  <si>
    <t>DJAMEL</t>
  </si>
  <si>
    <t>NUON</t>
  </si>
  <si>
    <t>OBECNY</t>
  </si>
  <si>
    <t>PATRICIA</t>
  </si>
  <si>
    <t>PANETIER</t>
  </si>
  <si>
    <t xml:space="preserve">CHLOE </t>
  </si>
  <si>
    <t>PARENT</t>
  </si>
  <si>
    <t xml:space="preserve">PARZYSZ </t>
  </si>
  <si>
    <t xml:space="preserve">TEDDY </t>
  </si>
  <si>
    <t>PATIES</t>
  </si>
  <si>
    <t>PIERRE</t>
  </si>
  <si>
    <t xml:space="preserve">PERDRIX </t>
  </si>
  <si>
    <t>PERO</t>
  </si>
  <si>
    <t xml:space="preserve">PERUN </t>
  </si>
  <si>
    <t xml:space="preserve">PETIT </t>
  </si>
  <si>
    <t xml:space="preserve">PETITPREZ </t>
  </si>
  <si>
    <t xml:space="preserve">PETRE </t>
  </si>
  <si>
    <t xml:space="preserve">PEYTUREAU </t>
  </si>
  <si>
    <t>FLAVIE</t>
  </si>
  <si>
    <t>CEDRIC</t>
  </si>
  <si>
    <t>PIAT</t>
  </si>
  <si>
    <t xml:space="preserve">PINON </t>
  </si>
  <si>
    <t>PLATEL</t>
  </si>
  <si>
    <t xml:space="preserve">POPPE </t>
  </si>
  <si>
    <t>POULLE</t>
  </si>
  <si>
    <t xml:space="preserve">PRUVOST </t>
  </si>
  <si>
    <t>PRZYBYLSKI</t>
  </si>
  <si>
    <t>QUENIART</t>
  </si>
  <si>
    <t>QUESNOIT</t>
  </si>
  <si>
    <t xml:space="preserve">QUEVA </t>
  </si>
  <si>
    <t>JEROME</t>
  </si>
  <si>
    <t xml:space="preserve">QUIEN </t>
  </si>
  <si>
    <t>SULLIVAN</t>
  </si>
  <si>
    <t xml:space="preserve">RAMEAUX </t>
  </si>
  <si>
    <t>MARJOLAINE</t>
  </si>
  <si>
    <t>REIGNOUX</t>
  </si>
  <si>
    <t>RISSELIN</t>
  </si>
  <si>
    <t>AMANDINE</t>
  </si>
  <si>
    <t xml:space="preserve">RIVAT </t>
  </si>
  <si>
    <t xml:space="preserve">THIBAUT </t>
  </si>
  <si>
    <t xml:space="preserve">RIZZI </t>
  </si>
  <si>
    <t xml:space="preserve">ROBIN </t>
  </si>
  <si>
    <t>FRANCINE</t>
  </si>
  <si>
    <t>ROGE</t>
  </si>
  <si>
    <t xml:space="preserve">RUCQUOY </t>
  </si>
  <si>
    <t>RUFFIN</t>
  </si>
  <si>
    <t xml:space="preserve">RUYSSCHAERT </t>
  </si>
  <si>
    <t xml:space="preserve">SAHINGUVU </t>
  </si>
  <si>
    <t xml:space="preserve">ROBERTO </t>
  </si>
  <si>
    <t>SAHRAOUI</t>
  </si>
  <si>
    <t>ACHOUR</t>
  </si>
  <si>
    <t xml:space="preserve">ALI </t>
  </si>
  <si>
    <t xml:space="preserve">SAMYN </t>
  </si>
  <si>
    <t>SAVOYE</t>
  </si>
  <si>
    <t xml:space="preserve">SENESCHAL </t>
  </si>
  <si>
    <t xml:space="preserve">SHIGO </t>
  </si>
  <si>
    <t>SEVERINE</t>
  </si>
  <si>
    <t xml:space="preserve">SISTO </t>
  </si>
  <si>
    <t xml:space="preserve">SIX </t>
  </si>
  <si>
    <t>ISABELLE</t>
  </si>
  <si>
    <t xml:space="preserve">STEVENS </t>
  </si>
  <si>
    <t>STIEVENARD</t>
  </si>
  <si>
    <t>STOPIN</t>
  </si>
  <si>
    <t>FREDERIQUE</t>
  </si>
  <si>
    <t>SURY</t>
  </si>
  <si>
    <t xml:space="preserve">SZAFRAN </t>
  </si>
  <si>
    <t xml:space="preserve">TAVERNIER </t>
  </si>
  <si>
    <t xml:space="preserve">STEVE </t>
  </si>
  <si>
    <t>TEMPEZ</t>
  </si>
  <si>
    <t xml:space="preserve">TERRIEN </t>
  </si>
  <si>
    <t>FABIEN</t>
  </si>
  <si>
    <t xml:space="preserve">THOMASSIN </t>
  </si>
  <si>
    <t>TOENGAHO ABEKA</t>
  </si>
  <si>
    <t>BENI</t>
  </si>
  <si>
    <t>TOURTOIS</t>
  </si>
  <si>
    <t>TRINEL</t>
  </si>
  <si>
    <t xml:space="preserve">TYROU </t>
  </si>
  <si>
    <t xml:space="preserve">JIMMY </t>
  </si>
  <si>
    <t>VAN DER ELST</t>
  </si>
  <si>
    <t>VAN WESEMAEL</t>
  </si>
  <si>
    <t>GAELLE</t>
  </si>
  <si>
    <t>VANACHTE</t>
  </si>
  <si>
    <t>ROSE MARIE</t>
  </si>
  <si>
    <t>VANDEKERCKHOVE</t>
  </si>
  <si>
    <t>VANDEVELDE</t>
  </si>
  <si>
    <t>VANDEWALLE</t>
  </si>
  <si>
    <t xml:space="preserve">VANHERZEELE </t>
  </si>
  <si>
    <t xml:space="preserve">VANMARCKE </t>
  </si>
  <si>
    <t>VANNESTE</t>
  </si>
  <si>
    <t xml:space="preserve">VAUCHER </t>
  </si>
  <si>
    <t>VELORIO SHIGUETO</t>
  </si>
  <si>
    <t xml:space="preserve">SANDY EKATERINA </t>
  </si>
  <si>
    <t xml:space="preserve">VERBEKE </t>
  </si>
  <si>
    <t>VERMEERSCH</t>
  </si>
  <si>
    <t>VIEIRA</t>
  </si>
  <si>
    <t xml:space="preserve">LINDA </t>
  </si>
  <si>
    <t xml:space="preserve">VINTAER </t>
  </si>
  <si>
    <t xml:space="preserve">WACHEUX </t>
  </si>
  <si>
    <t xml:space="preserve">WACQUET </t>
  </si>
  <si>
    <t xml:space="preserve">WACQUEZ </t>
  </si>
  <si>
    <t>WANDELST</t>
  </si>
  <si>
    <t xml:space="preserve">JEAN PAUL </t>
  </si>
  <si>
    <t>WARTELLE</t>
  </si>
  <si>
    <t>WATTEEUW</t>
  </si>
  <si>
    <t xml:space="preserve">WATTRELOS </t>
  </si>
  <si>
    <t>WILLETTE</t>
  </si>
  <si>
    <t>DAHBIA</t>
  </si>
  <si>
    <t xml:space="preserve">WILLOCQ </t>
  </si>
  <si>
    <t>JENNIFER</t>
  </si>
  <si>
    <t xml:space="preserve">YAMAN </t>
  </si>
  <si>
    <t>ALEV</t>
  </si>
  <si>
    <t>ZACCARDI</t>
  </si>
  <si>
    <t>JOSEPH</t>
  </si>
  <si>
    <t>ZAHAFI</t>
  </si>
  <si>
    <t xml:space="preserve">BOUZIAN </t>
  </si>
  <si>
    <t>ZANOLI SQUEDIN</t>
  </si>
  <si>
    <t xml:space="preserve">ZAWIEJA </t>
  </si>
  <si>
    <t>ZEROUALI</t>
  </si>
  <si>
    <t>MOHAMMED</t>
  </si>
  <si>
    <t>FOULON X.</t>
  </si>
  <si>
    <t>PINON F.</t>
  </si>
  <si>
    <t>BOUTRY J.A.</t>
  </si>
  <si>
    <t>RUCQUOY S.</t>
  </si>
  <si>
    <t>STOPIN F.</t>
  </si>
  <si>
    <t>HAY C.</t>
  </si>
  <si>
    <t>CREN B.</t>
  </si>
  <si>
    <t>LEVIELLE G.</t>
  </si>
  <si>
    <t>EL HARIRI Y.</t>
  </si>
  <si>
    <t>PATIES P.</t>
  </si>
  <si>
    <t>PERDRIX F.</t>
  </si>
  <si>
    <t>T</t>
  </si>
  <si>
    <t>C</t>
  </si>
  <si>
    <t>AM</t>
  </si>
  <si>
    <t>Alternants</t>
  </si>
  <si>
    <t>OE</t>
  </si>
  <si>
    <t>CSP</t>
  </si>
  <si>
    <t>CODIR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</si>
</sst>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"/>
  </numFmts>
  <fonts count="6" x14ac:knownFonts="1">
    <font>
      <sz val="10"/>
      <name val="Arial"/>
    </font>
    <font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9"/>
      <name val="Verdana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164" fontId="4" fillId="2" borderId="3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 wrapText="1"/>
    </xf>
    <xf numFmtId="14" fontId="0" fillId="5" borderId="0" xfId="0" applyNumberFormat="1" applyFill="1" applyAlignment="1">
      <alignment vertical="center" wrapText="1"/>
    </xf>
    <xf numFmtId="0" fontId="5" fillId="6" borderId="0" xfId="0" applyFont="1" applyFill="1" applyAlignment="1">
      <alignment horizontal="center" vertical="center" wrapText="1"/>
    </xf>
  </cellXfs>
  <cellStyles count="2">
    <cellStyle name="Normal" xfId="0" builtinId="0"/>
    <cellStyle name="Normal_EXTR_EFF_2006-0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f2021_0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L0018\Group\Administration_Personnel\part_int\Int_1998\INT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202106"/>
      <sheetName val="06-2021"/>
      <sheetName val="Tablo fin contrat"/>
      <sheetName val="Eff pr Absentéisme"/>
      <sheetName val="Feuil5"/>
      <sheetName val="eff par cc"/>
      <sheetName val="Reporting eff Holding"/>
      <sheetName val="Changement-mvt eff"/>
      <sheetName val="Feuil3"/>
      <sheetName val="Feuil4"/>
      <sheetName val="Liste E - S"/>
      <sheetName val="Feuil2"/>
      <sheetName val="c-nc"/>
      <sheetName val="Repart - Dpt"/>
      <sheetName val="n+1"/>
      <sheetName val="Rep formation"/>
      <sheetName val="emploi-sexe"/>
      <sheetName val="Feuil1"/>
      <sheetName val="tables"/>
      <sheetName val="section 2010"/>
    </sheetNames>
    <definedNames>
      <definedName name="me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our (2)"/>
      <sheetName val="fich fusion"/>
      <sheetName val="retour"/>
      <sheetName val="Import destination"/>
      <sheetName val="Calculs"/>
      <sheetName val="prepa import"/>
      <sheetName val="fichier import"/>
      <sheetName val="Imposable sur répartition"/>
      <sheetName val="INT import"/>
      <sheetName val="Imposable Im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indexed="51"/>
    <pageSetUpPr fitToPage="1"/>
  </sheetPr>
  <dimension ref="A1:J398"/>
  <sheetViews>
    <sheetView tabSelected="1" zoomScaleNormal="100" workbookViewId="0">
      <pane xSplit="3" ySplit="4" topLeftCell="D5" activePane="bottomRight" state="frozen"/>
      <selection pane="topRight"/>
      <selection pane="bottomLeft"/>
      <selection pane="bottomRight" activeCell="B4" sqref="B4"/>
    </sheetView>
  </sheetViews>
  <sheetFormatPr baseColWidth="10" defaultRowHeight="12.75" x14ac:dyDescent="0.2"/>
  <cols>
    <col min="2" max="2" width="16.42578125" customWidth="1"/>
    <col min="3" max="3" width="21.5703125" bestFit="1" customWidth="1"/>
    <col min="4" max="4" width="10.42578125" customWidth="1"/>
    <col min="5" max="5" width="10.42578125" style="11" customWidth="1"/>
    <col min="6" max="6" width="10.42578125" customWidth="1"/>
    <col min="7" max="7" width="24.140625" bestFit="1" customWidth="1"/>
    <col min="8" max="8" width="23.7109375" bestFit="1" customWidth="1"/>
    <col min="10" max="10" width="12.7109375" bestFit="1" customWidth="1"/>
  </cols>
  <sheetData>
    <row r="1" spans="1:10" s="6" customFormat="1" ht="10.5" x14ac:dyDescent="0.2">
      <c r="A1" s="1" t="s">
        <v>0</v>
      </c>
      <c r="B1" s="2"/>
      <c r="C1" s="3">
        <v>44348</v>
      </c>
      <c r="D1" s="4"/>
      <c r="E1" s="5"/>
      <c r="F1" s="4"/>
    </row>
    <row r="2" spans="1:10" s="6" customFormat="1" ht="3.75" customHeight="1" x14ac:dyDescent="0.2">
      <c r="A2" s="7"/>
      <c r="D2" s="4"/>
      <c r="E2" s="5"/>
      <c r="F2" s="4"/>
    </row>
    <row r="3" spans="1:10" s="6" customFormat="1" ht="10.5" x14ac:dyDescent="0.2">
      <c r="A3" s="8" t="s">
        <v>1</v>
      </c>
      <c r="B3" s="8">
        <f>SUBTOTAL(3,A5:A437)</f>
        <v>394</v>
      </c>
      <c r="C3" s="9"/>
      <c r="D3" s="4"/>
      <c r="E3" s="5"/>
      <c r="F3" s="4"/>
    </row>
    <row r="4" spans="1:10" s="10" customFormat="1" ht="25.5" x14ac:dyDescent="0.2">
      <c r="A4" s="14" t="s">
        <v>2</v>
      </c>
      <c r="B4" s="14" t="s">
        <v>3</v>
      </c>
      <c r="C4" s="14" t="s">
        <v>4</v>
      </c>
      <c r="D4" s="14" t="s">
        <v>5</v>
      </c>
      <c r="E4" s="15" t="s">
        <v>6</v>
      </c>
      <c r="F4" s="14" t="s">
        <v>7</v>
      </c>
      <c r="G4" s="14" t="s">
        <v>8</v>
      </c>
      <c r="H4" s="14" t="s">
        <v>9</v>
      </c>
      <c r="I4" s="16" t="s">
        <v>646</v>
      </c>
      <c r="J4" s="16" t="s">
        <v>647</v>
      </c>
    </row>
    <row r="5" spans="1:10" x14ac:dyDescent="0.2">
      <c r="A5">
        <v>60398</v>
      </c>
      <c r="B5" t="s">
        <v>10</v>
      </c>
      <c r="C5" t="s">
        <v>11</v>
      </c>
      <c r="D5" t="s">
        <v>12</v>
      </c>
      <c r="E5" s="11">
        <v>31234</v>
      </c>
      <c r="F5" t="s">
        <v>13</v>
      </c>
      <c r="G5" t="s">
        <v>14</v>
      </c>
      <c r="H5" t="s">
        <v>15</v>
      </c>
      <c r="I5" t="str">
        <f>VLOOKUP($G5,Table!$F$2:$G$14,2,0)</f>
        <v>T</v>
      </c>
      <c r="J5" t="str">
        <f>VLOOKUP($H5,Table!$A$2:$B$16,2,0)</f>
        <v>FOULON X.</v>
      </c>
    </row>
    <row r="6" spans="1:10" x14ac:dyDescent="0.2">
      <c r="A6">
        <v>17774</v>
      </c>
      <c r="B6" t="s">
        <v>16</v>
      </c>
      <c r="C6" t="s">
        <v>17</v>
      </c>
      <c r="D6" t="s">
        <v>12</v>
      </c>
      <c r="E6" s="11">
        <v>26695</v>
      </c>
      <c r="F6" t="s">
        <v>13</v>
      </c>
      <c r="G6" t="s">
        <v>14</v>
      </c>
      <c r="H6" t="s">
        <v>18</v>
      </c>
      <c r="I6" t="str">
        <f>VLOOKUP($G6,Table!$F$2:$G$14,2,0)</f>
        <v>T</v>
      </c>
      <c r="J6" t="str">
        <f>VLOOKUP($H6,Table!$A$2:$B$16,2,0)</f>
        <v>PINON F.</v>
      </c>
    </row>
    <row r="7" spans="1:10" x14ac:dyDescent="0.2">
      <c r="A7">
        <v>60560</v>
      </c>
      <c r="B7" t="s">
        <v>19</v>
      </c>
      <c r="C7" t="s">
        <v>11</v>
      </c>
      <c r="D7" t="s">
        <v>12</v>
      </c>
      <c r="E7" s="11">
        <v>36028</v>
      </c>
      <c r="F7" t="s">
        <v>20</v>
      </c>
      <c r="G7" t="s">
        <v>21</v>
      </c>
      <c r="H7" t="s">
        <v>18</v>
      </c>
      <c r="I7" t="str">
        <f>VLOOKUP($G7,Table!$F$2:$G$14,2,0)</f>
        <v>Alternants</v>
      </c>
      <c r="J7" t="str">
        <f>VLOOKUP($H7,Table!$A$2:$B$16,2,0)</f>
        <v>PINON F.</v>
      </c>
    </row>
    <row r="8" spans="1:10" x14ac:dyDescent="0.2">
      <c r="A8">
        <v>13486</v>
      </c>
      <c r="B8" t="s">
        <v>22</v>
      </c>
      <c r="C8" t="s">
        <v>23</v>
      </c>
      <c r="D8" t="s">
        <v>24</v>
      </c>
      <c r="E8" s="11">
        <v>23671</v>
      </c>
      <c r="F8" t="s">
        <v>13</v>
      </c>
      <c r="G8" t="s">
        <v>14</v>
      </c>
      <c r="H8" t="s">
        <v>25</v>
      </c>
      <c r="I8" t="str">
        <f>VLOOKUP($G8,Table!$F$2:$G$14,2,0)</f>
        <v>T</v>
      </c>
      <c r="J8" t="str">
        <f>VLOOKUP($H8,Table!$A$2:$B$16,2,0)</f>
        <v>BOUTRY J.A.</v>
      </c>
    </row>
    <row r="9" spans="1:10" x14ac:dyDescent="0.2">
      <c r="A9">
        <v>60176</v>
      </c>
      <c r="B9" t="s">
        <v>26</v>
      </c>
      <c r="C9" t="s">
        <v>27</v>
      </c>
      <c r="D9" t="s">
        <v>24</v>
      </c>
      <c r="E9" s="11">
        <v>28223</v>
      </c>
      <c r="F9" t="s">
        <v>13</v>
      </c>
      <c r="G9" t="s">
        <v>14</v>
      </c>
      <c r="H9" t="s">
        <v>28</v>
      </c>
      <c r="I9" t="str">
        <f>VLOOKUP($G9,Table!$F$2:$G$14,2,0)</f>
        <v>T</v>
      </c>
      <c r="J9" t="str">
        <f>VLOOKUP($H9,Table!$A$2:$B$16,2,0)</f>
        <v>RUCQUOY S.</v>
      </c>
    </row>
    <row r="10" spans="1:10" x14ac:dyDescent="0.2">
      <c r="A10">
        <v>60214</v>
      </c>
      <c r="B10" t="s">
        <v>26</v>
      </c>
      <c r="C10" t="s">
        <v>29</v>
      </c>
      <c r="D10" t="s">
        <v>24</v>
      </c>
      <c r="E10" s="11">
        <v>31777</v>
      </c>
      <c r="F10" t="s">
        <v>13</v>
      </c>
      <c r="G10" t="s">
        <v>14</v>
      </c>
      <c r="H10" t="s">
        <v>28</v>
      </c>
      <c r="I10" t="str">
        <f>VLOOKUP($G10,Table!$F$2:$G$14,2,0)</f>
        <v>T</v>
      </c>
      <c r="J10" t="str">
        <f>VLOOKUP($H10,Table!$A$2:$B$16,2,0)</f>
        <v>RUCQUOY S.</v>
      </c>
    </row>
    <row r="11" spans="1:10" x14ac:dyDescent="0.2">
      <c r="A11">
        <v>17782</v>
      </c>
      <c r="B11" t="s">
        <v>30</v>
      </c>
      <c r="C11" t="s">
        <v>31</v>
      </c>
      <c r="D11" t="s">
        <v>24</v>
      </c>
      <c r="E11" s="11">
        <v>21441</v>
      </c>
      <c r="F11" t="s">
        <v>13</v>
      </c>
      <c r="G11" t="s">
        <v>32</v>
      </c>
      <c r="H11" t="s">
        <v>25</v>
      </c>
      <c r="I11" t="str">
        <f>VLOOKUP($G11,Table!$F$2:$G$14,2,0)</f>
        <v>AM</v>
      </c>
      <c r="J11" t="str">
        <f>VLOOKUP($H11,Table!$A$2:$B$16,2,0)</f>
        <v>BOUTRY J.A.</v>
      </c>
    </row>
    <row r="12" spans="1:10" x14ac:dyDescent="0.2">
      <c r="A12">
        <v>60645</v>
      </c>
      <c r="B12" t="s">
        <v>33</v>
      </c>
      <c r="C12" t="s">
        <v>34</v>
      </c>
      <c r="D12" t="s">
        <v>12</v>
      </c>
      <c r="E12" s="11">
        <v>34745</v>
      </c>
      <c r="F12" t="s">
        <v>35</v>
      </c>
      <c r="G12" t="s">
        <v>36</v>
      </c>
      <c r="H12" t="s">
        <v>18</v>
      </c>
      <c r="I12" t="str">
        <f>VLOOKUP($G12,Table!$F$2:$G$14,2,0)</f>
        <v>Alternants</v>
      </c>
      <c r="J12" t="str">
        <f>VLOOKUP($H12,Table!$A$2:$B$16,2,0)</f>
        <v>PINON F.</v>
      </c>
    </row>
    <row r="13" spans="1:10" x14ac:dyDescent="0.2">
      <c r="A13">
        <v>60657</v>
      </c>
      <c r="B13" t="s">
        <v>37</v>
      </c>
      <c r="C13" t="s">
        <v>38</v>
      </c>
      <c r="D13" t="s">
        <v>24</v>
      </c>
      <c r="E13" s="11">
        <v>35324</v>
      </c>
      <c r="F13" t="s">
        <v>35</v>
      </c>
      <c r="G13" t="s">
        <v>36</v>
      </c>
      <c r="H13" t="s">
        <v>39</v>
      </c>
      <c r="I13" t="str">
        <f>VLOOKUP($G13,Table!$F$2:$G$14,2,0)</f>
        <v>Alternants</v>
      </c>
      <c r="J13" t="str">
        <f>VLOOKUP($H13,Table!$A$2:$B$16,2,0)</f>
        <v>STOPIN F.</v>
      </c>
    </row>
    <row r="14" spans="1:10" x14ac:dyDescent="0.2">
      <c r="A14">
        <v>13485</v>
      </c>
      <c r="B14" t="s">
        <v>40</v>
      </c>
      <c r="C14" t="s">
        <v>41</v>
      </c>
      <c r="D14" t="s">
        <v>24</v>
      </c>
      <c r="E14" s="11">
        <v>23797</v>
      </c>
      <c r="F14" t="s">
        <v>13</v>
      </c>
      <c r="G14" t="s">
        <v>14</v>
      </c>
      <c r="H14" t="s">
        <v>28</v>
      </c>
      <c r="I14" t="str">
        <f>VLOOKUP($G14,Table!$F$2:$G$14,2,0)</f>
        <v>T</v>
      </c>
      <c r="J14" t="str">
        <f>VLOOKUP($H14,Table!$A$2:$B$16,2,0)</f>
        <v>RUCQUOY S.</v>
      </c>
    </row>
    <row r="15" spans="1:10" x14ac:dyDescent="0.2">
      <c r="A15">
        <v>60589</v>
      </c>
      <c r="B15" t="s">
        <v>42</v>
      </c>
      <c r="C15" t="s">
        <v>43</v>
      </c>
      <c r="D15" t="s">
        <v>24</v>
      </c>
      <c r="E15" s="11">
        <v>27147</v>
      </c>
      <c r="F15" t="s">
        <v>13</v>
      </c>
      <c r="G15" t="s">
        <v>44</v>
      </c>
      <c r="H15" t="s">
        <v>28</v>
      </c>
      <c r="I15" t="str">
        <f>VLOOKUP($G15,Table!$F$2:$G$14,2,0)</f>
        <v>OE</v>
      </c>
      <c r="J15" t="str">
        <f>VLOOKUP($H15,Table!$A$2:$B$16,2,0)</f>
        <v>RUCQUOY S.</v>
      </c>
    </row>
    <row r="16" spans="1:10" x14ac:dyDescent="0.2">
      <c r="A16">
        <v>60400</v>
      </c>
      <c r="B16" t="s">
        <v>45</v>
      </c>
      <c r="C16" t="s">
        <v>46</v>
      </c>
      <c r="D16" t="s">
        <v>24</v>
      </c>
      <c r="E16" s="11">
        <v>35473</v>
      </c>
      <c r="F16" t="s">
        <v>13</v>
      </c>
      <c r="G16" t="s">
        <v>14</v>
      </c>
      <c r="H16" t="s">
        <v>28</v>
      </c>
      <c r="I16" t="str">
        <f>VLOOKUP($G16,Table!$F$2:$G$14,2,0)</f>
        <v>T</v>
      </c>
      <c r="J16" t="str">
        <f>VLOOKUP($H16,Table!$A$2:$B$16,2,0)</f>
        <v>RUCQUOY S.</v>
      </c>
    </row>
    <row r="17" spans="1:10" x14ac:dyDescent="0.2">
      <c r="A17">
        <v>10577</v>
      </c>
      <c r="B17" t="s">
        <v>47</v>
      </c>
      <c r="C17" t="s">
        <v>48</v>
      </c>
      <c r="D17" t="s">
        <v>12</v>
      </c>
      <c r="E17" s="11">
        <v>24352</v>
      </c>
      <c r="F17" t="s">
        <v>13</v>
      </c>
      <c r="G17" t="s">
        <v>14</v>
      </c>
      <c r="H17" t="s">
        <v>28</v>
      </c>
      <c r="I17" t="str">
        <f>VLOOKUP($G17,Table!$F$2:$G$14,2,0)</f>
        <v>T</v>
      </c>
      <c r="J17" t="str">
        <f>VLOOKUP($H17,Table!$A$2:$B$16,2,0)</f>
        <v>RUCQUOY S.</v>
      </c>
    </row>
    <row r="18" spans="1:10" x14ac:dyDescent="0.2">
      <c r="A18">
        <v>13462</v>
      </c>
      <c r="B18" t="s">
        <v>49</v>
      </c>
      <c r="C18" t="s">
        <v>50</v>
      </c>
      <c r="D18" t="s">
        <v>24</v>
      </c>
      <c r="E18" s="11">
        <v>28626</v>
      </c>
      <c r="F18" t="s">
        <v>13</v>
      </c>
      <c r="G18" t="s">
        <v>14</v>
      </c>
      <c r="H18" t="s">
        <v>51</v>
      </c>
      <c r="I18" t="str">
        <f>VLOOKUP($G18,Table!$F$2:$G$14,2,0)</f>
        <v>T</v>
      </c>
      <c r="J18" t="str">
        <f>VLOOKUP($H18,Table!$A$2:$B$16,2,0)</f>
        <v>HAY C.</v>
      </c>
    </row>
    <row r="19" spans="1:10" x14ac:dyDescent="0.2">
      <c r="A19">
        <v>13255</v>
      </c>
      <c r="B19" t="s">
        <v>52</v>
      </c>
      <c r="C19" t="s">
        <v>41</v>
      </c>
      <c r="D19" t="s">
        <v>24</v>
      </c>
      <c r="E19" s="11">
        <v>29625</v>
      </c>
      <c r="F19" t="s">
        <v>13</v>
      </c>
      <c r="G19" t="s">
        <v>14</v>
      </c>
      <c r="H19" t="s">
        <v>28</v>
      </c>
      <c r="I19" t="str">
        <f>VLOOKUP($G19,Table!$F$2:$G$14,2,0)</f>
        <v>T</v>
      </c>
      <c r="J19" t="str">
        <f>VLOOKUP($H19,Table!$A$2:$B$16,2,0)</f>
        <v>RUCQUOY S.</v>
      </c>
    </row>
    <row r="20" spans="1:10" x14ac:dyDescent="0.2">
      <c r="A20">
        <v>60109</v>
      </c>
      <c r="B20" t="s">
        <v>53</v>
      </c>
      <c r="C20" t="s">
        <v>54</v>
      </c>
      <c r="D20" t="s">
        <v>24</v>
      </c>
      <c r="E20" s="11">
        <v>25313</v>
      </c>
      <c r="F20" t="s">
        <v>13</v>
      </c>
      <c r="G20" t="s">
        <v>14</v>
      </c>
      <c r="H20" t="s">
        <v>28</v>
      </c>
      <c r="I20" t="str">
        <f>VLOOKUP($G20,Table!$F$2:$G$14,2,0)</f>
        <v>T</v>
      </c>
      <c r="J20" t="str">
        <f>VLOOKUP($H20,Table!$A$2:$B$16,2,0)</f>
        <v>RUCQUOY S.</v>
      </c>
    </row>
    <row r="21" spans="1:10" x14ac:dyDescent="0.2">
      <c r="A21">
        <v>60443</v>
      </c>
      <c r="B21" t="s">
        <v>55</v>
      </c>
      <c r="C21" t="s">
        <v>56</v>
      </c>
      <c r="D21" t="s">
        <v>24</v>
      </c>
      <c r="E21" s="11">
        <v>28716</v>
      </c>
      <c r="F21" t="s">
        <v>13</v>
      </c>
      <c r="G21" t="s">
        <v>14</v>
      </c>
      <c r="H21" t="s">
        <v>28</v>
      </c>
      <c r="I21" t="str">
        <f>VLOOKUP($G21,Table!$F$2:$G$14,2,0)</f>
        <v>T</v>
      </c>
      <c r="J21" t="str">
        <f>VLOOKUP($H21,Table!$A$2:$B$16,2,0)</f>
        <v>RUCQUOY S.</v>
      </c>
    </row>
    <row r="22" spans="1:10" x14ac:dyDescent="0.2">
      <c r="A22">
        <v>60261</v>
      </c>
      <c r="B22" t="s">
        <v>57</v>
      </c>
      <c r="C22" t="s">
        <v>58</v>
      </c>
      <c r="D22" t="s">
        <v>24</v>
      </c>
      <c r="E22" s="11">
        <v>32179</v>
      </c>
      <c r="F22" t="s">
        <v>13</v>
      </c>
      <c r="G22" t="s">
        <v>14</v>
      </c>
      <c r="H22" t="s">
        <v>28</v>
      </c>
      <c r="I22" t="str">
        <f>VLOOKUP($G22,Table!$F$2:$G$14,2,0)</f>
        <v>T</v>
      </c>
      <c r="J22" t="str">
        <f>VLOOKUP($H22,Table!$A$2:$B$16,2,0)</f>
        <v>RUCQUOY S.</v>
      </c>
    </row>
    <row r="23" spans="1:10" x14ac:dyDescent="0.2">
      <c r="A23">
        <v>60623</v>
      </c>
      <c r="B23" t="s">
        <v>59</v>
      </c>
      <c r="C23" t="s">
        <v>60</v>
      </c>
      <c r="D23" t="s">
        <v>12</v>
      </c>
      <c r="E23" s="11">
        <v>29684</v>
      </c>
      <c r="F23" t="s">
        <v>13</v>
      </c>
      <c r="G23" t="s">
        <v>61</v>
      </c>
      <c r="H23" t="s">
        <v>25</v>
      </c>
      <c r="I23" t="str">
        <f>VLOOKUP($G23,Table!$F$2:$G$14,2,0)</f>
        <v>C</v>
      </c>
      <c r="J23" t="str">
        <f>VLOOKUP($H23,Table!$A$2:$B$16,2,0)</f>
        <v>BOUTRY J.A.</v>
      </c>
    </row>
    <row r="24" spans="1:10" x14ac:dyDescent="0.2">
      <c r="A24">
        <v>60397</v>
      </c>
      <c r="B24" t="s">
        <v>62</v>
      </c>
      <c r="C24" t="s">
        <v>63</v>
      </c>
      <c r="D24" t="s">
        <v>24</v>
      </c>
      <c r="E24" s="11">
        <v>28587</v>
      </c>
      <c r="F24" t="s">
        <v>13</v>
      </c>
      <c r="G24" t="s">
        <v>61</v>
      </c>
      <c r="H24" t="s">
        <v>51</v>
      </c>
      <c r="I24" t="str">
        <f>VLOOKUP($G24,Table!$F$2:$G$14,2,0)</f>
        <v>C</v>
      </c>
      <c r="J24" t="str">
        <f>VLOOKUP($H24,Table!$A$2:$B$16,2,0)</f>
        <v>HAY C.</v>
      </c>
    </row>
    <row r="25" spans="1:10" x14ac:dyDescent="0.2">
      <c r="A25">
        <v>13495</v>
      </c>
      <c r="B25" t="s">
        <v>64</v>
      </c>
      <c r="C25" t="s">
        <v>65</v>
      </c>
      <c r="D25" t="s">
        <v>24</v>
      </c>
      <c r="E25" s="11">
        <v>23045</v>
      </c>
      <c r="F25" t="s">
        <v>13</v>
      </c>
      <c r="G25" t="s">
        <v>44</v>
      </c>
      <c r="H25" t="s">
        <v>28</v>
      </c>
      <c r="I25" t="str">
        <f>VLOOKUP($G25,Table!$F$2:$G$14,2,0)</f>
        <v>OE</v>
      </c>
      <c r="J25" t="str">
        <f>VLOOKUP($H25,Table!$A$2:$B$16,2,0)</f>
        <v>RUCQUOY S.</v>
      </c>
    </row>
    <row r="26" spans="1:10" x14ac:dyDescent="0.2">
      <c r="A26">
        <v>10987</v>
      </c>
      <c r="B26" t="s">
        <v>66</v>
      </c>
      <c r="C26" t="s">
        <v>67</v>
      </c>
      <c r="D26" t="s">
        <v>24</v>
      </c>
      <c r="E26" s="11">
        <v>24966</v>
      </c>
      <c r="F26" t="s">
        <v>13</v>
      </c>
      <c r="G26" t="s">
        <v>44</v>
      </c>
      <c r="H26" t="s">
        <v>68</v>
      </c>
      <c r="I26" t="str">
        <f>VLOOKUP($G26,Table!$F$2:$G$14,2,0)</f>
        <v>OE</v>
      </c>
      <c r="J26" t="str">
        <f>VLOOKUP($H26,Table!$A$2:$B$16,2,0)</f>
        <v>CREN B.</v>
      </c>
    </row>
    <row r="27" spans="1:10" x14ac:dyDescent="0.2">
      <c r="A27">
        <v>60462</v>
      </c>
      <c r="B27" t="s">
        <v>69</v>
      </c>
      <c r="C27" t="s">
        <v>19</v>
      </c>
      <c r="D27" t="s">
        <v>24</v>
      </c>
      <c r="E27" s="11">
        <v>30393</v>
      </c>
      <c r="F27" t="s">
        <v>13</v>
      </c>
      <c r="G27" t="s">
        <v>44</v>
      </c>
      <c r="H27" t="s">
        <v>28</v>
      </c>
      <c r="I27" t="str">
        <f>VLOOKUP($G27,Table!$F$2:$G$14,2,0)</f>
        <v>OE</v>
      </c>
      <c r="J27" t="str">
        <f>VLOOKUP($H27,Table!$A$2:$B$16,2,0)</f>
        <v>RUCQUOY S.</v>
      </c>
    </row>
    <row r="28" spans="1:10" x14ac:dyDescent="0.2">
      <c r="A28">
        <v>13433</v>
      </c>
      <c r="B28" t="s">
        <v>70</v>
      </c>
      <c r="C28" t="s">
        <v>71</v>
      </c>
      <c r="D28" t="s">
        <v>12</v>
      </c>
      <c r="E28" s="11">
        <v>26932</v>
      </c>
      <c r="F28" t="s">
        <v>13</v>
      </c>
      <c r="G28" t="s">
        <v>14</v>
      </c>
      <c r="H28" t="s">
        <v>51</v>
      </c>
      <c r="I28" t="str">
        <f>VLOOKUP($G28,Table!$F$2:$G$14,2,0)</f>
        <v>T</v>
      </c>
      <c r="J28" t="str">
        <f>VLOOKUP($H28,Table!$A$2:$B$16,2,0)</f>
        <v>HAY C.</v>
      </c>
    </row>
    <row r="29" spans="1:10" x14ac:dyDescent="0.2">
      <c r="A29">
        <v>60577</v>
      </c>
      <c r="B29" t="s">
        <v>72</v>
      </c>
      <c r="C29" t="s">
        <v>73</v>
      </c>
      <c r="D29" t="s">
        <v>12</v>
      </c>
      <c r="E29" s="11">
        <v>30790</v>
      </c>
      <c r="F29" t="s">
        <v>13</v>
      </c>
      <c r="G29" t="s">
        <v>44</v>
      </c>
      <c r="H29" t="s">
        <v>28</v>
      </c>
      <c r="I29" t="str">
        <f>VLOOKUP($G29,Table!$F$2:$G$14,2,0)</f>
        <v>OE</v>
      </c>
      <c r="J29" t="str">
        <f>VLOOKUP($H29,Table!$A$2:$B$16,2,0)</f>
        <v>RUCQUOY S.</v>
      </c>
    </row>
    <row r="30" spans="1:10" x14ac:dyDescent="0.2">
      <c r="A30">
        <v>17357</v>
      </c>
      <c r="B30" t="s">
        <v>74</v>
      </c>
      <c r="C30" t="s">
        <v>60</v>
      </c>
      <c r="D30" t="s">
        <v>12</v>
      </c>
      <c r="E30" s="11">
        <v>22888</v>
      </c>
      <c r="F30" t="s">
        <v>13</v>
      </c>
      <c r="G30" t="s">
        <v>75</v>
      </c>
      <c r="H30" t="s">
        <v>15</v>
      </c>
      <c r="I30" t="str">
        <f>VLOOKUP($G30,Table!$F$2:$G$14,2,0)</f>
        <v>T</v>
      </c>
      <c r="J30" t="str">
        <f>VLOOKUP($H30,Table!$A$2:$B$16,2,0)</f>
        <v>FOULON X.</v>
      </c>
    </row>
    <row r="31" spans="1:10" x14ac:dyDescent="0.2">
      <c r="A31">
        <v>17581</v>
      </c>
      <c r="B31" t="s">
        <v>76</v>
      </c>
      <c r="C31" t="s">
        <v>77</v>
      </c>
      <c r="D31" t="s">
        <v>12</v>
      </c>
      <c r="E31" s="11">
        <v>24579</v>
      </c>
      <c r="F31" t="s">
        <v>13</v>
      </c>
      <c r="G31" t="s">
        <v>61</v>
      </c>
      <c r="H31" t="s">
        <v>25</v>
      </c>
      <c r="I31" t="str">
        <f>VLOOKUP($G31,Table!$F$2:$G$14,2,0)</f>
        <v>C</v>
      </c>
      <c r="J31" t="str">
        <f>VLOOKUP($H31,Table!$A$2:$B$16,2,0)</f>
        <v>BOUTRY J.A.</v>
      </c>
    </row>
    <row r="32" spans="1:10" x14ac:dyDescent="0.2">
      <c r="A32">
        <v>60044</v>
      </c>
      <c r="B32" t="s">
        <v>78</v>
      </c>
      <c r="C32" t="s">
        <v>79</v>
      </c>
      <c r="D32" t="s">
        <v>24</v>
      </c>
      <c r="E32" s="11">
        <v>31973</v>
      </c>
      <c r="F32" t="s">
        <v>13</v>
      </c>
      <c r="G32" t="s">
        <v>14</v>
      </c>
      <c r="H32" t="s">
        <v>28</v>
      </c>
      <c r="I32" t="str">
        <f>VLOOKUP($G32,Table!$F$2:$G$14,2,0)</f>
        <v>T</v>
      </c>
      <c r="J32" t="str">
        <f>VLOOKUP($H32,Table!$A$2:$B$16,2,0)</f>
        <v>RUCQUOY S.</v>
      </c>
    </row>
    <row r="33" spans="1:10" x14ac:dyDescent="0.2">
      <c r="A33">
        <v>60573</v>
      </c>
      <c r="B33" t="s">
        <v>80</v>
      </c>
      <c r="C33" t="s">
        <v>81</v>
      </c>
      <c r="D33" t="s">
        <v>24</v>
      </c>
      <c r="E33" s="11">
        <v>31674</v>
      </c>
      <c r="F33" t="s">
        <v>13</v>
      </c>
      <c r="G33" t="s">
        <v>61</v>
      </c>
      <c r="H33" t="s">
        <v>82</v>
      </c>
      <c r="I33" t="str">
        <f>VLOOKUP($G33,Table!$F$2:$G$14,2,0)</f>
        <v>C</v>
      </c>
      <c r="J33" t="str">
        <f>VLOOKUP($H33,Table!$A$2:$B$16,2,0)</f>
        <v>LEVIELLE G.</v>
      </c>
    </row>
    <row r="34" spans="1:10" x14ac:dyDescent="0.2">
      <c r="A34">
        <v>13084</v>
      </c>
      <c r="B34" t="s">
        <v>83</v>
      </c>
      <c r="C34" t="s">
        <v>84</v>
      </c>
      <c r="D34" t="s">
        <v>24</v>
      </c>
      <c r="E34" s="11">
        <v>22846</v>
      </c>
      <c r="F34" t="s">
        <v>13</v>
      </c>
      <c r="G34" t="s">
        <v>14</v>
      </c>
      <c r="H34" t="s">
        <v>51</v>
      </c>
      <c r="I34" t="str">
        <f>VLOOKUP($G34,Table!$F$2:$G$14,2,0)</f>
        <v>T</v>
      </c>
      <c r="J34" t="str">
        <f>VLOOKUP($H34,Table!$A$2:$B$16,2,0)</f>
        <v>HAY C.</v>
      </c>
    </row>
    <row r="35" spans="1:10" x14ac:dyDescent="0.2">
      <c r="A35">
        <v>60668</v>
      </c>
      <c r="B35" t="s">
        <v>85</v>
      </c>
      <c r="C35" t="s">
        <v>86</v>
      </c>
      <c r="D35" t="s">
        <v>24</v>
      </c>
      <c r="E35" s="11">
        <v>36978</v>
      </c>
      <c r="F35" t="s">
        <v>35</v>
      </c>
      <c r="G35" t="s">
        <v>36</v>
      </c>
      <c r="H35" t="s">
        <v>28</v>
      </c>
      <c r="I35" t="str">
        <f>VLOOKUP($G35,Table!$F$2:$G$14,2,0)</f>
        <v>Alternants</v>
      </c>
      <c r="J35" t="str">
        <f>VLOOKUP($H35,Table!$A$2:$B$16,2,0)</f>
        <v>RUCQUOY S.</v>
      </c>
    </row>
    <row r="36" spans="1:10" x14ac:dyDescent="0.2">
      <c r="A36">
        <v>60666</v>
      </c>
      <c r="B36" t="s">
        <v>87</v>
      </c>
      <c r="C36" t="s">
        <v>88</v>
      </c>
      <c r="D36" t="s">
        <v>24</v>
      </c>
      <c r="E36" s="11">
        <v>30867</v>
      </c>
      <c r="F36" t="s">
        <v>13</v>
      </c>
      <c r="G36" t="s">
        <v>61</v>
      </c>
      <c r="H36" t="s">
        <v>51</v>
      </c>
      <c r="I36" t="str">
        <f>VLOOKUP($G36,Table!$F$2:$G$14,2,0)</f>
        <v>C</v>
      </c>
      <c r="J36" t="str">
        <f>VLOOKUP($H36,Table!$A$2:$B$16,2,0)</f>
        <v>HAY C.</v>
      </c>
    </row>
    <row r="37" spans="1:10" x14ac:dyDescent="0.2">
      <c r="A37">
        <v>60642</v>
      </c>
      <c r="B37" t="s">
        <v>89</v>
      </c>
      <c r="C37" t="s">
        <v>90</v>
      </c>
      <c r="D37" t="s">
        <v>24</v>
      </c>
      <c r="E37" s="11">
        <v>36308</v>
      </c>
      <c r="F37" t="s">
        <v>20</v>
      </c>
      <c r="G37" t="s">
        <v>21</v>
      </c>
      <c r="H37" t="s">
        <v>68</v>
      </c>
      <c r="I37" t="str">
        <f>VLOOKUP($G37,Table!$F$2:$G$14,2,0)</f>
        <v>Alternants</v>
      </c>
      <c r="J37" t="str">
        <f>VLOOKUP($H37,Table!$A$2:$B$16,2,0)</f>
        <v>CREN B.</v>
      </c>
    </row>
    <row r="38" spans="1:10" x14ac:dyDescent="0.2">
      <c r="A38">
        <v>60664</v>
      </c>
      <c r="B38" t="s">
        <v>91</v>
      </c>
      <c r="C38" t="s">
        <v>92</v>
      </c>
      <c r="D38" t="s">
        <v>24</v>
      </c>
      <c r="E38" s="11">
        <v>34234</v>
      </c>
      <c r="F38" t="s">
        <v>13</v>
      </c>
      <c r="G38" t="s">
        <v>61</v>
      </c>
      <c r="H38" t="s">
        <v>25</v>
      </c>
      <c r="I38" t="str">
        <f>VLOOKUP($G38,Table!$F$2:$G$14,2,0)</f>
        <v>C</v>
      </c>
      <c r="J38" t="str">
        <f>VLOOKUP($H38,Table!$A$2:$B$16,2,0)</f>
        <v>BOUTRY J.A.</v>
      </c>
    </row>
    <row r="39" spans="1:10" x14ac:dyDescent="0.2">
      <c r="A39">
        <v>60260</v>
      </c>
      <c r="B39" t="s">
        <v>93</v>
      </c>
      <c r="C39" t="s">
        <v>94</v>
      </c>
      <c r="D39" t="s">
        <v>12</v>
      </c>
      <c r="E39" s="11">
        <v>23907</v>
      </c>
      <c r="F39" t="s">
        <v>13</v>
      </c>
      <c r="G39" t="s">
        <v>44</v>
      </c>
      <c r="H39" t="s">
        <v>28</v>
      </c>
      <c r="I39" t="str">
        <f>VLOOKUP($G39,Table!$F$2:$G$14,2,0)</f>
        <v>OE</v>
      </c>
      <c r="J39" t="str">
        <f>VLOOKUP($H39,Table!$A$2:$B$16,2,0)</f>
        <v>RUCQUOY S.</v>
      </c>
    </row>
    <row r="40" spans="1:10" x14ac:dyDescent="0.2">
      <c r="A40">
        <v>60654</v>
      </c>
      <c r="B40" t="s">
        <v>95</v>
      </c>
      <c r="C40" t="s">
        <v>96</v>
      </c>
      <c r="D40" t="s">
        <v>24</v>
      </c>
      <c r="E40" s="11">
        <v>35438</v>
      </c>
      <c r="F40" t="s">
        <v>13</v>
      </c>
      <c r="G40" t="s">
        <v>61</v>
      </c>
      <c r="H40" t="s">
        <v>51</v>
      </c>
      <c r="I40" t="str">
        <f>VLOOKUP($G40,Table!$F$2:$G$14,2,0)</f>
        <v>C</v>
      </c>
      <c r="J40" t="str">
        <f>VLOOKUP($H40,Table!$A$2:$B$16,2,0)</f>
        <v>HAY C.</v>
      </c>
    </row>
    <row r="41" spans="1:10" x14ac:dyDescent="0.2">
      <c r="A41">
        <v>60309</v>
      </c>
      <c r="B41" t="s">
        <v>97</v>
      </c>
      <c r="C41" t="s">
        <v>98</v>
      </c>
      <c r="D41" t="s">
        <v>24</v>
      </c>
      <c r="E41" s="11">
        <v>26366</v>
      </c>
      <c r="F41" t="s">
        <v>13</v>
      </c>
      <c r="G41" t="s">
        <v>44</v>
      </c>
      <c r="H41" t="s">
        <v>68</v>
      </c>
      <c r="I41" t="str">
        <f>VLOOKUP($G41,Table!$F$2:$G$14,2,0)</f>
        <v>OE</v>
      </c>
      <c r="J41" t="str">
        <f>VLOOKUP($H41,Table!$A$2:$B$16,2,0)</f>
        <v>CREN B.</v>
      </c>
    </row>
    <row r="42" spans="1:10" x14ac:dyDescent="0.2">
      <c r="A42">
        <v>60609</v>
      </c>
      <c r="B42" t="s">
        <v>99</v>
      </c>
      <c r="C42" t="s">
        <v>100</v>
      </c>
      <c r="D42" t="s">
        <v>24</v>
      </c>
      <c r="E42" s="11">
        <v>26519</v>
      </c>
      <c r="F42" t="s">
        <v>13</v>
      </c>
      <c r="G42" t="s">
        <v>61</v>
      </c>
      <c r="H42" t="s">
        <v>51</v>
      </c>
      <c r="I42" t="str">
        <f>VLOOKUP($G42,Table!$F$2:$G$14,2,0)</f>
        <v>C</v>
      </c>
      <c r="J42" t="str">
        <f>VLOOKUP($H42,Table!$A$2:$B$16,2,0)</f>
        <v>HAY C.</v>
      </c>
    </row>
    <row r="43" spans="1:10" x14ac:dyDescent="0.2">
      <c r="A43">
        <v>19362</v>
      </c>
      <c r="B43" t="s">
        <v>101</v>
      </c>
      <c r="C43" t="s">
        <v>102</v>
      </c>
      <c r="D43" t="s">
        <v>24</v>
      </c>
      <c r="E43" s="11">
        <v>24384</v>
      </c>
      <c r="F43" t="s">
        <v>13</v>
      </c>
      <c r="G43" t="s">
        <v>61</v>
      </c>
      <c r="H43" t="s">
        <v>25</v>
      </c>
      <c r="I43" t="str">
        <f>VLOOKUP($G43,Table!$F$2:$G$14,2,0)</f>
        <v>C</v>
      </c>
      <c r="J43" t="str">
        <f>VLOOKUP($H43,Table!$A$2:$B$16,2,0)</f>
        <v>BOUTRY J.A.</v>
      </c>
    </row>
    <row r="44" spans="1:10" x14ac:dyDescent="0.2">
      <c r="A44">
        <v>60222</v>
      </c>
      <c r="B44" t="s">
        <v>103</v>
      </c>
      <c r="C44" t="s">
        <v>104</v>
      </c>
      <c r="D44" t="s">
        <v>24</v>
      </c>
      <c r="E44" s="11">
        <v>26609</v>
      </c>
      <c r="F44" t="s">
        <v>13</v>
      </c>
      <c r="G44" t="s">
        <v>105</v>
      </c>
      <c r="H44" t="s">
        <v>28</v>
      </c>
      <c r="I44" t="str">
        <f>VLOOKUP($G44,Table!$F$2:$G$14,2,0)</f>
        <v>AM</v>
      </c>
      <c r="J44" t="str">
        <f>VLOOKUP($H44,Table!$A$2:$B$16,2,0)</f>
        <v>RUCQUOY S.</v>
      </c>
    </row>
    <row r="45" spans="1:10" x14ac:dyDescent="0.2">
      <c r="A45">
        <v>60532</v>
      </c>
      <c r="B45" t="s">
        <v>106</v>
      </c>
      <c r="C45" t="s">
        <v>41</v>
      </c>
      <c r="D45" t="s">
        <v>24</v>
      </c>
      <c r="E45" s="11">
        <v>24376</v>
      </c>
      <c r="F45" t="s">
        <v>13</v>
      </c>
      <c r="G45" t="s">
        <v>105</v>
      </c>
      <c r="H45" t="s">
        <v>28</v>
      </c>
      <c r="I45" t="str">
        <f>VLOOKUP($G45,Table!$F$2:$G$14,2,0)</f>
        <v>AM</v>
      </c>
      <c r="J45" t="str">
        <f>VLOOKUP($H45,Table!$A$2:$B$16,2,0)</f>
        <v>RUCQUOY S.</v>
      </c>
    </row>
    <row r="46" spans="1:10" x14ac:dyDescent="0.2">
      <c r="A46">
        <v>10864</v>
      </c>
      <c r="B46" t="s">
        <v>107</v>
      </c>
      <c r="C46" t="s">
        <v>108</v>
      </c>
      <c r="D46" t="s">
        <v>24</v>
      </c>
      <c r="E46" s="11">
        <v>22093</v>
      </c>
      <c r="F46" t="s">
        <v>13</v>
      </c>
      <c r="G46" t="s">
        <v>14</v>
      </c>
      <c r="H46" t="s">
        <v>51</v>
      </c>
      <c r="I46" t="str">
        <f>VLOOKUP($G46,Table!$F$2:$G$14,2,0)</f>
        <v>T</v>
      </c>
      <c r="J46" t="str">
        <f>VLOOKUP($H46,Table!$A$2:$B$16,2,0)</f>
        <v>HAY C.</v>
      </c>
    </row>
    <row r="47" spans="1:10" x14ac:dyDescent="0.2">
      <c r="A47">
        <v>60349</v>
      </c>
      <c r="B47" t="s">
        <v>109</v>
      </c>
      <c r="C47" t="s">
        <v>110</v>
      </c>
      <c r="D47" t="s">
        <v>24</v>
      </c>
      <c r="E47" s="11">
        <v>29266</v>
      </c>
      <c r="F47" t="s">
        <v>13</v>
      </c>
      <c r="G47" t="s">
        <v>111</v>
      </c>
      <c r="H47" t="s">
        <v>25</v>
      </c>
      <c r="I47" t="str">
        <f>VLOOKUP($G47,Table!$F$2:$G$14,2,0)</f>
        <v>C</v>
      </c>
      <c r="J47" t="str">
        <f>VLOOKUP($H47,Table!$A$2:$B$16,2,0)</f>
        <v>BOUTRY J.A.</v>
      </c>
    </row>
    <row r="48" spans="1:10" x14ac:dyDescent="0.2">
      <c r="A48">
        <v>60617</v>
      </c>
      <c r="B48" t="s">
        <v>112</v>
      </c>
      <c r="C48" t="s">
        <v>113</v>
      </c>
      <c r="D48" t="s">
        <v>24</v>
      </c>
      <c r="E48" s="11">
        <v>27206</v>
      </c>
      <c r="F48" t="s">
        <v>13</v>
      </c>
      <c r="G48" t="s">
        <v>14</v>
      </c>
      <c r="H48" t="s">
        <v>28</v>
      </c>
      <c r="I48" t="str">
        <f>VLOOKUP($G48,Table!$F$2:$G$14,2,0)</f>
        <v>T</v>
      </c>
      <c r="J48" t="str">
        <f>VLOOKUP($H48,Table!$A$2:$B$16,2,0)</f>
        <v>RUCQUOY S.</v>
      </c>
    </row>
    <row r="49" spans="1:10" x14ac:dyDescent="0.2">
      <c r="A49">
        <v>60361</v>
      </c>
      <c r="B49" t="s">
        <v>114</v>
      </c>
      <c r="C49" t="s">
        <v>115</v>
      </c>
      <c r="D49" t="s">
        <v>12</v>
      </c>
      <c r="E49" s="11">
        <v>28649</v>
      </c>
      <c r="F49" t="s">
        <v>13</v>
      </c>
      <c r="G49" t="s">
        <v>61</v>
      </c>
      <c r="H49" t="s">
        <v>25</v>
      </c>
      <c r="I49" t="str">
        <f>VLOOKUP($G49,Table!$F$2:$G$14,2,0)</f>
        <v>C</v>
      </c>
      <c r="J49" t="str">
        <f>VLOOKUP($H49,Table!$A$2:$B$16,2,0)</f>
        <v>BOUTRY J.A.</v>
      </c>
    </row>
    <row r="50" spans="1:10" x14ac:dyDescent="0.2">
      <c r="A50">
        <v>17337</v>
      </c>
      <c r="B50" t="s">
        <v>116</v>
      </c>
      <c r="C50" t="s">
        <v>104</v>
      </c>
      <c r="D50" t="s">
        <v>24</v>
      </c>
      <c r="E50" s="11">
        <v>21815</v>
      </c>
      <c r="F50" t="s">
        <v>13</v>
      </c>
      <c r="G50" t="s">
        <v>117</v>
      </c>
      <c r="H50" t="s">
        <v>28</v>
      </c>
      <c r="I50" t="str">
        <f>VLOOKUP($G50,Table!$F$2:$G$14,2,0)</f>
        <v>AM</v>
      </c>
      <c r="J50" t="str">
        <f>VLOOKUP($H50,Table!$A$2:$B$16,2,0)</f>
        <v>RUCQUOY S.</v>
      </c>
    </row>
    <row r="51" spans="1:10" x14ac:dyDescent="0.2">
      <c r="A51">
        <v>10795</v>
      </c>
      <c r="B51" t="s">
        <v>118</v>
      </c>
      <c r="C51" t="s">
        <v>119</v>
      </c>
      <c r="D51" t="s">
        <v>24</v>
      </c>
      <c r="E51" s="11">
        <v>24014</v>
      </c>
      <c r="F51" t="s">
        <v>13</v>
      </c>
      <c r="G51" t="s">
        <v>14</v>
      </c>
      <c r="H51" t="s">
        <v>28</v>
      </c>
      <c r="I51" t="str">
        <f>VLOOKUP($G51,Table!$F$2:$G$14,2,0)</f>
        <v>T</v>
      </c>
      <c r="J51" t="str">
        <f>VLOOKUP($H51,Table!$A$2:$B$16,2,0)</f>
        <v>RUCQUOY S.</v>
      </c>
    </row>
    <row r="52" spans="1:10" x14ac:dyDescent="0.2">
      <c r="A52">
        <v>13412</v>
      </c>
      <c r="B52" t="s">
        <v>120</v>
      </c>
      <c r="C52" t="s">
        <v>121</v>
      </c>
      <c r="D52" t="s">
        <v>24</v>
      </c>
      <c r="E52" s="11">
        <v>27231</v>
      </c>
      <c r="F52" t="s">
        <v>13</v>
      </c>
      <c r="G52" t="s">
        <v>14</v>
      </c>
      <c r="H52" t="s">
        <v>51</v>
      </c>
      <c r="I52" t="str">
        <f>VLOOKUP($G52,Table!$F$2:$G$14,2,0)</f>
        <v>T</v>
      </c>
      <c r="J52" t="str">
        <f>VLOOKUP($H52,Table!$A$2:$B$16,2,0)</f>
        <v>HAY C.</v>
      </c>
    </row>
    <row r="53" spans="1:10" x14ac:dyDescent="0.2">
      <c r="A53">
        <v>13338</v>
      </c>
      <c r="B53" t="s">
        <v>120</v>
      </c>
      <c r="C53" t="s">
        <v>122</v>
      </c>
      <c r="D53" t="s">
        <v>12</v>
      </c>
      <c r="E53" s="11">
        <v>28206</v>
      </c>
      <c r="F53" t="s">
        <v>13</v>
      </c>
      <c r="G53" t="s">
        <v>14</v>
      </c>
      <c r="H53" t="s">
        <v>28</v>
      </c>
      <c r="I53" t="str">
        <f>VLOOKUP($G53,Table!$F$2:$G$14,2,0)</f>
        <v>T</v>
      </c>
      <c r="J53" t="str">
        <f>VLOOKUP($H53,Table!$A$2:$B$16,2,0)</f>
        <v>RUCQUOY S.</v>
      </c>
    </row>
    <row r="54" spans="1:10" x14ac:dyDescent="0.2">
      <c r="A54">
        <v>17797</v>
      </c>
      <c r="B54" t="s">
        <v>123</v>
      </c>
      <c r="C54" t="s">
        <v>124</v>
      </c>
      <c r="D54" t="s">
        <v>24</v>
      </c>
      <c r="E54" s="11">
        <v>27671</v>
      </c>
      <c r="F54" t="s">
        <v>13</v>
      </c>
      <c r="G54" t="s">
        <v>125</v>
      </c>
      <c r="H54" t="s">
        <v>25</v>
      </c>
      <c r="I54" t="str">
        <f>VLOOKUP($G54,Table!$F$2:$G$14,2,0)</f>
        <v>T</v>
      </c>
      <c r="J54" t="str">
        <f>VLOOKUP($H54,Table!$A$2:$B$16,2,0)</f>
        <v>BOUTRY J.A.</v>
      </c>
    </row>
    <row r="55" spans="1:10" x14ac:dyDescent="0.2">
      <c r="A55">
        <v>13321</v>
      </c>
      <c r="B55" t="s">
        <v>126</v>
      </c>
      <c r="C55" t="s">
        <v>127</v>
      </c>
      <c r="D55" t="s">
        <v>24</v>
      </c>
      <c r="E55" s="11">
        <v>24847</v>
      </c>
      <c r="F55" t="s">
        <v>13</v>
      </c>
      <c r="G55" t="s">
        <v>14</v>
      </c>
      <c r="H55" t="s">
        <v>28</v>
      </c>
      <c r="I55" t="str">
        <f>VLOOKUP($G55,Table!$F$2:$G$14,2,0)</f>
        <v>T</v>
      </c>
      <c r="J55" t="str">
        <f>VLOOKUP($H55,Table!$A$2:$B$16,2,0)</f>
        <v>RUCQUOY S.</v>
      </c>
    </row>
    <row r="56" spans="1:10" x14ac:dyDescent="0.2">
      <c r="A56">
        <v>13181</v>
      </c>
      <c r="B56" t="s">
        <v>128</v>
      </c>
      <c r="C56" t="s">
        <v>73</v>
      </c>
      <c r="D56" t="s">
        <v>12</v>
      </c>
      <c r="E56" s="11">
        <v>28723</v>
      </c>
      <c r="F56" t="s">
        <v>13</v>
      </c>
      <c r="G56" t="s">
        <v>14</v>
      </c>
      <c r="H56" t="s">
        <v>18</v>
      </c>
      <c r="I56" t="str">
        <f>VLOOKUP($G56,Table!$F$2:$G$14,2,0)</f>
        <v>T</v>
      </c>
      <c r="J56" t="str">
        <f>VLOOKUP($H56,Table!$A$2:$B$16,2,0)</f>
        <v>PINON F.</v>
      </c>
    </row>
    <row r="57" spans="1:10" x14ac:dyDescent="0.2">
      <c r="A57">
        <v>13293</v>
      </c>
      <c r="B57" t="s">
        <v>129</v>
      </c>
      <c r="C57" t="s">
        <v>130</v>
      </c>
      <c r="D57" t="s">
        <v>24</v>
      </c>
      <c r="E57" s="11">
        <v>23951</v>
      </c>
      <c r="F57" t="s">
        <v>13</v>
      </c>
      <c r="G57" t="s">
        <v>44</v>
      </c>
      <c r="H57" t="s">
        <v>15</v>
      </c>
      <c r="I57" t="str">
        <f>VLOOKUP($G57,Table!$F$2:$G$14,2,0)</f>
        <v>OE</v>
      </c>
      <c r="J57" t="str">
        <f>VLOOKUP($H57,Table!$A$2:$B$16,2,0)</f>
        <v>FOULON X.</v>
      </c>
    </row>
    <row r="58" spans="1:10" x14ac:dyDescent="0.2">
      <c r="A58">
        <v>17398</v>
      </c>
      <c r="B58" t="s">
        <v>131</v>
      </c>
      <c r="C58" t="s">
        <v>67</v>
      </c>
      <c r="D58" t="s">
        <v>24</v>
      </c>
      <c r="E58" s="11">
        <v>23368</v>
      </c>
      <c r="F58" t="s">
        <v>13</v>
      </c>
      <c r="G58" t="s">
        <v>61</v>
      </c>
      <c r="H58" t="s">
        <v>25</v>
      </c>
      <c r="I58" t="str">
        <f>VLOOKUP($G58,Table!$F$2:$G$14,2,0)</f>
        <v>C</v>
      </c>
      <c r="J58" t="str">
        <f>VLOOKUP($H58,Table!$A$2:$B$16,2,0)</f>
        <v>BOUTRY J.A.</v>
      </c>
    </row>
    <row r="59" spans="1:10" x14ac:dyDescent="0.2">
      <c r="A59">
        <v>60518</v>
      </c>
      <c r="B59" t="s">
        <v>132</v>
      </c>
      <c r="C59" t="s">
        <v>133</v>
      </c>
      <c r="D59" t="s">
        <v>12</v>
      </c>
      <c r="E59" s="11">
        <v>23027</v>
      </c>
      <c r="F59" t="s">
        <v>13</v>
      </c>
      <c r="G59" t="s">
        <v>44</v>
      </c>
      <c r="H59" t="s">
        <v>28</v>
      </c>
      <c r="I59" t="str">
        <f>VLOOKUP($G59,Table!$F$2:$G$14,2,0)</f>
        <v>OE</v>
      </c>
      <c r="J59" t="str">
        <f>VLOOKUP($H59,Table!$A$2:$B$16,2,0)</f>
        <v>RUCQUOY S.</v>
      </c>
    </row>
    <row r="60" spans="1:10" x14ac:dyDescent="0.2">
      <c r="A60">
        <v>60628</v>
      </c>
      <c r="B60" t="s">
        <v>134</v>
      </c>
      <c r="C60" t="s">
        <v>135</v>
      </c>
      <c r="D60" t="s">
        <v>12</v>
      </c>
      <c r="E60" s="11">
        <v>35736</v>
      </c>
      <c r="F60" t="s">
        <v>35</v>
      </c>
      <c r="G60" t="s">
        <v>36</v>
      </c>
      <c r="H60" t="s">
        <v>18</v>
      </c>
      <c r="I60" t="str">
        <f>VLOOKUP($G60,Table!$F$2:$G$14,2,0)</f>
        <v>Alternants</v>
      </c>
      <c r="J60" t="str">
        <f>VLOOKUP($H60,Table!$A$2:$B$16,2,0)</f>
        <v>PINON F.</v>
      </c>
    </row>
    <row r="61" spans="1:10" x14ac:dyDescent="0.2">
      <c r="A61">
        <v>17795</v>
      </c>
      <c r="B61" t="s">
        <v>136</v>
      </c>
      <c r="C61" t="s">
        <v>137</v>
      </c>
      <c r="D61" t="s">
        <v>12</v>
      </c>
      <c r="E61" s="11">
        <v>26887</v>
      </c>
      <c r="F61" t="s">
        <v>13</v>
      </c>
      <c r="G61" t="s">
        <v>14</v>
      </c>
      <c r="H61" t="s">
        <v>15</v>
      </c>
      <c r="I61" t="str">
        <f>VLOOKUP($G61,Table!$F$2:$G$14,2,0)</f>
        <v>T</v>
      </c>
      <c r="J61" t="str">
        <f>VLOOKUP($H61,Table!$A$2:$B$16,2,0)</f>
        <v>FOULON X.</v>
      </c>
    </row>
    <row r="62" spans="1:10" x14ac:dyDescent="0.2">
      <c r="A62">
        <v>60258</v>
      </c>
      <c r="B62" t="s">
        <v>138</v>
      </c>
      <c r="C62" t="s">
        <v>79</v>
      </c>
      <c r="D62" t="s">
        <v>24</v>
      </c>
      <c r="E62" s="11">
        <v>29791</v>
      </c>
      <c r="F62" t="s">
        <v>13</v>
      </c>
      <c r="G62" t="s">
        <v>14</v>
      </c>
      <c r="H62" t="s">
        <v>82</v>
      </c>
      <c r="I62" t="str">
        <f>VLOOKUP($G62,Table!$F$2:$G$14,2,0)</f>
        <v>T</v>
      </c>
      <c r="J62" t="str">
        <f>VLOOKUP($H62,Table!$A$2:$B$16,2,0)</f>
        <v>LEVIELLE G.</v>
      </c>
    </row>
    <row r="63" spans="1:10" x14ac:dyDescent="0.2">
      <c r="A63">
        <v>13327</v>
      </c>
      <c r="B63" t="s">
        <v>139</v>
      </c>
      <c r="C63" t="s">
        <v>113</v>
      </c>
      <c r="D63" t="s">
        <v>24</v>
      </c>
      <c r="E63" s="11">
        <v>26690</v>
      </c>
      <c r="F63" t="s">
        <v>13</v>
      </c>
      <c r="G63" t="s">
        <v>44</v>
      </c>
      <c r="H63" t="s">
        <v>25</v>
      </c>
      <c r="I63" t="str">
        <f>VLOOKUP($G63,Table!$F$2:$G$14,2,0)</f>
        <v>OE</v>
      </c>
      <c r="J63" t="str">
        <f>VLOOKUP($H63,Table!$A$2:$B$16,2,0)</f>
        <v>BOUTRY J.A.</v>
      </c>
    </row>
    <row r="64" spans="1:10" x14ac:dyDescent="0.2">
      <c r="A64">
        <v>60641</v>
      </c>
      <c r="B64" t="s">
        <v>140</v>
      </c>
      <c r="C64" t="s">
        <v>141</v>
      </c>
      <c r="D64" t="s">
        <v>24</v>
      </c>
      <c r="E64" s="11">
        <v>36531</v>
      </c>
      <c r="F64" t="s">
        <v>35</v>
      </c>
      <c r="G64" t="s">
        <v>36</v>
      </c>
      <c r="H64" t="s">
        <v>28</v>
      </c>
      <c r="I64" t="str">
        <f>VLOOKUP($G64,Table!$F$2:$G$14,2,0)</f>
        <v>Alternants</v>
      </c>
      <c r="J64" t="str">
        <f>VLOOKUP($H64,Table!$A$2:$B$16,2,0)</f>
        <v>RUCQUOY S.</v>
      </c>
    </row>
    <row r="65" spans="1:10" x14ac:dyDescent="0.2">
      <c r="A65">
        <v>17594</v>
      </c>
      <c r="B65" t="s">
        <v>142</v>
      </c>
      <c r="C65" t="s">
        <v>143</v>
      </c>
      <c r="D65" t="s">
        <v>12</v>
      </c>
      <c r="E65" s="11">
        <v>26397</v>
      </c>
      <c r="F65" t="s">
        <v>13</v>
      </c>
      <c r="G65" t="s">
        <v>61</v>
      </c>
      <c r="H65" t="s">
        <v>18</v>
      </c>
      <c r="I65" t="str">
        <f>VLOOKUP($G65,Table!$F$2:$G$14,2,0)</f>
        <v>C</v>
      </c>
      <c r="J65" t="str">
        <f>VLOOKUP($H65,Table!$A$2:$B$16,2,0)</f>
        <v>PINON F.</v>
      </c>
    </row>
    <row r="66" spans="1:10" x14ac:dyDescent="0.2">
      <c r="A66">
        <v>13043</v>
      </c>
      <c r="B66" t="s">
        <v>144</v>
      </c>
      <c r="C66" t="s">
        <v>54</v>
      </c>
      <c r="D66" t="s">
        <v>24</v>
      </c>
      <c r="E66" s="11">
        <v>25702</v>
      </c>
      <c r="F66" t="s">
        <v>13</v>
      </c>
      <c r="G66" t="s">
        <v>14</v>
      </c>
      <c r="H66" t="s">
        <v>28</v>
      </c>
      <c r="I66" t="str">
        <f>VLOOKUP($G66,Table!$F$2:$G$14,2,0)</f>
        <v>T</v>
      </c>
      <c r="J66" t="str">
        <f>VLOOKUP($H66,Table!$A$2:$B$16,2,0)</f>
        <v>RUCQUOY S.</v>
      </c>
    </row>
    <row r="67" spans="1:10" x14ac:dyDescent="0.2">
      <c r="A67">
        <v>10694</v>
      </c>
      <c r="B67" t="s">
        <v>145</v>
      </c>
      <c r="C67" t="s">
        <v>146</v>
      </c>
      <c r="D67" t="s">
        <v>24</v>
      </c>
      <c r="E67" s="11">
        <v>22607</v>
      </c>
      <c r="F67" t="s">
        <v>13</v>
      </c>
      <c r="G67" t="s">
        <v>14</v>
      </c>
      <c r="H67" t="s">
        <v>51</v>
      </c>
      <c r="I67" t="str">
        <f>VLOOKUP($G67,Table!$F$2:$G$14,2,0)</f>
        <v>T</v>
      </c>
      <c r="J67" t="str">
        <f>VLOOKUP($H67,Table!$A$2:$B$16,2,0)</f>
        <v>HAY C.</v>
      </c>
    </row>
    <row r="68" spans="1:10" x14ac:dyDescent="0.2">
      <c r="A68">
        <v>13364</v>
      </c>
      <c r="B68" t="s">
        <v>147</v>
      </c>
      <c r="C68" t="s">
        <v>148</v>
      </c>
      <c r="D68" t="s">
        <v>24</v>
      </c>
      <c r="E68" s="11">
        <v>26116</v>
      </c>
      <c r="F68" t="s">
        <v>13</v>
      </c>
      <c r="G68" t="s">
        <v>14</v>
      </c>
      <c r="H68" t="s">
        <v>28</v>
      </c>
      <c r="I68" t="str">
        <f>VLOOKUP($G68,Table!$F$2:$G$14,2,0)</f>
        <v>T</v>
      </c>
      <c r="J68" t="str">
        <f>VLOOKUP($H68,Table!$A$2:$B$16,2,0)</f>
        <v>RUCQUOY S.</v>
      </c>
    </row>
    <row r="69" spans="1:10" x14ac:dyDescent="0.2">
      <c r="A69">
        <v>13324</v>
      </c>
      <c r="B69" t="s">
        <v>149</v>
      </c>
      <c r="C69" t="s">
        <v>150</v>
      </c>
      <c r="D69" t="s">
        <v>24</v>
      </c>
      <c r="E69" s="11">
        <v>23786</v>
      </c>
      <c r="F69" t="s">
        <v>13</v>
      </c>
      <c r="G69" t="s">
        <v>44</v>
      </c>
      <c r="H69" t="s">
        <v>28</v>
      </c>
      <c r="I69" t="str">
        <f>VLOOKUP($G69,Table!$F$2:$G$14,2,0)</f>
        <v>OE</v>
      </c>
      <c r="J69" t="str">
        <f>VLOOKUP($H69,Table!$A$2:$B$16,2,0)</f>
        <v>RUCQUOY S.</v>
      </c>
    </row>
    <row r="70" spans="1:10" x14ac:dyDescent="0.2">
      <c r="A70">
        <v>60651</v>
      </c>
      <c r="B70" t="s">
        <v>151</v>
      </c>
      <c r="C70" t="s">
        <v>119</v>
      </c>
      <c r="D70" t="s">
        <v>24</v>
      </c>
      <c r="E70" s="11">
        <v>33448</v>
      </c>
      <c r="F70" t="s">
        <v>13</v>
      </c>
      <c r="G70" t="s">
        <v>14</v>
      </c>
      <c r="H70" t="s">
        <v>15</v>
      </c>
      <c r="I70" t="str">
        <f>VLOOKUP($G70,Table!$F$2:$G$14,2,0)</f>
        <v>T</v>
      </c>
      <c r="J70" t="str">
        <f>VLOOKUP($H70,Table!$A$2:$B$16,2,0)</f>
        <v>FOULON X.</v>
      </c>
    </row>
    <row r="71" spans="1:10" x14ac:dyDescent="0.2">
      <c r="A71">
        <v>10953</v>
      </c>
      <c r="B71" t="s">
        <v>152</v>
      </c>
      <c r="C71" t="s">
        <v>153</v>
      </c>
      <c r="D71" t="s">
        <v>24</v>
      </c>
      <c r="E71" s="11">
        <v>23942</v>
      </c>
      <c r="F71" t="s">
        <v>13</v>
      </c>
      <c r="G71" t="s">
        <v>14</v>
      </c>
      <c r="H71" t="s">
        <v>28</v>
      </c>
      <c r="I71" t="str">
        <f>VLOOKUP($G71,Table!$F$2:$G$14,2,0)</f>
        <v>T</v>
      </c>
      <c r="J71" t="str">
        <f>VLOOKUP($H71,Table!$A$2:$B$16,2,0)</f>
        <v>RUCQUOY S.</v>
      </c>
    </row>
    <row r="72" spans="1:10" x14ac:dyDescent="0.2">
      <c r="A72">
        <v>13463</v>
      </c>
      <c r="B72" t="s">
        <v>154</v>
      </c>
      <c r="C72" t="s">
        <v>90</v>
      </c>
      <c r="D72" t="s">
        <v>24</v>
      </c>
      <c r="E72" s="11">
        <v>27035</v>
      </c>
      <c r="F72" t="s">
        <v>13</v>
      </c>
      <c r="G72" t="s">
        <v>14</v>
      </c>
      <c r="H72" t="s">
        <v>28</v>
      </c>
      <c r="I72" t="str">
        <f>VLOOKUP($G72,Table!$F$2:$G$14,2,0)</f>
        <v>T</v>
      </c>
      <c r="J72" t="str">
        <f>VLOOKUP($H72,Table!$A$2:$B$16,2,0)</f>
        <v>RUCQUOY S.</v>
      </c>
    </row>
    <row r="73" spans="1:10" x14ac:dyDescent="0.2">
      <c r="A73">
        <v>60030</v>
      </c>
      <c r="B73" t="s">
        <v>155</v>
      </c>
      <c r="C73" t="s">
        <v>156</v>
      </c>
      <c r="D73" t="s">
        <v>12</v>
      </c>
      <c r="E73" s="11">
        <v>29339</v>
      </c>
      <c r="F73" t="s">
        <v>13</v>
      </c>
      <c r="G73" t="s">
        <v>14</v>
      </c>
      <c r="H73" t="s">
        <v>15</v>
      </c>
      <c r="I73" t="str">
        <f>VLOOKUP($G73,Table!$F$2:$G$14,2,0)</f>
        <v>T</v>
      </c>
      <c r="J73" t="str">
        <f>VLOOKUP($H73,Table!$A$2:$B$16,2,0)</f>
        <v>FOULON X.</v>
      </c>
    </row>
    <row r="74" spans="1:10" x14ac:dyDescent="0.2">
      <c r="A74">
        <v>60594</v>
      </c>
      <c r="B74" t="s">
        <v>157</v>
      </c>
      <c r="C74" t="s">
        <v>158</v>
      </c>
      <c r="D74" t="s">
        <v>24</v>
      </c>
      <c r="E74" s="11">
        <v>35757</v>
      </c>
      <c r="F74" t="s">
        <v>13</v>
      </c>
      <c r="G74" t="s">
        <v>44</v>
      </c>
      <c r="H74" t="s">
        <v>28</v>
      </c>
      <c r="I74" t="str">
        <f>VLOOKUP($G74,Table!$F$2:$G$14,2,0)</f>
        <v>OE</v>
      </c>
      <c r="J74" t="str">
        <f>VLOOKUP($H74,Table!$A$2:$B$16,2,0)</f>
        <v>RUCQUOY S.</v>
      </c>
    </row>
    <row r="75" spans="1:10" x14ac:dyDescent="0.2">
      <c r="A75">
        <v>60595</v>
      </c>
      <c r="B75" t="s">
        <v>159</v>
      </c>
      <c r="C75" t="s">
        <v>160</v>
      </c>
      <c r="D75" t="s">
        <v>24</v>
      </c>
      <c r="E75" s="11">
        <v>34384</v>
      </c>
      <c r="F75" t="s">
        <v>13</v>
      </c>
      <c r="G75" t="s">
        <v>14</v>
      </c>
      <c r="H75" t="s">
        <v>28</v>
      </c>
      <c r="I75" t="str">
        <f>VLOOKUP($G75,Table!$F$2:$G$14,2,0)</f>
        <v>T</v>
      </c>
      <c r="J75" t="str">
        <f>VLOOKUP($H75,Table!$A$2:$B$16,2,0)</f>
        <v>RUCQUOY S.</v>
      </c>
    </row>
    <row r="76" spans="1:10" x14ac:dyDescent="0.2">
      <c r="A76">
        <v>60596</v>
      </c>
      <c r="B76" t="s">
        <v>161</v>
      </c>
      <c r="C76" t="s">
        <v>162</v>
      </c>
      <c r="D76" t="s">
        <v>24</v>
      </c>
      <c r="E76" s="11">
        <v>24445</v>
      </c>
      <c r="F76" t="s">
        <v>13</v>
      </c>
      <c r="G76" t="s">
        <v>44</v>
      </c>
      <c r="H76" t="s">
        <v>28</v>
      </c>
      <c r="I76" t="str">
        <f>VLOOKUP($G76,Table!$F$2:$G$14,2,0)</f>
        <v>OE</v>
      </c>
      <c r="J76" t="str">
        <f>VLOOKUP($H76,Table!$A$2:$B$16,2,0)</f>
        <v>RUCQUOY S.</v>
      </c>
    </row>
    <row r="77" spans="1:10" x14ac:dyDescent="0.2">
      <c r="A77">
        <v>13344</v>
      </c>
      <c r="B77" t="s">
        <v>163</v>
      </c>
      <c r="C77" t="s">
        <v>164</v>
      </c>
      <c r="D77" t="s">
        <v>24</v>
      </c>
      <c r="E77" s="11">
        <v>26035</v>
      </c>
      <c r="F77" t="s">
        <v>13</v>
      </c>
      <c r="G77" t="s">
        <v>14</v>
      </c>
      <c r="H77" t="s">
        <v>28</v>
      </c>
      <c r="I77" t="str">
        <f>VLOOKUP($G77,Table!$F$2:$G$14,2,0)</f>
        <v>T</v>
      </c>
      <c r="J77" t="str">
        <f>VLOOKUP($H77,Table!$A$2:$B$16,2,0)</f>
        <v>RUCQUOY S.</v>
      </c>
    </row>
    <row r="78" spans="1:10" x14ac:dyDescent="0.2">
      <c r="A78">
        <v>60571</v>
      </c>
      <c r="B78" t="s">
        <v>165</v>
      </c>
      <c r="C78" t="s">
        <v>121</v>
      </c>
      <c r="D78" t="s">
        <v>24</v>
      </c>
      <c r="E78" s="11">
        <v>28440</v>
      </c>
      <c r="F78" t="s">
        <v>13</v>
      </c>
      <c r="G78" t="s">
        <v>61</v>
      </c>
      <c r="H78" t="s">
        <v>25</v>
      </c>
      <c r="I78" t="str">
        <f>VLOOKUP($G78,Table!$F$2:$G$14,2,0)</f>
        <v>C</v>
      </c>
      <c r="J78" t="str">
        <f>VLOOKUP($H78,Table!$A$2:$B$16,2,0)</f>
        <v>BOUTRY J.A.</v>
      </c>
    </row>
    <row r="79" spans="1:10" x14ac:dyDescent="0.2">
      <c r="A79">
        <v>17364</v>
      </c>
      <c r="B79" t="s">
        <v>166</v>
      </c>
      <c r="C79" t="s">
        <v>167</v>
      </c>
      <c r="D79" t="s">
        <v>24</v>
      </c>
      <c r="E79" s="11">
        <v>22680</v>
      </c>
      <c r="F79" t="s">
        <v>13</v>
      </c>
      <c r="G79" t="s">
        <v>105</v>
      </c>
      <c r="H79" t="s">
        <v>68</v>
      </c>
      <c r="I79" t="str">
        <f>VLOOKUP($G79,Table!$F$2:$G$14,2,0)</f>
        <v>AM</v>
      </c>
      <c r="J79" t="str">
        <f>VLOOKUP($H79,Table!$A$2:$B$16,2,0)</f>
        <v>CREN B.</v>
      </c>
    </row>
    <row r="80" spans="1:10" x14ac:dyDescent="0.2">
      <c r="A80">
        <v>60637</v>
      </c>
      <c r="B80" t="s">
        <v>168</v>
      </c>
      <c r="C80" t="s">
        <v>169</v>
      </c>
      <c r="D80" t="s">
        <v>24</v>
      </c>
      <c r="E80" s="11">
        <v>37514</v>
      </c>
      <c r="F80" t="s">
        <v>35</v>
      </c>
      <c r="G80" t="s">
        <v>36</v>
      </c>
      <c r="H80" t="s">
        <v>28</v>
      </c>
      <c r="I80" t="str">
        <f>VLOOKUP($G80,Table!$F$2:$G$14,2,0)</f>
        <v>Alternants</v>
      </c>
      <c r="J80" t="str">
        <f>VLOOKUP($H80,Table!$A$2:$B$16,2,0)</f>
        <v>RUCQUOY S.</v>
      </c>
    </row>
    <row r="81" spans="1:10" x14ac:dyDescent="0.2">
      <c r="A81">
        <v>13421</v>
      </c>
      <c r="B81" t="s">
        <v>170</v>
      </c>
      <c r="C81" t="s">
        <v>171</v>
      </c>
      <c r="D81" t="s">
        <v>24</v>
      </c>
      <c r="E81" s="11">
        <v>27102</v>
      </c>
      <c r="F81" t="s">
        <v>13</v>
      </c>
      <c r="G81" t="s">
        <v>44</v>
      </c>
      <c r="H81" t="s">
        <v>28</v>
      </c>
      <c r="I81" t="str">
        <f>VLOOKUP($G81,Table!$F$2:$G$14,2,0)</f>
        <v>OE</v>
      </c>
      <c r="J81" t="str">
        <f>VLOOKUP($H81,Table!$A$2:$B$16,2,0)</f>
        <v>RUCQUOY S.</v>
      </c>
    </row>
    <row r="82" spans="1:10" x14ac:dyDescent="0.2">
      <c r="A82">
        <v>60581</v>
      </c>
      <c r="B82" t="s">
        <v>172</v>
      </c>
      <c r="C82" t="s">
        <v>173</v>
      </c>
      <c r="D82" t="s">
        <v>24</v>
      </c>
      <c r="E82" s="11">
        <v>29837</v>
      </c>
      <c r="F82" t="s">
        <v>13</v>
      </c>
      <c r="G82" t="s">
        <v>61</v>
      </c>
      <c r="H82" t="s">
        <v>51</v>
      </c>
      <c r="I82" t="str">
        <f>VLOOKUP($G82,Table!$F$2:$G$14,2,0)</f>
        <v>C</v>
      </c>
      <c r="J82" t="str">
        <f>VLOOKUP($H82,Table!$A$2:$B$16,2,0)</f>
        <v>HAY C.</v>
      </c>
    </row>
    <row r="83" spans="1:10" x14ac:dyDescent="0.2">
      <c r="A83">
        <v>60606</v>
      </c>
      <c r="B83" t="s">
        <v>174</v>
      </c>
      <c r="C83" t="s">
        <v>73</v>
      </c>
      <c r="D83" t="s">
        <v>12</v>
      </c>
      <c r="E83" s="11">
        <v>28893</v>
      </c>
      <c r="F83" t="s">
        <v>13</v>
      </c>
      <c r="G83" t="s">
        <v>44</v>
      </c>
      <c r="H83" t="s">
        <v>28</v>
      </c>
      <c r="I83" t="str">
        <f>VLOOKUP($G83,Table!$F$2:$G$14,2,0)</f>
        <v>OE</v>
      </c>
      <c r="J83" t="str">
        <f>VLOOKUP($H83,Table!$A$2:$B$16,2,0)</f>
        <v>RUCQUOY S.</v>
      </c>
    </row>
    <row r="84" spans="1:10" x14ac:dyDescent="0.2">
      <c r="A84">
        <v>60259</v>
      </c>
      <c r="B84" t="s">
        <v>175</v>
      </c>
      <c r="C84" t="s">
        <v>176</v>
      </c>
      <c r="D84" t="s">
        <v>24</v>
      </c>
      <c r="E84" s="11">
        <v>31692</v>
      </c>
      <c r="F84" t="s">
        <v>13</v>
      </c>
      <c r="G84" t="s">
        <v>14</v>
      </c>
      <c r="H84" t="s">
        <v>28</v>
      </c>
      <c r="I84" t="str">
        <f>VLOOKUP($G84,Table!$F$2:$G$14,2,0)</f>
        <v>T</v>
      </c>
      <c r="J84" t="str">
        <f>VLOOKUP($H84,Table!$A$2:$B$16,2,0)</f>
        <v>RUCQUOY S.</v>
      </c>
    </row>
    <row r="85" spans="1:10" x14ac:dyDescent="0.2">
      <c r="A85">
        <v>60625</v>
      </c>
      <c r="B85" t="s">
        <v>177</v>
      </c>
      <c r="C85" t="s">
        <v>178</v>
      </c>
      <c r="D85" t="s">
        <v>24</v>
      </c>
      <c r="E85" s="11">
        <v>23451</v>
      </c>
      <c r="F85" t="s">
        <v>13</v>
      </c>
      <c r="G85" t="s">
        <v>61</v>
      </c>
      <c r="H85" t="s">
        <v>68</v>
      </c>
      <c r="I85" t="str">
        <f>VLOOKUP($G85,Table!$F$2:$G$14,2,0)</f>
        <v>C</v>
      </c>
      <c r="J85" t="str">
        <f>VLOOKUP($H85,Table!$A$2:$B$16,2,0)</f>
        <v>CREN B.</v>
      </c>
    </row>
    <row r="86" spans="1:10" x14ac:dyDescent="0.2">
      <c r="A86">
        <v>17784</v>
      </c>
      <c r="B86" t="s">
        <v>179</v>
      </c>
      <c r="C86" t="s">
        <v>180</v>
      </c>
      <c r="D86" t="s">
        <v>24</v>
      </c>
      <c r="E86" s="11">
        <v>28200</v>
      </c>
      <c r="F86" t="s">
        <v>13</v>
      </c>
      <c r="G86" t="s">
        <v>14</v>
      </c>
      <c r="H86" t="s">
        <v>51</v>
      </c>
      <c r="I86" t="str">
        <f>VLOOKUP($G86,Table!$F$2:$G$14,2,0)</f>
        <v>T</v>
      </c>
      <c r="J86" t="str">
        <f>VLOOKUP($H86,Table!$A$2:$B$16,2,0)</f>
        <v>HAY C.</v>
      </c>
    </row>
    <row r="87" spans="1:10" x14ac:dyDescent="0.2">
      <c r="A87">
        <v>10955</v>
      </c>
      <c r="B87" t="s">
        <v>181</v>
      </c>
      <c r="C87" t="s">
        <v>171</v>
      </c>
      <c r="D87" t="s">
        <v>24</v>
      </c>
      <c r="E87" s="11">
        <v>25244</v>
      </c>
      <c r="F87" t="s">
        <v>13</v>
      </c>
      <c r="G87" t="s">
        <v>75</v>
      </c>
      <c r="H87" t="s">
        <v>82</v>
      </c>
      <c r="I87" t="str">
        <f>VLOOKUP($G87,Table!$F$2:$G$14,2,0)</f>
        <v>T</v>
      </c>
      <c r="J87" t="str">
        <f>VLOOKUP($H87,Table!$A$2:$B$16,2,0)</f>
        <v>LEVIELLE G.</v>
      </c>
    </row>
    <row r="88" spans="1:10" x14ac:dyDescent="0.2">
      <c r="A88">
        <v>60547</v>
      </c>
      <c r="B88" t="s">
        <v>182</v>
      </c>
      <c r="C88" t="s">
        <v>183</v>
      </c>
      <c r="D88" t="s">
        <v>24</v>
      </c>
      <c r="E88" s="11">
        <v>32415</v>
      </c>
      <c r="F88" t="s">
        <v>13</v>
      </c>
      <c r="G88" t="s">
        <v>14</v>
      </c>
      <c r="H88" t="s">
        <v>28</v>
      </c>
      <c r="I88" t="str">
        <f>VLOOKUP($G88,Table!$F$2:$G$14,2,0)</f>
        <v>T</v>
      </c>
      <c r="J88" t="str">
        <f>VLOOKUP($H88,Table!$A$2:$B$16,2,0)</f>
        <v>RUCQUOY S.</v>
      </c>
    </row>
    <row r="89" spans="1:10" x14ac:dyDescent="0.2">
      <c r="A89">
        <v>13435</v>
      </c>
      <c r="B89" t="s">
        <v>184</v>
      </c>
      <c r="C89" t="s">
        <v>185</v>
      </c>
      <c r="D89" t="s">
        <v>12</v>
      </c>
      <c r="E89" s="11">
        <v>27578</v>
      </c>
      <c r="F89" t="s">
        <v>13</v>
      </c>
      <c r="G89" t="s">
        <v>14</v>
      </c>
      <c r="H89" t="s">
        <v>28</v>
      </c>
      <c r="I89" t="str">
        <f>VLOOKUP($G89,Table!$F$2:$G$14,2,0)</f>
        <v>T</v>
      </c>
      <c r="J89" t="str">
        <f>VLOOKUP($H89,Table!$A$2:$B$16,2,0)</f>
        <v>RUCQUOY S.</v>
      </c>
    </row>
    <row r="90" spans="1:10" x14ac:dyDescent="0.2">
      <c r="A90">
        <v>60649</v>
      </c>
      <c r="B90" t="s">
        <v>184</v>
      </c>
      <c r="C90" t="s">
        <v>186</v>
      </c>
      <c r="D90" t="s">
        <v>24</v>
      </c>
      <c r="E90" s="11">
        <v>35004</v>
      </c>
      <c r="F90" t="s">
        <v>13</v>
      </c>
      <c r="G90" t="s">
        <v>14</v>
      </c>
      <c r="H90" t="s">
        <v>51</v>
      </c>
      <c r="I90" t="str">
        <f>VLOOKUP($G90,Table!$F$2:$G$14,2,0)</f>
        <v>T</v>
      </c>
      <c r="J90" t="str">
        <f>VLOOKUP($H90,Table!$A$2:$B$16,2,0)</f>
        <v>HAY C.</v>
      </c>
    </row>
    <row r="91" spans="1:10" x14ac:dyDescent="0.2">
      <c r="A91">
        <v>60328</v>
      </c>
      <c r="B91" t="s">
        <v>187</v>
      </c>
      <c r="C91" t="s">
        <v>188</v>
      </c>
      <c r="D91" t="s">
        <v>24</v>
      </c>
      <c r="E91" s="11">
        <v>33893</v>
      </c>
      <c r="F91" t="s">
        <v>13</v>
      </c>
      <c r="G91" t="s">
        <v>14</v>
      </c>
      <c r="H91" t="s">
        <v>28</v>
      </c>
      <c r="I91" t="str">
        <f>VLOOKUP($G91,Table!$F$2:$G$14,2,0)</f>
        <v>T</v>
      </c>
      <c r="J91" t="str">
        <f>VLOOKUP($H91,Table!$A$2:$B$16,2,0)</f>
        <v>RUCQUOY S.</v>
      </c>
    </row>
    <row r="92" spans="1:10" x14ac:dyDescent="0.2">
      <c r="A92">
        <v>60499</v>
      </c>
      <c r="B92" t="s">
        <v>189</v>
      </c>
      <c r="C92" t="s">
        <v>190</v>
      </c>
      <c r="D92" t="s">
        <v>12</v>
      </c>
      <c r="E92" s="11">
        <v>35797</v>
      </c>
      <c r="F92" t="s">
        <v>13</v>
      </c>
      <c r="G92" t="s">
        <v>75</v>
      </c>
      <c r="H92" t="s">
        <v>191</v>
      </c>
      <c r="I92" t="str">
        <f>VLOOKUP($G92,Table!$F$2:$G$14,2,0)</f>
        <v>T</v>
      </c>
      <c r="J92" t="str">
        <f>VLOOKUP($H92,Table!$A$2:$B$16,2,0)</f>
        <v>EL HARIRI Y.</v>
      </c>
    </row>
    <row r="93" spans="1:10" x14ac:dyDescent="0.2">
      <c r="A93">
        <v>60185</v>
      </c>
      <c r="B93" t="s">
        <v>192</v>
      </c>
      <c r="C93" t="s">
        <v>193</v>
      </c>
      <c r="D93" t="s">
        <v>12</v>
      </c>
      <c r="E93" s="11">
        <v>32988</v>
      </c>
      <c r="F93" t="s">
        <v>13</v>
      </c>
      <c r="G93" t="s">
        <v>105</v>
      </c>
      <c r="H93" t="s">
        <v>15</v>
      </c>
      <c r="I93" t="str">
        <f>VLOOKUP($G93,Table!$F$2:$G$14,2,0)</f>
        <v>AM</v>
      </c>
      <c r="J93" t="str">
        <f>VLOOKUP($H93,Table!$A$2:$B$16,2,0)</f>
        <v>FOULON X.</v>
      </c>
    </row>
    <row r="94" spans="1:10" x14ac:dyDescent="0.2">
      <c r="A94">
        <v>13342</v>
      </c>
      <c r="B94" t="s">
        <v>194</v>
      </c>
      <c r="C94" t="s">
        <v>195</v>
      </c>
      <c r="D94" t="s">
        <v>24</v>
      </c>
      <c r="E94" s="11">
        <v>27508</v>
      </c>
      <c r="F94" t="s">
        <v>13</v>
      </c>
      <c r="G94" t="s">
        <v>14</v>
      </c>
      <c r="H94" t="s">
        <v>28</v>
      </c>
      <c r="I94" t="str">
        <f>VLOOKUP($G94,Table!$F$2:$G$14,2,0)</f>
        <v>T</v>
      </c>
      <c r="J94" t="str">
        <f>VLOOKUP($H94,Table!$A$2:$B$16,2,0)</f>
        <v>RUCQUOY S.</v>
      </c>
    </row>
    <row r="95" spans="1:10" x14ac:dyDescent="0.2">
      <c r="A95">
        <v>17854</v>
      </c>
      <c r="B95" t="s">
        <v>196</v>
      </c>
      <c r="C95" t="s">
        <v>197</v>
      </c>
      <c r="D95" t="s">
        <v>12</v>
      </c>
      <c r="E95" s="11">
        <v>21488</v>
      </c>
      <c r="F95" t="s">
        <v>13</v>
      </c>
      <c r="G95" t="s">
        <v>14</v>
      </c>
      <c r="H95" t="s">
        <v>198</v>
      </c>
      <c r="I95" t="str">
        <f>VLOOKUP($G95,Table!$F$2:$G$14,2,0)</f>
        <v>T</v>
      </c>
      <c r="J95" t="str">
        <f>VLOOKUP($H95,Table!$A$2:$B$16,2,0)</f>
        <v>PATIES P.</v>
      </c>
    </row>
    <row r="96" spans="1:10" x14ac:dyDescent="0.2">
      <c r="A96">
        <v>60034</v>
      </c>
      <c r="B96" t="s">
        <v>199</v>
      </c>
      <c r="C96" t="s">
        <v>200</v>
      </c>
      <c r="D96" t="s">
        <v>12</v>
      </c>
      <c r="E96" s="11">
        <v>22901</v>
      </c>
      <c r="F96" t="s">
        <v>13</v>
      </c>
      <c r="G96" t="s">
        <v>44</v>
      </c>
      <c r="H96" t="s">
        <v>28</v>
      </c>
      <c r="I96" t="str">
        <f>VLOOKUP($G96,Table!$F$2:$G$14,2,0)</f>
        <v>OE</v>
      </c>
      <c r="J96" t="str">
        <f>VLOOKUP($H96,Table!$A$2:$B$16,2,0)</f>
        <v>RUCQUOY S.</v>
      </c>
    </row>
    <row r="97" spans="1:10" x14ac:dyDescent="0.2">
      <c r="A97">
        <v>60526</v>
      </c>
      <c r="B97" t="s">
        <v>201</v>
      </c>
      <c r="C97" t="s">
        <v>104</v>
      </c>
      <c r="D97" t="s">
        <v>24</v>
      </c>
      <c r="E97" s="11">
        <v>24286</v>
      </c>
      <c r="F97" t="s">
        <v>13</v>
      </c>
      <c r="G97" t="s">
        <v>105</v>
      </c>
      <c r="H97" t="s">
        <v>28</v>
      </c>
      <c r="I97" t="str">
        <f>VLOOKUP($G97,Table!$F$2:$G$14,2,0)</f>
        <v>AM</v>
      </c>
      <c r="J97" t="str">
        <f>VLOOKUP($H97,Table!$A$2:$B$16,2,0)</f>
        <v>RUCQUOY S.</v>
      </c>
    </row>
    <row r="98" spans="1:10" x14ac:dyDescent="0.2">
      <c r="A98">
        <v>60072</v>
      </c>
      <c r="B98" t="s">
        <v>202</v>
      </c>
      <c r="C98" t="s">
        <v>203</v>
      </c>
      <c r="D98" t="s">
        <v>24</v>
      </c>
      <c r="E98" s="11">
        <v>32336</v>
      </c>
      <c r="F98" t="s">
        <v>13</v>
      </c>
      <c r="G98" t="s">
        <v>14</v>
      </c>
      <c r="H98" t="s">
        <v>28</v>
      </c>
      <c r="I98" t="str">
        <f>VLOOKUP($G98,Table!$F$2:$G$14,2,0)</f>
        <v>T</v>
      </c>
      <c r="J98" t="str">
        <f>VLOOKUP($H98,Table!$A$2:$B$16,2,0)</f>
        <v>RUCQUOY S.</v>
      </c>
    </row>
    <row r="99" spans="1:10" x14ac:dyDescent="0.2">
      <c r="A99">
        <v>10537</v>
      </c>
      <c r="B99" t="s">
        <v>204</v>
      </c>
      <c r="C99" t="s">
        <v>113</v>
      </c>
      <c r="D99" t="s">
        <v>24</v>
      </c>
      <c r="E99" s="11">
        <v>23603</v>
      </c>
      <c r="F99" t="s">
        <v>13</v>
      </c>
      <c r="G99" t="s">
        <v>61</v>
      </c>
      <c r="H99" t="s">
        <v>51</v>
      </c>
      <c r="I99" t="str">
        <f>VLOOKUP($G99,Table!$F$2:$G$14,2,0)</f>
        <v>C</v>
      </c>
      <c r="J99" t="str">
        <f>VLOOKUP($H99,Table!$A$2:$B$16,2,0)</f>
        <v>HAY C.</v>
      </c>
    </row>
    <row r="100" spans="1:10" x14ac:dyDescent="0.2">
      <c r="A100">
        <v>10414</v>
      </c>
      <c r="B100" t="s">
        <v>205</v>
      </c>
      <c r="C100" t="s">
        <v>206</v>
      </c>
      <c r="D100" t="s">
        <v>12</v>
      </c>
      <c r="E100" s="11">
        <v>23613</v>
      </c>
      <c r="F100" t="s">
        <v>13</v>
      </c>
      <c r="G100" t="s">
        <v>14</v>
      </c>
      <c r="H100" t="s">
        <v>28</v>
      </c>
      <c r="I100" t="str">
        <f>VLOOKUP($G100,Table!$F$2:$G$14,2,0)</f>
        <v>T</v>
      </c>
      <c r="J100" t="str">
        <f>VLOOKUP($H100,Table!$A$2:$B$16,2,0)</f>
        <v>RUCQUOY S.</v>
      </c>
    </row>
    <row r="101" spans="1:10" x14ac:dyDescent="0.2">
      <c r="A101">
        <v>13328</v>
      </c>
      <c r="B101" t="s">
        <v>207</v>
      </c>
      <c r="C101" t="s">
        <v>130</v>
      </c>
      <c r="D101" t="s">
        <v>24</v>
      </c>
      <c r="E101" s="11">
        <v>23582</v>
      </c>
      <c r="F101" t="s">
        <v>13</v>
      </c>
      <c r="G101" t="s">
        <v>44</v>
      </c>
      <c r="H101" t="s">
        <v>28</v>
      </c>
      <c r="I101" t="str">
        <f>VLOOKUP($G101,Table!$F$2:$G$14,2,0)</f>
        <v>OE</v>
      </c>
      <c r="J101" t="str">
        <f>VLOOKUP($H101,Table!$A$2:$B$16,2,0)</f>
        <v>RUCQUOY S.</v>
      </c>
    </row>
    <row r="102" spans="1:10" x14ac:dyDescent="0.2">
      <c r="A102">
        <v>60242</v>
      </c>
      <c r="B102" t="s">
        <v>208</v>
      </c>
      <c r="C102" t="s">
        <v>209</v>
      </c>
      <c r="D102" t="s">
        <v>12</v>
      </c>
      <c r="E102" s="11">
        <v>31608</v>
      </c>
      <c r="F102" t="s">
        <v>13</v>
      </c>
      <c r="G102" t="s">
        <v>14</v>
      </c>
      <c r="H102" t="s">
        <v>15</v>
      </c>
      <c r="I102" t="str">
        <f>VLOOKUP($G102,Table!$F$2:$G$14,2,0)</f>
        <v>T</v>
      </c>
      <c r="J102" t="str">
        <f>VLOOKUP($H102,Table!$A$2:$B$16,2,0)</f>
        <v>FOULON X.</v>
      </c>
    </row>
    <row r="103" spans="1:10" x14ac:dyDescent="0.2">
      <c r="A103">
        <v>60079</v>
      </c>
      <c r="B103" t="s">
        <v>210</v>
      </c>
      <c r="C103" t="s">
        <v>211</v>
      </c>
      <c r="D103" t="s">
        <v>24</v>
      </c>
      <c r="E103" s="11">
        <v>23160</v>
      </c>
      <c r="F103" t="s">
        <v>13</v>
      </c>
      <c r="G103" t="s">
        <v>105</v>
      </c>
      <c r="H103" t="s">
        <v>28</v>
      </c>
      <c r="I103" t="str">
        <f>VLOOKUP($G103,Table!$F$2:$G$14,2,0)</f>
        <v>AM</v>
      </c>
      <c r="J103" t="str">
        <f>VLOOKUP($H103,Table!$A$2:$B$16,2,0)</f>
        <v>RUCQUOY S.</v>
      </c>
    </row>
    <row r="104" spans="1:10" x14ac:dyDescent="0.2">
      <c r="A104">
        <v>60022</v>
      </c>
      <c r="B104" t="s">
        <v>212</v>
      </c>
      <c r="C104" t="s">
        <v>213</v>
      </c>
      <c r="D104" t="s">
        <v>24</v>
      </c>
      <c r="E104" s="11">
        <v>31608</v>
      </c>
      <c r="F104" t="s">
        <v>13</v>
      </c>
      <c r="G104" t="s">
        <v>14</v>
      </c>
      <c r="H104" t="s">
        <v>51</v>
      </c>
      <c r="I104" t="str">
        <f>VLOOKUP($G104,Table!$F$2:$G$14,2,0)</f>
        <v>T</v>
      </c>
      <c r="J104" t="str">
        <f>VLOOKUP($H104,Table!$A$2:$B$16,2,0)</f>
        <v>HAY C.</v>
      </c>
    </row>
    <row r="105" spans="1:10" x14ac:dyDescent="0.2">
      <c r="A105">
        <v>60239</v>
      </c>
      <c r="B105" t="s">
        <v>214</v>
      </c>
      <c r="C105" t="s">
        <v>215</v>
      </c>
      <c r="D105" t="s">
        <v>24</v>
      </c>
      <c r="E105" s="11">
        <v>30107</v>
      </c>
      <c r="F105" t="s">
        <v>13</v>
      </c>
      <c r="G105" t="s">
        <v>44</v>
      </c>
      <c r="H105" t="s">
        <v>28</v>
      </c>
      <c r="I105" t="str">
        <f>VLOOKUP($G105,Table!$F$2:$G$14,2,0)</f>
        <v>OE</v>
      </c>
      <c r="J105" t="str">
        <f>VLOOKUP($H105,Table!$A$2:$B$16,2,0)</f>
        <v>RUCQUOY S.</v>
      </c>
    </row>
    <row r="106" spans="1:10" x14ac:dyDescent="0.2">
      <c r="A106">
        <v>60059</v>
      </c>
      <c r="B106" t="s">
        <v>216</v>
      </c>
      <c r="C106" t="s">
        <v>115</v>
      </c>
      <c r="D106" t="s">
        <v>12</v>
      </c>
      <c r="E106" s="11">
        <v>28269</v>
      </c>
      <c r="F106" t="s">
        <v>13</v>
      </c>
      <c r="G106" t="s">
        <v>14</v>
      </c>
      <c r="H106" t="s">
        <v>15</v>
      </c>
      <c r="I106" t="str">
        <f>VLOOKUP($G106,Table!$F$2:$G$14,2,0)</f>
        <v>T</v>
      </c>
      <c r="J106" t="str">
        <f>VLOOKUP($H106,Table!$A$2:$B$16,2,0)</f>
        <v>FOULON X.</v>
      </c>
    </row>
    <row r="107" spans="1:10" x14ac:dyDescent="0.2">
      <c r="A107">
        <v>17330</v>
      </c>
      <c r="B107" t="s">
        <v>217</v>
      </c>
      <c r="C107" t="s">
        <v>54</v>
      </c>
      <c r="D107" t="s">
        <v>24</v>
      </c>
      <c r="E107" s="11">
        <v>22454</v>
      </c>
      <c r="F107" t="s">
        <v>13</v>
      </c>
      <c r="G107" t="s">
        <v>125</v>
      </c>
      <c r="H107" t="s">
        <v>15</v>
      </c>
      <c r="I107" t="str">
        <f>VLOOKUP($G107,Table!$F$2:$G$14,2,0)</f>
        <v>T</v>
      </c>
      <c r="J107" t="str">
        <f>VLOOKUP($H107,Table!$A$2:$B$16,2,0)</f>
        <v>FOULON X.</v>
      </c>
    </row>
    <row r="108" spans="1:10" x14ac:dyDescent="0.2">
      <c r="A108">
        <v>60516</v>
      </c>
      <c r="B108" t="s">
        <v>218</v>
      </c>
      <c r="C108" t="s">
        <v>167</v>
      </c>
      <c r="D108" t="s">
        <v>24</v>
      </c>
      <c r="E108" s="11">
        <v>24343</v>
      </c>
      <c r="F108" t="s">
        <v>13</v>
      </c>
      <c r="G108" t="s">
        <v>44</v>
      </c>
      <c r="H108" t="s">
        <v>28</v>
      </c>
      <c r="I108" t="str">
        <f>VLOOKUP($G108,Table!$F$2:$G$14,2,0)</f>
        <v>OE</v>
      </c>
      <c r="J108" t="str">
        <f>VLOOKUP($H108,Table!$A$2:$B$16,2,0)</f>
        <v>RUCQUOY S.</v>
      </c>
    </row>
    <row r="109" spans="1:10" x14ac:dyDescent="0.2">
      <c r="A109">
        <v>60270</v>
      </c>
      <c r="B109" t="s">
        <v>219</v>
      </c>
      <c r="C109" t="s">
        <v>220</v>
      </c>
      <c r="D109" t="s">
        <v>12</v>
      </c>
      <c r="E109" s="11">
        <v>32378</v>
      </c>
      <c r="F109" t="s">
        <v>13</v>
      </c>
      <c r="G109" t="s">
        <v>14</v>
      </c>
      <c r="H109" t="s">
        <v>25</v>
      </c>
      <c r="I109" t="str">
        <f>VLOOKUP($G109,Table!$F$2:$G$14,2,0)</f>
        <v>T</v>
      </c>
      <c r="J109" t="str">
        <f>VLOOKUP($H109,Table!$A$2:$B$16,2,0)</f>
        <v>BOUTRY J.A.</v>
      </c>
    </row>
    <row r="110" spans="1:10" x14ac:dyDescent="0.2">
      <c r="A110">
        <v>60630</v>
      </c>
      <c r="B110" t="s">
        <v>221</v>
      </c>
      <c r="C110" t="s">
        <v>19</v>
      </c>
      <c r="D110" t="s">
        <v>24</v>
      </c>
      <c r="E110" s="11">
        <v>35016</v>
      </c>
      <c r="F110" t="s">
        <v>13</v>
      </c>
      <c r="G110" t="s">
        <v>14</v>
      </c>
      <c r="H110" t="s">
        <v>15</v>
      </c>
      <c r="I110" t="str">
        <f>VLOOKUP($G110,Table!$F$2:$G$14,2,0)</f>
        <v>T</v>
      </c>
      <c r="J110" t="str">
        <f>VLOOKUP($H110,Table!$A$2:$B$16,2,0)</f>
        <v>FOULON X.</v>
      </c>
    </row>
    <row r="111" spans="1:10" x14ac:dyDescent="0.2">
      <c r="A111">
        <v>13287</v>
      </c>
      <c r="B111" t="s">
        <v>222</v>
      </c>
      <c r="C111" t="s">
        <v>41</v>
      </c>
      <c r="D111" t="s">
        <v>24</v>
      </c>
      <c r="E111" s="11">
        <v>27069</v>
      </c>
      <c r="F111" t="s">
        <v>13</v>
      </c>
      <c r="G111" t="s">
        <v>14</v>
      </c>
      <c r="H111" t="s">
        <v>28</v>
      </c>
      <c r="I111" t="str">
        <f>VLOOKUP($G111,Table!$F$2:$G$14,2,0)</f>
        <v>T</v>
      </c>
      <c r="J111" t="str">
        <f>VLOOKUP($H111,Table!$A$2:$B$16,2,0)</f>
        <v>RUCQUOY S.</v>
      </c>
    </row>
    <row r="112" spans="1:10" x14ac:dyDescent="0.2">
      <c r="A112">
        <v>19368</v>
      </c>
      <c r="B112" t="s">
        <v>223</v>
      </c>
      <c r="C112" t="s">
        <v>124</v>
      </c>
      <c r="D112" t="s">
        <v>24</v>
      </c>
      <c r="E112" s="11">
        <v>27078</v>
      </c>
      <c r="F112" t="s">
        <v>13</v>
      </c>
      <c r="G112" t="s">
        <v>61</v>
      </c>
      <c r="H112" t="s">
        <v>25</v>
      </c>
      <c r="I112" t="str">
        <f>VLOOKUP($G112,Table!$F$2:$G$14,2,0)</f>
        <v>C</v>
      </c>
      <c r="J112" t="str">
        <f>VLOOKUP($H112,Table!$A$2:$B$16,2,0)</f>
        <v>BOUTRY J.A.</v>
      </c>
    </row>
    <row r="113" spans="1:10" x14ac:dyDescent="0.2">
      <c r="A113">
        <v>60375</v>
      </c>
      <c r="B113" t="s">
        <v>224</v>
      </c>
      <c r="C113" t="s">
        <v>225</v>
      </c>
      <c r="D113" t="s">
        <v>12</v>
      </c>
      <c r="E113" s="11">
        <v>34691</v>
      </c>
      <c r="F113" t="s">
        <v>13</v>
      </c>
      <c r="G113" t="s">
        <v>14</v>
      </c>
      <c r="H113" t="s">
        <v>15</v>
      </c>
      <c r="I113" t="str">
        <f>VLOOKUP($G113,Table!$F$2:$G$14,2,0)</f>
        <v>T</v>
      </c>
      <c r="J113" t="str">
        <f>VLOOKUP($H113,Table!$A$2:$B$16,2,0)</f>
        <v>FOULON X.</v>
      </c>
    </row>
    <row r="114" spans="1:10" x14ac:dyDescent="0.2">
      <c r="A114">
        <v>60019</v>
      </c>
      <c r="B114" t="s">
        <v>226</v>
      </c>
      <c r="C114" t="s">
        <v>58</v>
      </c>
      <c r="D114" t="s">
        <v>24</v>
      </c>
      <c r="E114" s="11">
        <v>29154</v>
      </c>
      <c r="F114" t="s">
        <v>13</v>
      </c>
      <c r="G114" t="s">
        <v>14</v>
      </c>
      <c r="H114" t="s">
        <v>28</v>
      </c>
      <c r="I114" t="str">
        <f>VLOOKUP($G114,Table!$F$2:$G$14,2,0)</f>
        <v>T</v>
      </c>
      <c r="J114" t="str">
        <f>VLOOKUP($H114,Table!$A$2:$B$16,2,0)</f>
        <v>RUCQUOY S.</v>
      </c>
    </row>
    <row r="115" spans="1:10" x14ac:dyDescent="0.2">
      <c r="A115">
        <v>60368</v>
      </c>
      <c r="B115" t="s">
        <v>227</v>
      </c>
      <c r="C115" t="s">
        <v>148</v>
      </c>
      <c r="D115" t="s">
        <v>24</v>
      </c>
      <c r="E115" s="11">
        <v>29263</v>
      </c>
      <c r="F115" t="s">
        <v>13</v>
      </c>
      <c r="G115" t="s">
        <v>44</v>
      </c>
      <c r="H115" t="s">
        <v>28</v>
      </c>
      <c r="I115" t="str">
        <f>VLOOKUP($G115,Table!$F$2:$G$14,2,0)</f>
        <v>OE</v>
      </c>
      <c r="J115" t="str">
        <f>VLOOKUP($H115,Table!$A$2:$B$16,2,0)</f>
        <v>RUCQUOY S.</v>
      </c>
    </row>
    <row r="116" spans="1:10" x14ac:dyDescent="0.2">
      <c r="A116">
        <v>13052</v>
      </c>
      <c r="B116" t="s">
        <v>228</v>
      </c>
      <c r="C116" t="s">
        <v>229</v>
      </c>
      <c r="D116" t="s">
        <v>12</v>
      </c>
      <c r="E116" s="11">
        <v>27393</v>
      </c>
      <c r="F116" t="s">
        <v>13</v>
      </c>
      <c r="G116" t="s">
        <v>14</v>
      </c>
      <c r="H116" t="s">
        <v>51</v>
      </c>
      <c r="I116" t="str">
        <f>VLOOKUP($G116,Table!$F$2:$G$14,2,0)</f>
        <v>T</v>
      </c>
      <c r="J116" t="str">
        <f>VLOOKUP($H116,Table!$A$2:$B$16,2,0)</f>
        <v>HAY C.</v>
      </c>
    </row>
    <row r="117" spans="1:10" x14ac:dyDescent="0.2">
      <c r="A117">
        <v>60597</v>
      </c>
      <c r="B117" t="s">
        <v>230</v>
      </c>
      <c r="C117" t="s">
        <v>231</v>
      </c>
      <c r="D117" t="s">
        <v>12</v>
      </c>
      <c r="E117" s="11">
        <v>30977</v>
      </c>
      <c r="F117" t="s">
        <v>13</v>
      </c>
      <c r="G117" t="s">
        <v>44</v>
      </c>
      <c r="H117" t="s">
        <v>28</v>
      </c>
      <c r="I117" t="str">
        <f>VLOOKUP($G117,Table!$F$2:$G$14,2,0)</f>
        <v>OE</v>
      </c>
      <c r="J117" t="str">
        <f>VLOOKUP($H117,Table!$A$2:$B$16,2,0)</f>
        <v>RUCQUOY S.</v>
      </c>
    </row>
    <row r="118" spans="1:10" x14ac:dyDescent="0.2">
      <c r="A118">
        <v>17380</v>
      </c>
      <c r="B118" t="s">
        <v>230</v>
      </c>
      <c r="C118" t="s">
        <v>232</v>
      </c>
      <c r="D118" t="s">
        <v>12</v>
      </c>
      <c r="E118" s="11">
        <v>24007</v>
      </c>
      <c r="F118" t="s">
        <v>13</v>
      </c>
      <c r="G118" t="s">
        <v>14</v>
      </c>
      <c r="H118" t="s">
        <v>51</v>
      </c>
      <c r="I118" t="str">
        <f>VLOOKUP($G118,Table!$F$2:$G$14,2,0)</f>
        <v>T</v>
      </c>
      <c r="J118" t="str">
        <f>VLOOKUP($H118,Table!$A$2:$B$16,2,0)</f>
        <v>HAY C.</v>
      </c>
    </row>
    <row r="119" spans="1:10" x14ac:dyDescent="0.2">
      <c r="A119">
        <v>60619</v>
      </c>
      <c r="B119" t="s">
        <v>233</v>
      </c>
      <c r="C119" t="s">
        <v>234</v>
      </c>
      <c r="D119" t="s">
        <v>24</v>
      </c>
      <c r="E119" s="11">
        <v>26038</v>
      </c>
      <c r="F119" t="s">
        <v>13</v>
      </c>
      <c r="G119" t="s">
        <v>14</v>
      </c>
      <c r="H119" t="s">
        <v>51</v>
      </c>
      <c r="I119" t="str">
        <f>VLOOKUP($G119,Table!$F$2:$G$14,2,0)</f>
        <v>T</v>
      </c>
      <c r="J119" t="str">
        <f>VLOOKUP($H119,Table!$A$2:$B$16,2,0)</f>
        <v>HAY C.</v>
      </c>
    </row>
    <row r="120" spans="1:10" x14ac:dyDescent="0.2">
      <c r="A120">
        <v>60542</v>
      </c>
      <c r="B120" t="s">
        <v>235</v>
      </c>
      <c r="C120" t="s">
        <v>236</v>
      </c>
      <c r="D120" t="s">
        <v>12</v>
      </c>
      <c r="E120" s="11">
        <v>30874</v>
      </c>
      <c r="F120" t="s">
        <v>13</v>
      </c>
      <c r="G120" t="s">
        <v>44</v>
      </c>
      <c r="H120" t="s">
        <v>28</v>
      </c>
      <c r="I120" t="str">
        <f>VLOOKUP($G120,Table!$F$2:$G$14,2,0)</f>
        <v>OE</v>
      </c>
      <c r="J120" t="str">
        <f>VLOOKUP($H120,Table!$A$2:$B$16,2,0)</f>
        <v>RUCQUOY S.</v>
      </c>
    </row>
    <row r="121" spans="1:10" x14ac:dyDescent="0.2">
      <c r="A121">
        <v>17835</v>
      </c>
      <c r="B121" t="s">
        <v>237</v>
      </c>
      <c r="C121" t="s">
        <v>119</v>
      </c>
      <c r="D121" t="s">
        <v>24</v>
      </c>
      <c r="E121" s="11">
        <v>26781</v>
      </c>
      <c r="F121" t="s">
        <v>13</v>
      </c>
      <c r="G121" t="s">
        <v>61</v>
      </c>
      <c r="H121" t="s">
        <v>25</v>
      </c>
      <c r="I121" t="str">
        <f>VLOOKUP($G121,Table!$F$2:$G$14,2,0)</f>
        <v>C</v>
      </c>
      <c r="J121" t="str">
        <f>VLOOKUP($H121,Table!$A$2:$B$16,2,0)</f>
        <v>BOUTRY J.A.</v>
      </c>
    </row>
    <row r="122" spans="1:10" x14ac:dyDescent="0.2">
      <c r="A122">
        <v>13411</v>
      </c>
      <c r="B122" t="s">
        <v>238</v>
      </c>
      <c r="C122" t="s">
        <v>239</v>
      </c>
      <c r="D122" t="s">
        <v>24</v>
      </c>
      <c r="E122" s="11">
        <v>26376</v>
      </c>
      <c r="F122" t="s">
        <v>13</v>
      </c>
      <c r="G122" t="s">
        <v>14</v>
      </c>
      <c r="H122" t="s">
        <v>28</v>
      </c>
      <c r="I122" t="str">
        <f>VLOOKUP($G122,Table!$F$2:$G$14,2,0)</f>
        <v>T</v>
      </c>
      <c r="J122" t="str">
        <f>VLOOKUP($H122,Table!$A$2:$B$16,2,0)</f>
        <v>RUCQUOY S.</v>
      </c>
    </row>
    <row r="123" spans="1:10" x14ac:dyDescent="0.2">
      <c r="A123">
        <v>60538</v>
      </c>
      <c r="B123" t="s">
        <v>240</v>
      </c>
      <c r="C123" t="s">
        <v>241</v>
      </c>
      <c r="D123" t="s">
        <v>24</v>
      </c>
      <c r="E123" s="11">
        <v>36296</v>
      </c>
      <c r="F123" t="s">
        <v>13</v>
      </c>
      <c r="G123" t="s">
        <v>14</v>
      </c>
      <c r="H123" t="s">
        <v>28</v>
      </c>
      <c r="I123" t="str">
        <f>VLOOKUP($G123,Table!$F$2:$G$14,2,0)</f>
        <v>T</v>
      </c>
      <c r="J123" t="str">
        <f>VLOOKUP($H123,Table!$A$2:$B$16,2,0)</f>
        <v>RUCQUOY S.</v>
      </c>
    </row>
    <row r="124" spans="1:10" x14ac:dyDescent="0.2">
      <c r="A124">
        <v>13042</v>
      </c>
      <c r="B124" t="s">
        <v>242</v>
      </c>
      <c r="C124" t="s">
        <v>243</v>
      </c>
      <c r="D124" t="s">
        <v>24</v>
      </c>
      <c r="E124" s="11">
        <v>22488</v>
      </c>
      <c r="F124" t="s">
        <v>13</v>
      </c>
      <c r="G124" t="s">
        <v>14</v>
      </c>
      <c r="H124" t="s">
        <v>28</v>
      </c>
      <c r="I124" t="str">
        <f>VLOOKUP($G124,Table!$F$2:$G$14,2,0)</f>
        <v>T</v>
      </c>
      <c r="J124" t="str">
        <f>VLOOKUP($H124,Table!$A$2:$B$16,2,0)</f>
        <v>RUCQUOY S.</v>
      </c>
    </row>
    <row r="125" spans="1:10" x14ac:dyDescent="0.2">
      <c r="A125">
        <v>13352</v>
      </c>
      <c r="B125" t="s">
        <v>244</v>
      </c>
      <c r="C125" t="s">
        <v>245</v>
      </c>
      <c r="D125" t="s">
        <v>12</v>
      </c>
      <c r="E125" s="11">
        <v>26699</v>
      </c>
      <c r="F125" t="s">
        <v>13</v>
      </c>
      <c r="G125" t="s">
        <v>14</v>
      </c>
      <c r="H125" t="s">
        <v>28</v>
      </c>
      <c r="I125" t="str">
        <f>VLOOKUP($G125,Table!$F$2:$G$14,2,0)</f>
        <v>T</v>
      </c>
      <c r="J125" t="str">
        <f>VLOOKUP($H125,Table!$A$2:$B$16,2,0)</f>
        <v>RUCQUOY S.</v>
      </c>
    </row>
    <row r="126" spans="1:10" x14ac:dyDescent="0.2">
      <c r="A126">
        <v>60158</v>
      </c>
      <c r="B126" t="s">
        <v>246</v>
      </c>
      <c r="C126" t="s">
        <v>23</v>
      </c>
      <c r="D126" t="s">
        <v>24</v>
      </c>
      <c r="E126" s="11">
        <v>26801</v>
      </c>
      <c r="F126" t="s">
        <v>13</v>
      </c>
      <c r="G126" t="s">
        <v>44</v>
      </c>
      <c r="H126" t="s">
        <v>15</v>
      </c>
      <c r="I126" t="str">
        <f>VLOOKUP($G126,Table!$F$2:$G$14,2,0)</f>
        <v>OE</v>
      </c>
      <c r="J126" t="str">
        <f>VLOOKUP($H126,Table!$A$2:$B$16,2,0)</f>
        <v>FOULON X.</v>
      </c>
    </row>
    <row r="127" spans="1:10" x14ac:dyDescent="0.2">
      <c r="A127">
        <v>10986</v>
      </c>
      <c r="B127" t="s">
        <v>247</v>
      </c>
      <c r="C127" t="s">
        <v>248</v>
      </c>
      <c r="D127" t="s">
        <v>24</v>
      </c>
      <c r="E127" s="11">
        <v>24670</v>
      </c>
      <c r="F127" t="s">
        <v>13</v>
      </c>
      <c r="G127" t="s">
        <v>105</v>
      </c>
      <c r="H127" t="s">
        <v>51</v>
      </c>
      <c r="I127" t="str">
        <f>VLOOKUP($G127,Table!$F$2:$G$14,2,0)</f>
        <v>AM</v>
      </c>
      <c r="J127" t="str">
        <f>VLOOKUP($H127,Table!$A$2:$B$16,2,0)</f>
        <v>HAY C.</v>
      </c>
    </row>
    <row r="128" spans="1:10" x14ac:dyDescent="0.2">
      <c r="A128">
        <v>60453</v>
      </c>
      <c r="B128" t="s">
        <v>249</v>
      </c>
      <c r="C128" t="s">
        <v>121</v>
      </c>
      <c r="D128" t="s">
        <v>24</v>
      </c>
      <c r="E128" s="11">
        <v>32579</v>
      </c>
      <c r="F128" t="s">
        <v>13</v>
      </c>
      <c r="G128" t="s">
        <v>14</v>
      </c>
      <c r="H128" t="s">
        <v>15</v>
      </c>
      <c r="I128" t="str">
        <f>VLOOKUP($G128,Table!$F$2:$G$14,2,0)</f>
        <v>T</v>
      </c>
      <c r="J128" t="str">
        <f>VLOOKUP($H128,Table!$A$2:$B$16,2,0)</f>
        <v>FOULON X.</v>
      </c>
    </row>
    <row r="129" spans="1:10" x14ac:dyDescent="0.2">
      <c r="A129">
        <v>60301</v>
      </c>
      <c r="B129" t="s">
        <v>250</v>
      </c>
      <c r="C129" t="s">
        <v>135</v>
      </c>
      <c r="D129" t="s">
        <v>12</v>
      </c>
      <c r="E129" s="11">
        <v>35368</v>
      </c>
      <c r="F129" t="s">
        <v>13</v>
      </c>
      <c r="G129" t="s">
        <v>44</v>
      </c>
      <c r="H129" t="s">
        <v>28</v>
      </c>
      <c r="I129" t="str">
        <f>VLOOKUP($G129,Table!$F$2:$G$14,2,0)</f>
        <v>OE</v>
      </c>
      <c r="J129" t="str">
        <f>VLOOKUP($H129,Table!$A$2:$B$16,2,0)</f>
        <v>RUCQUOY S.</v>
      </c>
    </row>
    <row r="130" spans="1:10" x14ac:dyDescent="0.2">
      <c r="A130">
        <v>60456</v>
      </c>
      <c r="B130" t="s">
        <v>251</v>
      </c>
      <c r="C130" t="s">
        <v>252</v>
      </c>
      <c r="D130" t="s">
        <v>24</v>
      </c>
      <c r="E130" s="11">
        <v>24783</v>
      </c>
      <c r="F130" t="s">
        <v>13</v>
      </c>
      <c r="G130" t="s">
        <v>61</v>
      </c>
      <c r="H130" t="s">
        <v>25</v>
      </c>
      <c r="I130" t="str">
        <f>VLOOKUP($G130,Table!$F$2:$G$14,2,0)</f>
        <v>C</v>
      </c>
      <c r="J130" t="str">
        <f>VLOOKUP($H130,Table!$A$2:$B$16,2,0)</f>
        <v>BOUTRY J.A.</v>
      </c>
    </row>
    <row r="131" spans="1:10" x14ac:dyDescent="0.2">
      <c r="A131">
        <v>60257</v>
      </c>
      <c r="B131" t="s">
        <v>253</v>
      </c>
      <c r="C131" t="s">
        <v>180</v>
      </c>
      <c r="D131" t="s">
        <v>24</v>
      </c>
      <c r="E131" s="11">
        <v>30568</v>
      </c>
      <c r="F131" t="s">
        <v>13</v>
      </c>
      <c r="G131" t="s">
        <v>14</v>
      </c>
      <c r="H131" t="s">
        <v>25</v>
      </c>
      <c r="I131" t="str">
        <f>VLOOKUP($G131,Table!$F$2:$G$14,2,0)</f>
        <v>T</v>
      </c>
      <c r="J131" t="str">
        <f>VLOOKUP($H131,Table!$A$2:$B$16,2,0)</f>
        <v>BOUTRY J.A.</v>
      </c>
    </row>
    <row r="132" spans="1:10" x14ac:dyDescent="0.2">
      <c r="A132">
        <v>60644</v>
      </c>
      <c r="B132" t="s">
        <v>253</v>
      </c>
      <c r="C132" t="s">
        <v>254</v>
      </c>
      <c r="D132" t="s">
        <v>24</v>
      </c>
      <c r="E132" s="11">
        <v>33284</v>
      </c>
      <c r="F132" t="s">
        <v>13</v>
      </c>
      <c r="G132" t="s">
        <v>14</v>
      </c>
      <c r="H132" t="s">
        <v>25</v>
      </c>
      <c r="I132" t="str">
        <f>VLOOKUP($G132,Table!$F$2:$G$14,2,0)</f>
        <v>T</v>
      </c>
      <c r="J132" t="str">
        <f>VLOOKUP($H132,Table!$A$2:$B$16,2,0)</f>
        <v>BOUTRY J.A.</v>
      </c>
    </row>
    <row r="133" spans="1:10" x14ac:dyDescent="0.2">
      <c r="A133">
        <v>60564</v>
      </c>
      <c r="B133" t="s">
        <v>255</v>
      </c>
      <c r="C133" t="s">
        <v>121</v>
      </c>
      <c r="D133" t="s">
        <v>24</v>
      </c>
      <c r="E133" s="11">
        <v>32644</v>
      </c>
      <c r="F133" t="s">
        <v>13</v>
      </c>
      <c r="G133" t="s">
        <v>61</v>
      </c>
      <c r="H133" t="s">
        <v>18</v>
      </c>
      <c r="I133" t="str">
        <f>VLOOKUP($G133,Table!$F$2:$G$14,2,0)</f>
        <v>C</v>
      </c>
      <c r="J133" t="str">
        <f>VLOOKUP($H133,Table!$A$2:$B$16,2,0)</f>
        <v>PINON F.</v>
      </c>
    </row>
    <row r="134" spans="1:10" x14ac:dyDescent="0.2">
      <c r="A134">
        <v>13419</v>
      </c>
      <c r="B134" t="s">
        <v>256</v>
      </c>
      <c r="C134" t="s">
        <v>67</v>
      </c>
      <c r="D134" t="s">
        <v>24</v>
      </c>
      <c r="E134" s="11">
        <v>27248</v>
      </c>
      <c r="F134" t="s">
        <v>13</v>
      </c>
      <c r="G134" t="s">
        <v>44</v>
      </c>
      <c r="H134" t="s">
        <v>28</v>
      </c>
      <c r="I134" t="str">
        <f>VLOOKUP($G134,Table!$F$2:$G$14,2,0)</f>
        <v>OE</v>
      </c>
      <c r="J134" t="str">
        <f>VLOOKUP($H134,Table!$A$2:$B$16,2,0)</f>
        <v>RUCQUOY S.</v>
      </c>
    </row>
    <row r="135" spans="1:10" x14ac:dyDescent="0.2">
      <c r="A135">
        <v>13329</v>
      </c>
      <c r="B135" t="s">
        <v>257</v>
      </c>
      <c r="C135" t="s">
        <v>124</v>
      </c>
      <c r="D135" t="s">
        <v>24</v>
      </c>
      <c r="E135" s="11">
        <v>24886</v>
      </c>
      <c r="F135" t="s">
        <v>13</v>
      </c>
      <c r="G135" t="s">
        <v>14</v>
      </c>
      <c r="H135" t="s">
        <v>28</v>
      </c>
      <c r="I135" t="str">
        <f>VLOOKUP($G135,Table!$F$2:$G$14,2,0)</f>
        <v>T</v>
      </c>
      <c r="J135" t="str">
        <f>VLOOKUP($H135,Table!$A$2:$B$16,2,0)</f>
        <v>RUCQUOY S.</v>
      </c>
    </row>
    <row r="136" spans="1:10" x14ac:dyDescent="0.2">
      <c r="A136">
        <v>60012</v>
      </c>
      <c r="B136" t="s">
        <v>258</v>
      </c>
      <c r="C136" t="s">
        <v>259</v>
      </c>
      <c r="D136" t="s">
        <v>12</v>
      </c>
      <c r="E136" s="11">
        <v>30068</v>
      </c>
      <c r="F136" t="s">
        <v>13</v>
      </c>
      <c r="G136" t="s">
        <v>61</v>
      </c>
      <c r="H136" t="s">
        <v>25</v>
      </c>
      <c r="I136" t="str">
        <f>VLOOKUP($G136,Table!$F$2:$G$14,2,0)</f>
        <v>C</v>
      </c>
      <c r="J136" t="str">
        <f>VLOOKUP($H136,Table!$A$2:$B$16,2,0)</f>
        <v>BOUTRY J.A.</v>
      </c>
    </row>
    <row r="137" spans="1:10" x14ac:dyDescent="0.2">
      <c r="A137">
        <v>60631</v>
      </c>
      <c r="B137" t="s">
        <v>260</v>
      </c>
      <c r="C137" t="s">
        <v>261</v>
      </c>
      <c r="D137" t="s">
        <v>12</v>
      </c>
      <c r="E137" s="11">
        <v>36651</v>
      </c>
      <c r="F137" t="s">
        <v>35</v>
      </c>
      <c r="G137" t="s">
        <v>36</v>
      </c>
      <c r="H137" t="s">
        <v>262</v>
      </c>
      <c r="I137" t="str">
        <f>VLOOKUP($G137,Table!$F$2:$G$14,2,0)</f>
        <v>Alternants</v>
      </c>
      <c r="J137" t="str">
        <f>VLOOKUP($H137,Table!$A$2:$B$16,2,0)</f>
        <v>PERDRIX F.</v>
      </c>
    </row>
    <row r="138" spans="1:10" x14ac:dyDescent="0.2">
      <c r="A138">
        <v>13378</v>
      </c>
      <c r="B138" t="s">
        <v>263</v>
      </c>
      <c r="C138" t="s">
        <v>54</v>
      </c>
      <c r="D138" t="s">
        <v>24</v>
      </c>
      <c r="E138" s="11">
        <v>23359</v>
      </c>
      <c r="F138" t="s">
        <v>13</v>
      </c>
      <c r="G138" t="s">
        <v>14</v>
      </c>
      <c r="H138" t="s">
        <v>28</v>
      </c>
      <c r="I138" t="str">
        <f>VLOOKUP($G138,Table!$F$2:$G$14,2,0)</f>
        <v>T</v>
      </c>
      <c r="J138" t="str">
        <f>VLOOKUP($H138,Table!$A$2:$B$16,2,0)</f>
        <v>RUCQUOY S.</v>
      </c>
    </row>
    <row r="139" spans="1:10" x14ac:dyDescent="0.2">
      <c r="A139">
        <v>60451</v>
      </c>
      <c r="B139" t="s">
        <v>264</v>
      </c>
      <c r="C139" t="s">
        <v>265</v>
      </c>
      <c r="D139" t="s">
        <v>24</v>
      </c>
      <c r="E139" s="11">
        <v>25112</v>
      </c>
      <c r="F139" t="s">
        <v>13</v>
      </c>
      <c r="G139" t="s">
        <v>44</v>
      </c>
      <c r="H139" t="s">
        <v>28</v>
      </c>
      <c r="I139" t="str">
        <f>VLOOKUP($G139,Table!$F$2:$G$14,2,0)</f>
        <v>OE</v>
      </c>
      <c r="J139" t="str">
        <f>VLOOKUP($H139,Table!$A$2:$B$16,2,0)</f>
        <v>RUCQUOY S.</v>
      </c>
    </row>
    <row r="140" spans="1:10" x14ac:dyDescent="0.2">
      <c r="A140">
        <v>10493</v>
      </c>
      <c r="B140" t="s">
        <v>264</v>
      </c>
      <c r="C140" t="s">
        <v>266</v>
      </c>
      <c r="D140" t="s">
        <v>12</v>
      </c>
      <c r="E140" s="11">
        <v>23512</v>
      </c>
      <c r="F140" t="s">
        <v>13</v>
      </c>
      <c r="G140" t="s">
        <v>14</v>
      </c>
      <c r="H140" t="s">
        <v>28</v>
      </c>
      <c r="I140" t="str">
        <f>VLOOKUP($G140,Table!$F$2:$G$14,2,0)</f>
        <v>T</v>
      </c>
      <c r="J140" t="str">
        <f>VLOOKUP($H140,Table!$A$2:$B$16,2,0)</f>
        <v>RUCQUOY S.</v>
      </c>
    </row>
    <row r="141" spans="1:10" x14ac:dyDescent="0.2">
      <c r="A141">
        <v>60077</v>
      </c>
      <c r="B141" t="s">
        <v>267</v>
      </c>
      <c r="C141" t="s">
        <v>268</v>
      </c>
      <c r="D141" t="s">
        <v>12</v>
      </c>
      <c r="E141" s="11">
        <v>31439</v>
      </c>
      <c r="F141" t="s">
        <v>13</v>
      </c>
      <c r="G141" t="s">
        <v>14</v>
      </c>
      <c r="H141" t="s">
        <v>15</v>
      </c>
      <c r="I141" t="str">
        <f>VLOOKUP($G141,Table!$F$2:$G$14,2,0)</f>
        <v>T</v>
      </c>
      <c r="J141" t="str">
        <f>VLOOKUP($H141,Table!$A$2:$B$16,2,0)</f>
        <v>FOULON X.</v>
      </c>
    </row>
    <row r="142" spans="1:10" x14ac:dyDescent="0.2">
      <c r="A142">
        <v>60544</v>
      </c>
      <c r="B142" t="s">
        <v>269</v>
      </c>
      <c r="C142" t="s">
        <v>270</v>
      </c>
      <c r="D142" t="s">
        <v>12</v>
      </c>
      <c r="E142" s="11">
        <v>35257</v>
      </c>
      <c r="F142" t="s">
        <v>13</v>
      </c>
      <c r="G142" t="s">
        <v>14</v>
      </c>
      <c r="H142" t="s">
        <v>262</v>
      </c>
      <c r="I142" t="str">
        <f>VLOOKUP($G142,Table!$F$2:$G$14,2,0)</f>
        <v>T</v>
      </c>
      <c r="J142" t="str">
        <f>VLOOKUP($H142,Table!$A$2:$B$16,2,0)</f>
        <v>PERDRIX F.</v>
      </c>
    </row>
    <row r="143" spans="1:10" x14ac:dyDescent="0.2">
      <c r="A143">
        <v>17780</v>
      </c>
      <c r="B143" t="s">
        <v>271</v>
      </c>
      <c r="C143" t="s">
        <v>272</v>
      </c>
      <c r="D143" t="s">
        <v>12</v>
      </c>
      <c r="E143" s="11">
        <v>25824</v>
      </c>
      <c r="F143" t="s">
        <v>13</v>
      </c>
      <c r="G143" t="s">
        <v>125</v>
      </c>
      <c r="H143" t="s">
        <v>51</v>
      </c>
      <c r="I143" t="str">
        <f>VLOOKUP($G143,Table!$F$2:$G$14,2,0)</f>
        <v>T</v>
      </c>
      <c r="J143" t="str">
        <f>VLOOKUP($H143,Table!$A$2:$B$16,2,0)</f>
        <v>HAY C.</v>
      </c>
    </row>
    <row r="144" spans="1:10" x14ac:dyDescent="0.2">
      <c r="A144">
        <v>13218</v>
      </c>
      <c r="B144" t="s">
        <v>273</v>
      </c>
      <c r="C144" t="s">
        <v>135</v>
      </c>
      <c r="D144" t="s">
        <v>12</v>
      </c>
      <c r="E144" s="11">
        <v>23629</v>
      </c>
      <c r="F144" t="s">
        <v>13</v>
      </c>
      <c r="G144" t="s">
        <v>44</v>
      </c>
      <c r="H144" t="s">
        <v>68</v>
      </c>
      <c r="I144" t="str">
        <f>VLOOKUP($G144,Table!$F$2:$G$14,2,0)</f>
        <v>OE</v>
      </c>
      <c r="J144" t="str">
        <f>VLOOKUP($H144,Table!$A$2:$B$16,2,0)</f>
        <v>CREN B.</v>
      </c>
    </row>
    <row r="145" spans="1:10" x14ac:dyDescent="0.2">
      <c r="A145">
        <v>13366</v>
      </c>
      <c r="B145" t="s">
        <v>273</v>
      </c>
      <c r="C145" t="s">
        <v>274</v>
      </c>
      <c r="D145" t="s">
        <v>12</v>
      </c>
      <c r="E145" s="11">
        <v>28310</v>
      </c>
      <c r="F145" t="s">
        <v>13</v>
      </c>
      <c r="G145" t="s">
        <v>14</v>
      </c>
      <c r="H145" t="s">
        <v>28</v>
      </c>
      <c r="I145" t="str">
        <f>VLOOKUP($G145,Table!$F$2:$G$14,2,0)</f>
        <v>T</v>
      </c>
      <c r="J145" t="str">
        <f>VLOOKUP($H145,Table!$A$2:$B$16,2,0)</f>
        <v>RUCQUOY S.</v>
      </c>
    </row>
    <row r="146" spans="1:10" x14ac:dyDescent="0.2">
      <c r="A146">
        <v>60552</v>
      </c>
      <c r="B146" t="s">
        <v>275</v>
      </c>
      <c r="C146" t="s">
        <v>276</v>
      </c>
      <c r="D146" t="s">
        <v>24</v>
      </c>
      <c r="E146" s="11">
        <v>36017</v>
      </c>
      <c r="F146" t="s">
        <v>35</v>
      </c>
      <c r="G146" t="s">
        <v>36</v>
      </c>
      <c r="H146" t="s">
        <v>15</v>
      </c>
      <c r="I146" t="str">
        <f>VLOOKUP($G146,Table!$F$2:$G$14,2,0)</f>
        <v>Alternants</v>
      </c>
      <c r="J146" t="str">
        <f>VLOOKUP($H146,Table!$A$2:$B$16,2,0)</f>
        <v>FOULON X.</v>
      </c>
    </row>
    <row r="147" spans="1:10" x14ac:dyDescent="0.2">
      <c r="A147">
        <v>60217</v>
      </c>
      <c r="B147" t="s">
        <v>277</v>
      </c>
      <c r="C147" t="s">
        <v>278</v>
      </c>
      <c r="D147" t="s">
        <v>12</v>
      </c>
      <c r="E147" s="11">
        <v>33205</v>
      </c>
      <c r="F147" t="s">
        <v>13</v>
      </c>
      <c r="G147" t="s">
        <v>14</v>
      </c>
      <c r="H147" t="s">
        <v>15</v>
      </c>
      <c r="I147" t="str">
        <f>VLOOKUP($G147,Table!$F$2:$G$14,2,0)</f>
        <v>T</v>
      </c>
      <c r="J147" t="str">
        <f>VLOOKUP($H147,Table!$A$2:$B$16,2,0)</f>
        <v>FOULON X.</v>
      </c>
    </row>
    <row r="148" spans="1:10" x14ac:dyDescent="0.2">
      <c r="A148">
        <v>60026</v>
      </c>
      <c r="B148" t="s">
        <v>279</v>
      </c>
      <c r="C148" t="s">
        <v>86</v>
      </c>
      <c r="D148" t="s">
        <v>24</v>
      </c>
      <c r="E148" s="11">
        <v>23557</v>
      </c>
      <c r="F148" t="s">
        <v>13</v>
      </c>
      <c r="G148" t="s">
        <v>14</v>
      </c>
      <c r="H148" t="s">
        <v>28</v>
      </c>
      <c r="I148" t="str">
        <f>VLOOKUP($G148,Table!$F$2:$G$14,2,0)</f>
        <v>T</v>
      </c>
      <c r="J148" t="str">
        <f>VLOOKUP($H148,Table!$A$2:$B$16,2,0)</f>
        <v>RUCQUOY S.</v>
      </c>
    </row>
    <row r="149" spans="1:10" x14ac:dyDescent="0.2">
      <c r="A149">
        <v>13381</v>
      </c>
      <c r="B149" t="s">
        <v>280</v>
      </c>
      <c r="C149" t="s">
        <v>167</v>
      </c>
      <c r="D149" t="s">
        <v>24</v>
      </c>
      <c r="E149" s="11">
        <v>28220</v>
      </c>
      <c r="F149" t="s">
        <v>13</v>
      </c>
      <c r="G149" t="s">
        <v>14</v>
      </c>
      <c r="H149" t="s">
        <v>28</v>
      </c>
      <c r="I149" t="str">
        <f>VLOOKUP($G149,Table!$F$2:$G$14,2,0)</f>
        <v>T</v>
      </c>
      <c r="J149" t="str">
        <f>VLOOKUP($H149,Table!$A$2:$B$16,2,0)</f>
        <v>RUCQUOY S.</v>
      </c>
    </row>
    <row r="150" spans="1:10" x14ac:dyDescent="0.2">
      <c r="A150">
        <v>60458</v>
      </c>
      <c r="B150" t="s">
        <v>281</v>
      </c>
      <c r="C150" t="s">
        <v>209</v>
      </c>
      <c r="D150" t="s">
        <v>12</v>
      </c>
      <c r="E150" s="11">
        <v>23925</v>
      </c>
      <c r="F150" t="s">
        <v>13</v>
      </c>
      <c r="G150" t="s">
        <v>44</v>
      </c>
      <c r="H150" t="s">
        <v>28</v>
      </c>
      <c r="I150" t="str">
        <f>VLOOKUP($G150,Table!$F$2:$G$14,2,0)</f>
        <v>OE</v>
      </c>
      <c r="J150" t="str">
        <f>VLOOKUP($H150,Table!$A$2:$B$16,2,0)</f>
        <v>RUCQUOY S.</v>
      </c>
    </row>
    <row r="151" spans="1:10" x14ac:dyDescent="0.2">
      <c r="A151">
        <v>60616</v>
      </c>
      <c r="B151" t="s">
        <v>282</v>
      </c>
      <c r="C151" t="s">
        <v>283</v>
      </c>
      <c r="D151" t="s">
        <v>24</v>
      </c>
      <c r="E151" s="11">
        <v>23320</v>
      </c>
      <c r="F151" t="s">
        <v>13</v>
      </c>
      <c r="G151" t="s">
        <v>14</v>
      </c>
      <c r="H151" t="s">
        <v>28</v>
      </c>
      <c r="I151" t="str">
        <f>VLOOKUP($G151,Table!$F$2:$G$14,2,0)</f>
        <v>T</v>
      </c>
      <c r="J151" t="str">
        <f>VLOOKUP($H151,Table!$A$2:$B$16,2,0)</f>
        <v>RUCQUOY S.</v>
      </c>
    </row>
    <row r="152" spans="1:10" x14ac:dyDescent="0.2">
      <c r="A152">
        <v>17621</v>
      </c>
      <c r="B152" t="s">
        <v>284</v>
      </c>
      <c r="C152" t="s">
        <v>92</v>
      </c>
      <c r="D152" t="s">
        <v>24</v>
      </c>
      <c r="E152" s="11">
        <v>26512</v>
      </c>
      <c r="F152" t="s">
        <v>13</v>
      </c>
      <c r="G152" t="s">
        <v>125</v>
      </c>
      <c r="H152" t="s">
        <v>25</v>
      </c>
      <c r="I152" t="str">
        <f>VLOOKUP($G152,Table!$F$2:$G$14,2,0)</f>
        <v>T</v>
      </c>
      <c r="J152" t="str">
        <f>VLOOKUP($H152,Table!$A$2:$B$16,2,0)</f>
        <v>BOUTRY J.A.</v>
      </c>
    </row>
    <row r="153" spans="1:10" x14ac:dyDescent="0.2">
      <c r="A153">
        <v>60033</v>
      </c>
      <c r="B153" t="s">
        <v>285</v>
      </c>
      <c r="C153" t="s">
        <v>229</v>
      </c>
      <c r="D153" t="s">
        <v>12</v>
      </c>
      <c r="E153" s="11">
        <v>29090</v>
      </c>
      <c r="F153" t="s">
        <v>13</v>
      </c>
      <c r="G153" t="s">
        <v>14</v>
      </c>
      <c r="H153" t="s">
        <v>18</v>
      </c>
      <c r="I153" t="str">
        <f>VLOOKUP($G153,Table!$F$2:$G$14,2,0)</f>
        <v>T</v>
      </c>
      <c r="J153" t="str">
        <f>VLOOKUP($H153,Table!$A$2:$B$16,2,0)</f>
        <v>PINON F.</v>
      </c>
    </row>
    <row r="154" spans="1:10" x14ac:dyDescent="0.2">
      <c r="A154">
        <v>60234</v>
      </c>
      <c r="B154" t="s">
        <v>286</v>
      </c>
      <c r="C154" t="s">
        <v>96</v>
      </c>
      <c r="D154" t="s">
        <v>24</v>
      </c>
      <c r="E154" s="11">
        <v>32331</v>
      </c>
      <c r="F154" t="s">
        <v>13</v>
      </c>
      <c r="G154" t="s">
        <v>14</v>
      </c>
      <c r="H154" t="s">
        <v>15</v>
      </c>
      <c r="I154" t="str">
        <f>VLOOKUP($G154,Table!$F$2:$G$14,2,0)</f>
        <v>T</v>
      </c>
      <c r="J154" t="str">
        <f>VLOOKUP($H154,Table!$A$2:$B$16,2,0)</f>
        <v>FOULON X.</v>
      </c>
    </row>
    <row r="155" spans="1:10" x14ac:dyDescent="0.2">
      <c r="A155">
        <v>60662</v>
      </c>
      <c r="B155" t="s">
        <v>287</v>
      </c>
      <c r="C155" t="s">
        <v>288</v>
      </c>
      <c r="D155" t="s">
        <v>24</v>
      </c>
      <c r="E155" s="11">
        <v>34270</v>
      </c>
      <c r="F155" t="s">
        <v>289</v>
      </c>
      <c r="G155" t="s">
        <v>14</v>
      </c>
      <c r="H155" t="s">
        <v>68</v>
      </c>
      <c r="I155" t="str">
        <f>VLOOKUP($G155,Table!$F$2:$G$14,2,0)</f>
        <v>T</v>
      </c>
      <c r="J155" t="str">
        <f>VLOOKUP($H155,Table!$A$2:$B$16,2,0)</f>
        <v>CREN B.</v>
      </c>
    </row>
    <row r="156" spans="1:10" x14ac:dyDescent="0.2">
      <c r="A156">
        <v>13286</v>
      </c>
      <c r="B156" t="s">
        <v>290</v>
      </c>
      <c r="C156" t="s">
        <v>167</v>
      </c>
      <c r="D156" t="s">
        <v>24</v>
      </c>
      <c r="E156" s="11">
        <v>24239</v>
      </c>
      <c r="F156" t="s">
        <v>13</v>
      </c>
      <c r="G156" t="s">
        <v>14</v>
      </c>
      <c r="H156" t="s">
        <v>28</v>
      </c>
      <c r="I156" t="str">
        <f>VLOOKUP($G156,Table!$F$2:$G$14,2,0)</f>
        <v>T</v>
      </c>
      <c r="J156" t="str">
        <f>VLOOKUP($H156,Table!$A$2:$B$16,2,0)</f>
        <v>RUCQUOY S.</v>
      </c>
    </row>
    <row r="157" spans="1:10" x14ac:dyDescent="0.2">
      <c r="A157">
        <v>60331</v>
      </c>
      <c r="B157" t="s">
        <v>291</v>
      </c>
      <c r="C157" t="s">
        <v>292</v>
      </c>
      <c r="D157" t="s">
        <v>24</v>
      </c>
      <c r="E157" s="11">
        <v>33702</v>
      </c>
      <c r="F157" t="s">
        <v>13</v>
      </c>
      <c r="G157" t="s">
        <v>14</v>
      </c>
      <c r="H157" t="s">
        <v>28</v>
      </c>
      <c r="I157" t="str">
        <f>VLOOKUP($G157,Table!$F$2:$G$14,2,0)</f>
        <v>T</v>
      </c>
      <c r="J157" t="str">
        <f>VLOOKUP($H157,Table!$A$2:$B$16,2,0)</f>
        <v>RUCQUOY S.</v>
      </c>
    </row>
    <row r="158" spans="1:10" x14ac:dyDescent="0.2">
      <c r="A158">
        <v>13223</v>
      </c>
      <c r="B158" t="s">
        <v>291</v>
      </c>
      <c r="C158" t="s">
        <v>293</v>
      </c>
      <c r="D158" t="s">
        <v>12</v>
      </c>
      <c r="E158" s="11">
        <v>22658</v>
      </c>
      <c r="F158" t="s">
        <v>13</v>
      </c>
      <c r="G158" t="s">
        <v>14</v>
      </c>
      <c r="H158" t="s">
        <v>28</v>
      </c>
      <c r="I158" t="str">
        <f>VLOOKUP($G158,Table!$F$2:$G$14,2,0)</f>
        <v>T</v>
      </c>
      <c r="J158" t="str">
        <f>VLOOKUP($H158,Table!$A$2:$B$16,2,0)</f>
        <v>RUCQUOY S.</v>
      </c>
    </row>
    <row r="159" spans="1:10" x14ac:dyDescent="0.2">
      <c r="A159">
        <v>60508</v>
      </c>
      <c r="B159" t="s">
        <v>294</v>
      </c>
      <c r="C159" t="s">
        <v>11</v>
      </c>
      <c r="D159" t="s">
        <v>12</v>
      </c>
      <c r="E159" s="11">
        <v>25976</v>
      </c>
      <c r="F159" t="s">
        <v>13</v>
      </c>
      <c r="G159" t="s">
        <v>14</v>
      </c>
      <c r="H159" t="s">
        <v>51</v>
      </c>
      <c r="I159" t="str">
        <f>VLOOKUP($G159,Table!$F$2:$G$14,2,0)</f>
        <v>T</v>
      </c>
      <c r="J159" t="str">
        <f>VLOOKUP($H159,Table!$A$2:$B$16,2,0)</f>
        <v>HAY C.</v>
      </c>
    </row>
    <row r="160" spans="1:10" x14ac:dyDescent="0.2">
      <c r="A160">
        <v>60632</v>
      </c>
      <c r="B160" t="s">
        <v>295</v>
      </c>
      <c r="C160" t="s">
        <v>296</v>
      </c>
      <c r="D160" t="s">
        <v>24</v>
      </c>
      <c r="E160" s="11">
        <v>30418</v>
      </c>
      <c r="F160" t="s">
        <v>13</v>
      </c>
      <c r="G160" t="s">
        <v>14</v>
      </c>
      <c r="H160" t="s">
        <v>28</v>
      </c>
      <c r="I160" t="str">
        <f>VLOOKUP($G160,Table!$F$2:$G$14,2,0)</f>
        <v>T</v>
      </c>
      <c r="J160" t="str">
        <f>VLOOKUP($H160,Table!$A$2:$B$16,2,0)</f>
        <v>RUCQUOY S.</v>
      </c>
    </row>
    <row r="161" spans="1:10" x14ac:dyDescent="0.2">
      <c r="A161">
        <v>60430</v>
      </c>
      <c r="B161" t="s">
        <v>295</v>
      </c>
      <c r="C161" t="s">
        <v>297</v>
      </c>
      <c r="D161" t="s">
        <v>12</v>
      </c>
      <c r="E161" s="11">
        <v>35705</v>
      </c>
      <c r="F161" t="s">
        <v>13</v>
      </c>
      <c r="G161" t="s">
        <v>14</v>
      </c>
      <c r="H161" t="s">
        <v>18</v>
      </c>
      <c r="I161" t="str">
        <f>VLOOKUP($G161,Table!$F$2:$G$14,2,0)</f>
        <v>T</v>
      </c>
      <c r="J161" t="str">
        <f>VLOOKUP($H161,Table!$A$2:$B$16,2,0)</f>
        <v>PINON F.</v>
      </c>
    </row>
    <row r="162" spans="1:10" x14ac:dyDescent="0.2">
      <c r="A162">
        <v>10767</v>
      </c>
      <c r="B162" t="s">
        <v>298</v>
      </c>
      <c r="C162" t="s">
        <v>299</v>
      </c>
      <c r="D162" t="s">
        <v>12</v>
      </c>
      <c r="E162" s="11">
        <v>25086</v>
      </c>
      <c r="F162" t="s">
        <v>13</v>
      </c>
      <c r="G162" t="s">
        <v>14</v>
      </c>
      <c r="H162" t="s">
        <v>28</v>
      </c>
      <c r="I162" t="str">
        <f>VLOOKUP($G162,Table!$F$2:$G$14,2,0)</f>
        <v>T</v>
      </c>
      <c r="J162" t="str">
        <f>VLOOKUP($H162,Table!$A$2:$B$16,2,0)</f>
        <v>RUCQUOY S.</v>
      </c>
    </row>
    <row r="163" spans="1:10" x14ac:dyDescent="0.2">
      <c r="A163">
        <v>13500</v>
      </c>
      <c r="B163" t="s">
        <v>300</v>
      </c>
      <c r="C163" t="s">
        <v>301</v>
      </c>
      <c r="D163" t="s">
        <v>24</v>
      </c>
      <c r="E163" s="11">
        <v>28974</v>
      </c>
      <c r="F163" t="s">
        <v>13</v>
      </c>
      <c r="G163" t="s">
        <v>44</v>
      </c>
      <c r="H163" t="s">
        <v>28</v>
      </c>
      <c r="I163" t="str">
        <f>VLOOKUP($G163,Table!$F$2:$G$14,2,0)</f>
        <v>OE</v>
      </c>
      <c r="J163" t="str">
        <f>VLOOKUP($H163,Table!$A$2:$B$16,2,0)</f>
        <v>RUCQUOY S.</v>
      </c>
    </row>
    <row r="164" spans="1:10" x14ac:dyDescent="0.2">
      <c r="A164">
        <v>10585</v>
      </c>
      <c r="B164" t="s">
        <v>302</v>
      </c>
      <c r="C164" t="s">
        <v>178</v>
      </c>
      <c r="D164" t="s">
        <v>24</v>
      </c>
      <c r="E164" s="11">
        <v>22509</v>
      </c>
      <c r="F164" t="s">
        <v>13</v>
      </c>
      <c r="G164" t="s">
        <v>75</v>
      </c>
      <c r="H164" t="s">
        <v>18</v>
      </c>
      <c r="I164" t="str">
        <f>VLOOKUP($G164,Table!$F$2:$G$14,2,0)</f>
        <v>T</v>
      </c>
      <c r="J164" t="str">
        <f>VLOOKUP($H164,Table!$A$2:$B$16,2,0)</f>
        <v>PINON F.</v>
      </c>
    </row>
    <row r="165" spans="1:10" x14ac:dyDescent="0.2">
      <c r="A165">
        <v>13379</v>
      </c>
      <c r="B165" t="s">
        <v>303</v>
      </c>
      <c r="C165" t="s">
        <v>304</v>
      </c>
      <c r="D165" t="s">
        <v>12</v>
      </c>
      <c r="E165" s="11">
        <v>26510</v>
      </c>
      <c r="F165" t="s">
        <v>13</v>
      </c>
      <c r="G165" t="s">
        <v>14</v>
      </c>
      <c r="H165" t="s">
        <v>28</v>
      </c>
      <c r="I165" t="str">
        <f>VLOOKUP($G165,Table!$F$2:$G$14,2,0)</f>
        <v>T</v>
      </c>
      <c r="J165" t="str">
        <f>VLOOKUP($H165,Table!$A$2:$B$16,2,0)</f>
        <v>RUCQUOY S.</v>
      </c>
    </row>
    <row r="166" spans="1:10" x14ac:dyDescent="0.2">
      <c r="A166">
        <v>60574</v>
      </c>
      <c r="B166" t="s">
        <v>305</v>
      </c>
      <c r="C166" t="s">
        <v>306</v>
      </c>
      <c r="D166" t="s">
        <v>24</v>
      </c>
      <c r="E166" s="11">
        <v>30084</v>
      </c>
      <c r="F166" t="s">
        <v>13</v>
      </c>
      <c r="G166" t="s">
        <v>61</v>
      </c>
      <c r="H166" t="s">
        <v>191</v>
      </c>
      <c r="I166" t="str">
        <f>VLOOKUP($G166,Table!$F$2:$G$14,2,0)</f>
        <v>C</v>
      </c>
      <c r="J166" t="str">
        <f>VLOOKUP($H166,Table!$A$2:$B$16,2,0)</f>
        <v>EL HARIRI Y.</v>
      </c>
    </row>
    <row r="167" spans="1:10" x14ac:dyDescent="0.2">
      <c r="A167">
        <v>60600</v>
      </c>
      <c r="B167" t="s">
        <v>307</v>
      </c>
      <c r="C167" t="s">
        <v>308</v>
      </c>
      <c r="D167" t="s">
        <v>24</v>
      </c>
      <c r="E167" s="11">
        <v>30209</v>
      </c>
      <c r="F167" t="s">
        <v>13</v>
      </c>
      <c r="G167" t="s">
        <v>44</v>
      </c>
      <c r="H167" t="s">
        <v>28</v>
      </c>
      <c r="I167" t="str">
        <f>VLOOKUP($G167,Table!$F$2:$G$14,2,0)</f>
        <v>OE</v>
      </c>
      <c r="J167" t="str">
        <f>VLOOKUP($H167,Table!$A$2:$B$16,2,0)</f>
        <v>RUCQUOY S.</v>
      </c>
    </row>
    <row r="168" spans="1:10" x14ac:dyDescent="0.2">
      <c r="A168">
        <v>60380</v>
      </c>
      <c r="B168" t="s">
        <v>309</v>
      </c>
      <c r="C168" t="s">
        <v>310</v>
      </c>
      <c r="D168" t="s">
        <v>12</v>
      </c>
      <c r="E168" s="11">
        <v>33532</v>
      </c>
      <c r="F168" t="s">
        <v>13</v>
      </c>
      <c r="G168" t="s">
        <v>61</v>
      </c>
      <c r="H168" t="s">
        <v>25</v>
      </c>
      <c r="I168" t="str">
        <f>VLOOKUP($G168,Table!$F$2:$G$14,2,0)</f>
        <v>C</v>
      </c>
      <c r="J168" t="str">
        <f>VLOOKUP($H168,Table!$A$2:$B$16,2,0)</f>
        <v>BOUTRY J.A.</v>
      </c>
    </row>
    <row r="169" spans="1:10" x14ac:dyDescent="0.2">
      <c r="A169">
        <v>60390</v>
      </c>
      <c r="B169" t="s">
        <v>311</v>
      </c>
      <c r="C169" t="s">
        <v>312</v>
      </c>
      <c r="D169" t="s">
        <v>24</v>
      </c>
      <c r="E169" s="11">
        <v>30988</v>
      </c>
      <c r="F169" t="s">
        <v>13</v>
      </c>
      <c r="G169" t="s">
        <v>44</v>
      </c>
      <c r="H169" t="s">
        <v>28</v>
      </c>
      <c r="I169" t="str">
        <f>VLOOKUP($G169,Table!$F$2:$G$14,2,0)</f>
        <v>OE</v>
      </c>
      <c r="J169" t="str">
        <f>VLOOKUP($H169,Table!$A$2:$B$16,2,0)</f>
        <v>RUCQUOY S.</v>
      </c>
    </row>
    <row r="170" spans="1:10" x14ac:dyDescent="0.2">
      <c r="A170">
        <v>60612</v>
      </c>
      <c r="B170" t="s">
        <v>313</v>
      </c>
      <c r="C170" t="s">
        <v>314</v>
      </c>
      <c r="D170" t="s">
        <v>12</v>
      </c>
      <c r="E170" s="11">
        <v>33552</v>
      </c>
      <c r="F170" t="s">
        <v>13</v>
      </c>
      <c r="G170" t="s">
        <v>14</v>
      </c>
      <c r="H170" t="s">
        <v>191</v>
      </c>
      <c r="I170" t="str">
        <f>VLOOKUP($G170,Table!$F$2:$G$14,2,0)</f>
        <v>T</v>
      </c>
      <c r="J170" t="str">
        <f>VLOOKUP($H170,Table!$A$2:$B$16,2,0)</f>
        <v>EL HARIRI Y.</v>
      </c>
    </row>
    <row r="171" spans="1:10" x14ac:dyDescent="0.2">
      <c r="A171">
        <v>17638</v>
      </c>
      <c r="B171" t="s">
        <v>315</v>
      </c>
      <c r="C171" t="s">
        <v>232</v>
      </c>
      <c r="D171" t="s">
        <v>12</v>
      </c>
      <c r="E171" s="11">
        <v>27605</v>
      </c>
      <c r="F171" t="s">
        <v>13</v>
      </c>
      <c r="G171" t="s">
        <v>75</v>
      </c>
      <c r="H171" t="s">
        <v>15</v>
      </c>
      <c r="I171" t="str">
        <f>VLOOKUP($G171,Table!$F$2:$G$14,2,0)</f>
        <v>T</v>
      </c>
      <c r="J171" t="str">
        <f>VLOOKUP($H171,Table!$A$2:$B$16,2,0)</f>
        <v>FOULON X.</v>
      </c>
    </row>
    <row r="172" spans="1:10" x14ac:dyDescent="0.2">
      <c r="A172">
        <v>60652</v>
      </c>
      <c r="B172" t="s">
        <v>316</v>
      </c>
      <c r="C172" t="s">
        <v>317</v>
      </c>
      <c r="D172" t="s">
        <v>24</v>
      </c>
      <c r="E172" s="11">
        <v>29916</v>
      </c>
      <c r="F172" t="s">
        <v>13</v>
      </c>
      <c r="G172" t="s">
        <v>14</v>
      </c>
      <c r="H172" t="s">
        <v>18</v>
      </c>
      <c r="I172" t="str">
        <f>VLOOKUP($G172,Table!$F$2:$G$14,2,0)</f>
        <v>T</v>
      </c>
      <c r="J172" t="str">
        <f>VLOOKUP($H172,Table!$A$2:$B$16,2,0)</f>
        <v>PINON F.</v>
      </c>
    </row>
    <row r="173" spans="1:10" x14ac:dyDescent="0.2">
      <c r="A173">
        <v>60558</v>
      </c>
      <c r="B173" t="s">
        <v>318</v>
      </c>
      <c r="C173" t="s">
        <v>319</v>
      </c>
      <c r="D173" t="s">
        <v>24</v>
      </c>
      <c r="E173" s="11">
        <v>28627</v>
      </c>
      <c r="F173" t="s">
        <v>13</v>
      </c>
      <c r="G173" t="s">
        <v>14</v>
      </c>
      <c r="H173" t="s">
        <v>191</v>
      </c>
      <c r="I173" t="str">
        <f>VLOOKUP($G173,Table!$F$2:$G$14,2,0)</f>
        <v>T</v>
      </c>
      <c r="J173" t="str">
        <f>VLOOKUP($H173,Table!$A$2:$B$16,2,0)</f>
        <v>EL HARIRI Y.</v>
      </c>
    </row>
    <row r="174" spans="1:10" x14ac:dyDescent="0.2">
      <c r="A174">
        <v>60283</v>
      </c>
      <c r="B174" t="s">
        <v>320</v>
      </c>
      <c r="C174" t="s">
        <v>321</v>
      </c>
      <c r="D174" t="s">
        <v>24</v>
      </c>
      <c r="E174" s="11">
        <v>23131</v>
      </c>
      <c r="F174" t="s">
        <v>13</v>
      </c>
      <c r="G174" t="s">
        <v>105</v>
      </c>
      <c r="H174" t="s">
        <v>28</v>
      </c>
      <c r="I174" t="str">
        <f>VLOOKUP($G174,Table!$F$2:$G$14,2,0)</f>
        <v>AM</v>
      </c>
      <c r="J174" t="str">
        <f>VLOOKUP($H174,Table!$A$2:$B$16,2,0)</f>
        <v>RUCQUOY S.</v>
      </c>
    </row>
    <row r="175" spans="1:10" x14ac:dyDescent="0.2">
      <c r="A175">
        <v>60464</v>
      </c>
      <c r="B175" t="s">
        <v>322</v>
      </c>
      <c r="C175" t="s">
        <v>274</v>
      </c>
      <c r="D175" t="s">
        <v>12</v>
      </c>
      <c r="E175" s="11">
        <v>35134</v>
      </c>
      <c r="F175" t="s">
        <v>13</v>
      </c>
      <c r="G175" t="s">
        <v>14</v>
      </c>
      <c r="H175" t="s">
        <v>15</v>
      </c>
      <c r="I175" t="str">
        <f>VLOOKUP($G175,Table!$F$2:$G$14,2,0)</f>
        <v>T</v>
      </c>
      <c r="J175" t="str">
        <f>VLOOKUP($H175,Table!$A$2:$B$16,2,0)</f>
        <v>FOULON X.</v>
      </c>
    </row>
    <row r="176" spans="1:10" x14ac:dyDescent="0.2">
      <c r="A176">
        <v>60212</v>
      </c>
      <c r="B176" t="s">
        <v>323</v>
      </c>
      <c r="C176" t="s">
        <v>54</v>
      </c>
      <c r="D176" t="s">
        <v>24</v>
      </c>
      <c r="E176" s="11">
        <v>27905</v>
      </c>
      <c r="F176" t="s">
        <v>13</v>
      </c>
      <c r="G176" t="s">
        <v>14</v>
      </c>
      <c r="H176" t="s">
        <v>28</v>
      </c>
      <c r="I176" t="str">
        <f>VLOOKUP($G176,Table!$F$2:$G$14,2,0)</f>
        <v>T</v>
      </c>
      <c r="J176" t="str">
        <f>VLOOKUP($H176,Table!$A$2:$B$16,2,0)</f>
        <v>RUCQUOY S.</v>
      </c>
    </row>
    <row r="177" spans="1:10" x14ac:dyDescent="0.2">
      <c r="A177">
        <v>19337</v>
      </c>
      <c r="B177" t="s">
        <v>324</v>
      </c>
      <c r="C177" t="s">
        <v>119</v>
      </c>
      <c r="D177" t="s">
        <v>24</v>
      </c>
      <c r="E177" s="11">
        <v>26485</v>
      </c>
      <c r="F177" t="s">
        <v>13</v>
      </c>
      <c r="G177" t="s">
        <v>61</v>
      </c>
      <c r="H177" t="s">
        <v>15</v>
      </c>
      <c r="I177" t="str">
        <f>VLOOKUP($G177,Table!$F$2:$G$14,2,0)</f>
        <v>C</v>
      </c>
      <c r="J177" t="str">
        <f>VLOOKUP($H177,Table!$A$2:$B$16,2,0)</f>
        <v>FOULON X.</v>
      </c>
    </row>
    <row r="178" spans="1:10" x14ac:dyDescent="0.2">
      <c r="A178">
        <v>17651</v>
      </c>
      <c r="B178" t="s">
        <v>325</v>
      </c>
      <c r="C178" t="s">
        <v>130</v>
      </c>
      <c r="D178" t="s">
        <v>24</v>
      </c>
      <c r="E178" s="11">
        <v>25898</v>
      </c>
      <c r="F178" t="s">
        <v>13</v>
      </c>
      <c r="G178" t="s">
        <v>14</v>
      </c>
      <c r="H178" t="s">
        <v>28</v>
      </c>
      <c r="I178" t="str">
        <f>VLOOKUP($G178,Table!$F$2:$G$14,2,0)</f>
        <v>T</v>
      </c>
      <c r="J178" t="str">
        <f>VLOOKUP($H178,Table!$A$2:$B$16,2,0)</f>
        <v>RUCQUOY S.</v>
      </c>
    </row>
    <row r="179" spans="1:10" x14ac:dyDescent="0.2">
      <c r="A179">
        <v>60429</v>
      </c>
      <c r="B179" t="s">
        <v>326</v>
      </c>
      <c r="C179" t="s">
        <v>54</v>
      </c>
      <c r="D179" t="s">
        <v>24</v>
      </c>
      <c r="E179" s="11">
        <v>31226</v>
      </c>
      <c r="F179" t="s">
        <v>13</v>
      </c>
      <c r="G179" t="s">
        <v>44</v>
      </c>
      <c r="H179" t="s">
        <v>28</v>
      </c>
      <c r="I179" t="str">
        <f>VLOOKUP($G179,Table!$F$2:$G$14,2,0)</f>
        <v>OE</v>
      </c>
      <c r="J179" t="str">
        <f>VLOOKUP($H179,Table!$A$2:$B$16,2,0)</f>
        <v>RUCQUOY S.</v>
      </c>
    </row>
    <row r="180" spans="1:10" x14ac:dyDescent="0.2">
      <c r="A180">
        <v>10691</v>
      </c>
      <c r="B180" t="s">
        <v>327</v>
      </c>
      <c r="C180" t="s">
        <v>234</v>
      </c>
      <c r="D180" t="s">
        <v>24</v>
      </c>
      <c r="E180" s="11">
        <v>23412</v>
      </c>
      <c r="F180" t="s">
        <v>13</v>
      </c>
      <c r="G180" t="s">
        <v>14</v>
      </c>
      <c r="H180" t="s">
        <v>28</v>
      </c>
      <c r="I180" t="str">
        <f>VLOOKUP($G180,Table!$F$2:$G$14,2,0)</f>
        <v>T</v>
      </c>
      <c r="J180" t="str">
        <f>VLOOKUP($H180,Table!$A$2:$B$16,2,0)</f>
        <v>RUCQUOY S.</v>
      </c>
    </row>
    <row r="181" spans="1:10" x14ac:dyDescent="0.2">
      <c r="A181">
        <v>17849</v>
      </c>
      <c r="B181" t="s">
        <v>328</v>
      </c>
      <c r="C181" t="s">
        <v>292</v>
      </c>
      <c r="D181" t="s">
        <v>24</v>
      </c>
      <c r="E181" s="11">
        <v>29513</v>
      </c>
      <c r="F181" t="s">
        <v>13</v>
      </c>
      <c r="G181" t="s">
        <v>14</v>
      </c>
      <c r="H181" t="s">
        <v>18</v>
      </c>
      <c r="I181" t="str">
        <f>VLOOKUP($G181,Table!$F$2:$G$14,2,0)</f>
        <v>T</v>
      </c>
      <c r="J181" t="str">
        <f>VLOOKUP($H181,Table!$A$2:$B$16,2,0)</f>
        <v>PINON F.</v>
      </c>
    </row>
    <row r="182" spans="1:10" x14ac:dyDescent="0.2">
      <c r="A182">
        <v>17830</v>
      </c>
      <c r="B182" t="s">
        <v>329</v>
      </c>
      <c r="C182" t="s">
        <v>330</v>
      </c>
      <c r="D182" t="s">
        <v>12</v>
      </c>
      <c r="E182" s="11">
        <v>28911</v>
      </c>
      <c r="F182" t="s">
        <v>13</v>
      </c>
      <c r="G182" t="s">
        <v>14</v>
      </c>
      <c r="H182" t="s">
        <v>15</v>
      </c>
      <c r="I182" t="str">
        <f>VLOOKUP($G182,Table!$F$2:$G$14,2,0)</f>
        <v>T</v>
      </c>
      <c r="J182" t="str">
        <f>VLOOKUP($H182,Table!$A$2:$B$16,2,0)</f>
        <v>FOULON X.</v>
      </c>
    </row>
    <row r="183" spans="1:10" x14ac:dyDescent="0.2">
      <c r="A183">
        <v>13354</v>
      </c>
      <c r="B183" t="s">
        <v>331</v>
      </c>
      <c r="C183" t="s">
        <v>332</v>
      </c>
      <c r="D183" t="s">
        <v>12</v>
      </c>
      <c r="E183" s="11">
        <v>22222</v>
      </c>
      <c r="F183" t="s">
        <v>13</v>
      </c>
      <c r="G183" t="s">
        <v>14</v>
      </c>
      <c r="H183" t="s">
        <v>28</v>
      </c>
      <c r="I183" t="str">
        <f>VLOOKUP($G183,Table!$F$2:$G$14,2,0)</f>
        <v>T</v>
      </c>
      <c r="J183" t="str">
        <f>VLOOKUP($H183,Table!$A$2:$B$16,2,0)</f>
        <v>RUCQUOY S.</v>
      </c>
    </row>
    <row r="184" spans="1:10" x14ac:dyDescent="0.2">
      <c r="A184">
        <v>60118</v>
      </c>
      <c r="B184" t="s">
        <v>333</v>
      </c>
      <c r="C184" t="s">
        <v>334</v>
      </c>
      <c r="D184" t="s">
        <v>12</v>
      </c>
      <c r="E184" s="11">
        <v>31241</v>
      </c>
      <c r="F184" t="s">
        <v>13</v>
      </c>
      <c r="G184" t="s">
        <v>61</v>
      </c>
      <c r="H184" t="s">
        <v>15</v>
      </c>
      <c r="I184" t="str">
        <f>VLOOKUP($G184,Table!$F$2:$G$14,2,0)</f>
        <v>C</v>
      </c>
      <c r="J184" t="str">
        <f>VLOOKUP($H184,Table!$A$2:$B$16,2,0)</f>
        <v>FOULON X.</v>
      </c>
    </row>
    <row r="185" spans="1:10" x14ac:dyDescent="0.2">
      <c r="A185">
        <v>17504</v>
      </c>
      <c r="B185" t="s">
        <v>335</v>
      </c>
      <c r="C185" t="s">
        <v>336</v>
      </c>
      <c r="D185" t="s">
        <v>12</v>
      </c>
      <c r="E185" s="11">
        <v>22309</v>
      </c>
      <c r="F185" t="s">
        <v>13</v>
      </c>
      <c r="G185" t="s">
        <v>75</v>
      </c>
      <c r="H185" t="s">
        <v>68</v>
      </c>
      <c r="I185" t="str">
        <f>VLOOKUP($G185,Table!$F$2:$G$14,2,0)</f>
        <v>T</v>
      </c>
      <c r="J185" t="str">
        <f>VLOOKUP($H185,Table!$A$2:$B$16,2,0)</f>
        <v>CREN B.</v>
      </c>
    </row>
    <row r="186" spans="1:10" x14ac:dyDescent="0.2">
      <c r="A186">
        <v>60647</v>
      </c>
      <c r="B186" t="s">
        <v>337</v>
      </c>
      <c r="C186" t="s">
        <v>338</v>
      </c>
      <c r="D186" t="s">
        <v>12</v>
      </c>
      <c r="E186" s="11">
        <v>33384</v>
      </c>
      <c r="F186" t="s">
        <v>13</v>
      </c>
      <c r="G186" t="s">
        <v>61</v>
      </c>
      <c r="H186" t="s">
        <v>18</v>
      </c>
      <c r="I186" t="str">
        <f>VLOOKUP($G186,Table!$F$2:$G$14,2,0)</f>
        <v>C</v>
      </c>
      <c r="J186" t="str">
        <f>VLOOKUP($H186,Table!$A$2:$B$16,2,0)</f>
        <v>PINON F.</v>
      </c>
    </row>
    <row r="187" spans="1:10" x14ac:dyDescent="0.2">
      <c r="A187">
        <v>60396</v>
      </c>
      <c r="B187" t="s">
        <v>339</v>
      </c>
      <c r="C187" t="s">
        <v>340</v>
      </c>
      <c r="D187" t="s">
        <v>24</v>
      </c>
      <c r="E187" s="11">
        <v>31590</v>
      </c>
      <c r="F187" t="s">
        <v>13</v>
      </c>
      <c r="G187" t="s">
        <v>44</v>
      </c>
      <c r="H187" t="s">
        <v>28</v>
      </c>
      <c r="I187" t="str">
        <f>VLOOKUP($G187,Table!$F$2:$G$14,2,0)</f>
        <v>OE</v>
      </c>
      <c r="J187" t="str">
        <f>VLOOKUP($H187,Table!$A$2:$B$16,2,0)</f>
        <v>RUCQUOY S.</v>
      </c>
    </row>
    <row r="188" spans="1:10" x14ac:dyDescent="0.2">
      <c r="A188">
        <v>10535</v>
      </c>
      <c r="B188" t="s">
        <v>341</v>
      </c>
      <c r="C188" t="s">
        <v>342</v>
      </c>
      <c r="D188" t="s">
        <v>24</v>
      </c>
      <c r="E188" s="11">
        <v>24361</v>
      </c>
      <c r="F188" t="s">
        <v>13</v>
      </c>
      <c r="G188" t="s">
        <v>44</v>
      </c>
      <c r="H188" t="s">
        <v>28</v>
      </c>
      <c r="I188" t="str">
        <f>VLOOKUP($G188,Table!$F$2:$G$14,2,0)</f>
        <v>OE</v>
      </c>
      <c r="J188" t="str">
        <f>VLOOKUP($H188,Table!$A$2:$B$16,2,0)</f>
        <v>RUCQUOY S.</v>
      </c>
    </row>
    <row r="189" spans="1:10" x14ac:dyDescent="0.2">
      <c r="A189">
        <v>60636</v>
      </c>
      <c r="B189" t="s">
        <v>343</v>
      </c>
      <c r="C189" t="s">
        <v>344</v>
      </c>
      <c r="D189" t="s">
        <v>24</v>
      </c>
      <c r="E189" s="11">
        <v>35079</v>
      </c>
      <c r="F189" t="s">
        <v>35</v>
      </c>
      <c r="G189" t="s">
        <v>36</v>
      </c>
      <c r="H189" t="s">
        <v>28</v>
      </c>
      <c r="I189" t="str">
        <f>VLOOKUP($G189,Table!$F$2:$G$14,2,0)</f>
        <v>Alternants</v>
      </c>
      <c r="J189" t="str">
        <f>VLOOKUP($H189,Table!$A$2:$B$16,2,0)</f>
        <v>RUCQUOY S.</v>
      </c>
    </row>
    <row r="190" spans="1:10" x14ac:dyDescent="0.2">
      <c r="A190">
        <v>60467</v>
      </c>
      <c r="B190" t="s">
        <v>345</v>
      </c>
      <c r="C190" t="s">
        <v>346</v>
      </c>
      <c r="D190" t="s">
        <v>24</v>
      </c>
      <c r="E190" s="11">
        <v>34033</v>
      </c>
      <c r="F190" t="s">
        <v>13</v>
      </c>
      <c r="G190" t="s">
        <v>14</v>
      </c>
      <c r="H190" t="s">
        <v>28</v>
      </c>
      <c r="I190" t="str">
        <f>VLOOKUP($G190,Table!$F$2:$G$14,2,0)</f>
        <v>T</v>
      </c>
      <c r="J190" t="str">
        <f>VLOOKUP($H190,Table!$A$2:$B$16,2,0)</f>
        <v>RUCQUOY S.</v>
      </c>
    </row>
    <row r="191" spans="1:10" x14ac:dyDescent="0.2">
      <c r="A191">
        <v>60374</v>
      </c>
      <c r="B191" t="s">
        <v>347</v>
      </c>
      <c r="C191" t="s">
        <v>348</v>
      </c>
      <c r="D191" t="s">
        <v>12</v>
      </c>
      <c r="E191" s="11">
        <v>32518</v>
      </c>
      <c r="F191" t="s">
        <v>13</v>
      </c>
      <c r="G191" t="s">
        <v>61</v>
      </c>
      <c r="H191" t="s">
        <v>25</v>
      </c>
      <c r="I191" t="str">
        <f>VLOOKUP($G191,Table!$F$2:$G$14,2,0)</f>
        <v>C</v>
      </c>
      <c r="J191" t="str">
        <f>VLOOKUP($H191,Table!$A$2:$B$16,2,0)</f>
        <v>BOUTRY J.A.</v>
      </c>
    </row>
    <row r="192" spans="1:10" x14ac:dyDescent="0.2">
      <c r="A192">
        <v>60575</v>
      </c>
      <c r="B192" t="s">
        <v>349</v>
      </c>
      <c r="C192" t="s">
        <v>350</v>
      </c>
      <c r="D192" t="s">
        <v>12</v>
      </c>
      <c r="E192" s="11">
        <v>32972</v>
      </c>
      <c r="F192" t="s">
        <v>13</v>
      </c>
      <c r="G192" t="s">
        <v>14</v>
      </c>
      <c r="H192" t="s">
        <v>28</v>
      </c>
      <c r="I192" t="str">
        <f>VLOOKUP($G192,Table!$F$2:$G$14,2,0)</f>
        <v>T</v>
      </c>
      <c r="J192" t="str">
        <f>VLOOKUP($H192,Table!$A$2:$B$16,2,0)</f>
        <v>RUCQUOY S.</v>
      </c>
    </row>
    <row r="193" spans="1:10" x14ac:dyDescent="0.2">
      <c r="A193">
        <v>10794</v>
      </c>
      <c r="B193" t="s">
        <v>351</v>
      </c>
      <c r="C193" t="s">
        <v>239</v>
      </c>
      <c r="D193" t="s">
        <v>24</v>
      </c>
      <c r="E193" s="11">
        <v>23367</v>
      </c>
      <c r="F193" t="s">
        <v>13</v>
      </c>
      <c r="G193" t="s">
        <v>14</v>
      </c>
      <c r="H193" t="s">
        <v>28</v>
      </c>
      <c r="I193" t="str">
        <f>VLOOKUP($G193,Table!$F$2:$G$14,2,0)</f>
        <v>T</v>
      </c>
      <c r="J193" t="str">
        <f>VLOOKUP($H193,Table!$A$2:$B$16,2,0)</f>
        <v>RUCQUOY S.</v>
      </c>
    </row>
    <row r="194" spans="1:10" x14ac:dyDescent="0.2">
      <c r="A194">
        <v>60539</v>
      </c>
      <c r="B194" t="s">
        <v>352</v>
      </c>
      <c r="C194" t="s">
        <v>353</v>
      </c>
      <c r="D194" t="s">
        <v>12</v>
      </c>
      <c r="E194" s="11">
        <v>30642</v>
      </c>
      <c r="F194" t="s">
        <v>13</v>
      </c>
      <c r="G194" t="s">
        <v>61</v>
      </c>
      <c r="H194" t="s">
        <v>51</v>
      </c>
      <c r="I194" t="str">
        <f>VLOOKUP($G194,Table!$F$2:$G$14,2,0)</f>
        <v>C</v>
      </c>
      <c r="J194" t="str">
        <f>VLOOKUP($H194,Table!$A$2:$B$16,2,0)</f>
        <v>HAY C.</v>
      </c>
    </row>
    <row r="195" spans="1:10" x14ac:dyDescent="0.2">
      <c r="A195">
        <v>60627</v>
      </c>
      <c r="B195" t="s">
        <v>354</v>
      </c>
      <c r="C195" t="s">
        <v>135</v>
      </c>
      <c r="D195" t="s">
        <v>12</v>
      </c>
      <c r="E195" s="11">
        <v>36283</v>
      </c>
      <c r="F195" t="s">
        <v>35</v>
      </c>
      <c r="G195" t="s">
        <v>36</v>
      </c>
      <c r="H195" t="s">
        <v>15</v>
      </c>
      <c r="I195" t="str">
        <f>VLOOKUP($G195,Table!$F$2:$G$14,2,0)</f>
        <v>Alternants</v>
      </c>
      <c r="J195" t="str">
        <f>VLOOKUP($H195,Table!$A$2:$B$16,2,0)</f>
        <v>FOULON X.</v>
      </c>
    </row>
    <row r="196" spans="1:10" x14ac:dyDescent="0.2">
      <c r="A196">
        <v>60603</v>
      </c>
      <c r="B196" t="s">
        <v>355</v>
      </c>
      <c r="C196" t="s">
        <v>356</v>
      </c>
      <c r="D196" t="s">
        <v>24</v>
      </c>
      <c r="E196" s="11">
        <v>33159</v>
      </c>
      <c r="F196" t="s">
        <v>13</v>
      </c>
      <c r="G196" t="s">
        <v>14</v>
      </c>
      <c r="H196" t="s">
        <v>28</v>
      </c>
      <c r="I196" t="str">
        <f>VLOOKUP($G196,Table!$F$2:$G$14,2,0)</f>
        <v>T</v>
      </c>
      <c r="J196" t="str">
        <f>VLOOKUP($H196,Table!$A$2:$B$16,2,0)</f>
        <v>RUCQUOY S.</v>
      </c>
    </row>
    <row r="197" spans="1:10" x14ac:dyDescent="0.2">
      <c r="A197">
        <v>60038</v>
      </c>
      <c r="B197" t="s">
        <v>357</v>
      </c>
      <c r="C197" t="s">
        <v>206</v>
      </c>
      <c r="D197" t="s">
        <v>12</v>
      </c>
      <c r="E197" s="11">
        <v>29994</v>
      </c>
      <c r="F197" t="s">
        <v>13</v>
      </c>
      <c r="G197" t="s">
        <v>44</v>
      </c>
      <c r="H197" t="s">
        <v>28</v>
      </c>
      <c r="I197" t="str">
        <f>VLOOKUP($G197,Table!$F$2:$G$14,2,0)</f>
        <v>OE</v>
      </c>
      <c r="J197" t="str">
        <f>VLOOKUP($H197,Table!$A$2:$B$16,2,0)</f>
        <v>RUCQUOY S.</v>
      </c>
    </row>
    <row r="198" spans="1:10" x14ac:dyDescent="0.2">
      <c r="A198">
        <v>13498</v>
      </c>
      <c r="B198" t="s">
        <v>358</v>
      </c>
      <c r="C198" t="s">
        <v>359</v>
      </c>
      <c r="D198" t="s">
        <v>24</v>
      </c>
      <c r="E198" s="11">
        <v>27165</v>
      </c>
      <c r="F198" t="s">
        <v>13</v>
      </c>
      <c r="G198" t="s">
        <v>14</v>
      </c>
      <c r="H198" t="s">
        <v>15</v>
      </c>
      <c r="I198" t="str">
        <f>VLOOKUP($G198,Table!$F$2:$G$14,2,0)</f>
        <v>T</v>
      </c>
      <c r="J198" t="str">
        <f>VLOOKUP($H198,Table!$A$2:$B$16,2,0)</f>
        <v>FOULON X.</v>
      </c>
    </row>
    <row r="199" spans="1:10" x14ac:dyDescent="0.2">
      <c r="A199">
        <v>60240</v>
      </c>
      <c r="B199" t="s">
        <v>360</v>
      </c>
      <c r="C199" t="s">
        <v>79</v>
      </c>
      <c r="D199" t="s">
        <v>24</v>
      </c>
      <c r="E199" s="11">
        <v>33130</v>
      </c>
      <c r="F199" t="s">
        <v>13</v>
      </c>
      <c r="G199" t="s">
        <v>14</v>
      </c>
      <c r="H199" t="s">
        <v>28</v>
      </c>
      <c r="I199" t="str">
        <f>VLOOKUP($G199,Table!$F$2:$G$14,2,0)</f>
        <v>T</v>
      </c>
      <c r="J199" t="str">
        <f>VLOOKUP($H199,Table!$A$2:$B$16,2,0)</f>
        <v>RUCQUOY S.</v>
      </c>
    </row>
    <row r="200" spans="1:10" x14ac:dyDescent="0.2">
      <c r="A200">
        <v>13167</v>
      </c>
      <c r="B200" t="s">
        <v>361</v>
      </c>
      <c r="C200" t="s">
        <v>84</v>
      </c>
      <c r="D200" t="s">
        <v>24</v>
      </c>
      <c r="E200" s="11">
        <v>26557</v>
      </c>
      <c r="F200" t="s">
        <v>13</v>
      </c>
      <c r="G200" t="s">
        <v>14</v>
      </c>
      <c r="H200" t="s">
        <v>51</v>
      </c>
      <c r="I200" t="str">
        <f>VLOOKUP($G200,Table!$F$2:$G$14,2,0)</f>
        <v>T</v>
      </c>
      <c r="J200" t="str">
        <f>VLOOKUP($H200,Table!$A$2:$B$16,2,0)</f>
        <v>HAY C.</v>
      </c>
    </row>
    <row r="201" spans="1:10" x14ac:dyDescent="0.2">
      <c r="A201">
        <v>10951</v>
      </c>
      <c r="B201" t="s">
        <v>362</v>
      </c>
      <c r="C201" t="s">
        <v>363</v>
      </c>
      <c r="D201" t="s">
        <v>24</v>
      </c>
      <c r="E201" s="11">
        <v>24920</v>
      </c>
      <c r="F201" t="s">
        <v>13</v>
      </c>
      <c r="G201" t="s">
        <v>14</v>
      </c>
      <c r="H201" t="s">
        <v>51</v>
      </c>
      <c r="I201" t="str">
        <f>VLOOKUP($G201,Table!$F$2:$G$14,2,0)</f>
        <v>T</v>
      </c>
      <c r="J201" t="str">
        <f>VLOOKUP($H201,Table!$A$2:$B$16,2,0)</f>
        <v>HAY C.</v>
      </c>
    </row>
    <row r="202" spans="1:10" x14ac:dyDescent="0.2">
      <c r="A202">
        <v>60011</v>
      </c>
      <c r="B202" t="s">
        <v>364</v>
      </c>
      <c r="C202" t="s">
        <v>299</v>
      </c>
      <c r="D202" t="s">
        <v>12</v>
      </c>
      <c r="E202" s="11">
        <v>26682</v>
      </c>
      <c r="F202" t="s">
        <v>13</v>
      </c>
      <c r="G202" t="s">
        <v>61</v>
      </c>
      <c r="H202" t="s">
        <v>25</v>
      </c>
      <c r="I202" t="str">
        <f>VLOOKUP($G202,Table!$F$2:$G$14,2,0)</f>
        <v>C</v>
      </c>
      <c r="J202" t="str">
        <f>VLOOKUP($H202,Table!$A$2:$B$16,2,0)</f>
        <v>BOUTRY J.A.</v>
      </c>
    </row>
    <row r="203" spans="1:10" x14ac:dyDescent="0.2">
      <c r="A203">
        <v>60123</v>
      </c>
      <c r="B203" t="s">
        <v>365</v>
      </c>
      <c r="C203" t="s">
        <v>73</v>
      </c>
      <c r="D203" t="s">
        <v>12</v>
      </c>
      <c r="E203" s="11">
        <v>32437</v>
      </c>
      <c r="F203" t="s">
        <v>13</v>
      </c>
      <c r="G203" t="s">
        <v>44</v>
      </c>
      <c r="H203" t="s">
        <v>18</v>
      </c>
      <c r="I203" t="str">
        <f>VLOOKUP($G203,Table!$F$2:$G$14,2,0)</f>
        <v>OE</v>
      </c>
      <c r="J203" t="str">
        <f>VLOOKUP($H203,Table!$A$2:$B$16,2,0)</f>
        <v>PINON F.</v>
      </c>
    </row>
    <row r="204" spans="1:10" x14ac:dyDescent="0.2">
      <c r="A204">
        <v>60126</v>
      </c>
      <c r="B204" t="s">
        <v>366</v>
      </c>
      <c r="C204" t="s">
        <v>367</v>
      </c>
      <c r="D204" t="s">
        <v>24</v>
      </c>
      <c r="E204" s="11">
        <v>24292</v>
      </c>
      <c r="F204" t="s">
        <v>13</v>
      </c>
      <c r="G204" t="s">
        <v>44</v>
      </c>
      <c r="H204" t="s">
        <v>28</v>
      </c>
      <c r="I204" t="str">
        <f>VLOOKUP($G204,Table!$F$2:$G$14,2,0)</f>
        <v>OE</v>
      </c>
      <c r="J204" t="str">
        <f>VLOOKUP($H204,Table!$A$2:$B$16,2,0)</f>
        <v>RUCQUOY S.</v>
      </c>
    </row>
    <row r="205" spans="1:10" x14ac:dyDescent="0.2">
      <c r="A205">
        <v>60525</v>
      </c>
      <c r="B205" t="s">
        <v>368</v>
      </c>
      <c r="C205" t="s">
        <v>369</v>
      </c>
      <c r="D205" t="s">
        <v>24</v>
      </c>
      <c r="E205" s="11">
        <v>28404</v>
      </c>
      <c r="F205" t="s">
        <v>13</v>
      </c>
      <c r="G205" t="s">
        <v>61</v>
      </c>
      <c r="H205" t="s">
        <v>28</v>
      </c>
      <c r="I205" t="str">
        <f>VLOOKUP($G205,Table!$F$2:$G$14,2,0)</f>
        <v>C</v>
      </c>
      <c r="J205" t="str">
        <f>VLOOKUP($H205,Table!$A$2:$B$16,2,0)</f>
        <v>RUCQUOY S.</v>
      </c>
    </row>
    <row r="206" spans="1:10" x14ac:dyDescent="0.2">
      <c r="A206">
        <v>60298</v>
      </c>
      <c r="B206" t="s">
        <v>370</v>
      </c>
      <c r="C206" t="s">
        <v>104</v>
      </c>
      <c r="D206" t="s">
        <v>24</v>
      </c>
      <c r="E206" s="11">
        <v>25065</v>
      </c>
      <c r="F206" t="s">
        <v>13</v>
      </c>
      <c r="G206" t="s">
        <v>44</v>
      </c>
      <c r="H206" t="s">
        <v>28</v>
      </c>
      <c r="I206" t="str">
        <f>VLOOKUP($G206,Table!$F$2:$G$14,2,0)</f>
        <v>OE</v>
      </c>
      <c r="J206" t="str">
        <f>VLOOKUP($H206,Table!$A$2:$B$16,2,0)</f>
        <v>RUCQUOY S.</v>
      </c>
    </row>
    <row r="207" spans="1:10" x14ac:dyDescent="0.2">
      <c r="A207">
        <v>60604</v>
      </c>
      <c r="B207" t="s">
        <v>371</v>
      </c>
      <c r="C207" t="s">
        <v>342</v>
      </c>
      <c r="D207" t="s">
        <v>24</v>
      </c>
      <c r="E207" s="11">
        <v>24398</v>
      </c>
      <c r="F207" t="s">
        <v>13</v>
      </c>
      <c r="G207" t="s">
        <v>44</v>
      </c>
      <c r="H207" t="s">
        <v>28</v>
      </c>
      <c r="I207" t="str">
        <f>VLOOKUP($G207,Table!$F$2:$G$14,2,0)</f>
        <v>OE</v>
      </c>
      <c r="J207" t="str">
        <f>VLOOKUP($H207,Table!$A$2:$B$16,2,0)</f>
        <v>RUCQUOY S.</v>
      </c>
    </row>
    <row r="208" spans="1:10" x14ac:dyDescent="0.2">
      <c r="A208">
        <v>10429</v>
      </c>
      <c r="B208" t="s">
        <v>372</v>
      </c>
      <c r="C208" t="s">
        <v>373</v>
      </c>
      <c r="D208" t="s">
        <v>24</v>
      </c>
      <c r="E208" s="11">
        <v>22457</v>
      </c>
      <c r="F208" t="s">
        <v>13</v>
      </c>
      <c r="G208" t="s">
        <v>14</v>
      </c>
      <c r="H208" t="s">
        <v>51</v>
      </c>
      <c r="I208" t="str">
        <f>VLOOKUP($G208,Table!$F$2:$G$14,2,0)</f>
        <v>T</v>
      </c>
      <c r="J208" t="str">
        <f>VLOOKUP($H208,Table!$A$2:$B$16,2,0)</f>
        <v>HAY C.</v>
      </c>
    </row>
    <row r="209" spans="1:10" x14ac:dyDescent="0.2">
      <c r="A209">
        <v>60335</v>
      </c>
      <c r="B209" t="s">
        <v>374</v>
      </c>
      <c r="C209" t="s">
        <v>169</v>
      </c>
      <c r="D209" t="s">
        <v>24</v>
      </c>
      <c r="E209" s="11">
        <v>33256</v>
      </c>
      <c r="F209" t="s">
        <v>13</v>
      </c>
      <c r="G209" t="s">
        <v>44</v>
      </c>
      <c r="H209" t="s">
        <v>15</v>
      </c>
      <c r="I209" t="str">
        <f>VLOOKUP($G209,Table!$F$2:$G$14,2,0)</f>
        <v>OE</v>
      </c>
      <c r="J209" t="str">
        <f>VLOOKUP($H209,Table!$A$2:$B$16,2,0)</f>
        <v>FOULON X.</v>
      </c>
    </row>
    <row r="210" spans="1:10" x14ac:dyDescent="0.2">
      <c r="A210">
        <v>13045</v>
      </c>
      <c r="B210" t="s">
        <v>375</v>
      </c>
      <c r="C210" t="s">
        <v>56</v>
      </c>
      <c r="D210" t="s">
        <v>24</v>
      </c>
      <c r="E210" s="11">
        <v>24202</v>
      </c>
      <c r="F210" t="s">
        <v>13</v>
      </c>
      <c r="G210" t="s">
        <v>14</v>
      </c>
      <c r="H210" t="s">
        <v>28</v>
      </c>
      <c r="I210" t="str">
        <f>VLOOKUP($G210,Table!$F$2:$G$14,2,0)</f>
        <v>T</v>
      </c>
      <c r="J210" t="str">
        <f>VLOOKUP($H210,Table!$A$2:$B$16,2,0)</f>
        <v>RUCQUOY S.</v>
      </c>
    </row>
    <row r="211" spans="1:10" x14ac:dyDescent="0.2">
      <c r="A211">
        <v>60104</v>
      </c>
      <c r="B211" t="s">
        <v>376</v>
      </c>
      <c r="C211" t="s">
        <v>377</v>
      </c>
      <c r="D211" t="s">
        <v>24</v>
      </c>
      <c r="E211" s="11">
        <v>22180</v>
      </c>
      <c r="F211" t="s">
        <v>13</v>
      </c>
      <c r="G211" t="s">
        <v>14</v>
      </c>
      <c r="H211" t="s">
        <v>15</v>
      </c>
      <c r="I211" t="str">
        <f>VLOOKUP($G211,Table!$F$2:$G$14,2,0)</f>
        <v>T</v>
      </c>
      <c r="J211" t="str">
        <f>VLOOKUP($H211,Table!$A$2:$B$16,2,0)</f>
        <v>FOULON X.</v>
      </c>
    </row>
    <row r="212" spans="1:10" x14ac:dyDescent="0.2">
      <c r="A212">
        <v>17798</v>
      </c>
      <c r="B212" t="s">
        <v>378</v>
      </c>
      <c r="C212" t="s">
        <v>41</v>
      </c>
      <c r="D212" t="s">
        <v>24</v>
      </c>
      <c r="E212" s="11">
        <v>26229</v>
      </c>
      <c r="F212" t="s">
        <v>13</v>
      </c>
      <c r="G212" t="s">
        <v>14</v>
      </c>
      <c r="H212" t="s">
        <v>28</v>
      </c>
      <c r="I212" t="str">
        <f>VLOOKUP($G212,Table!$F$2:$G$14,2,0)</f>
        <v>T</v>
      </c>
      <c r="J212" t="str">
        <f>VLOOKUP($H212,Table!$A$2:$B$16,2,0)</f>
        <v>RUCQUOY S.</v>
      </c>
    </row>
    <row r="213" spans="1:10" x14ac:dyDescent="0.2">
      <c r="A213">
        <v>60621</v>
      </c>
      <c r="B213" t="s">
        <v>379</v>
      </c>
      <c r="C213" t="s">
        <v>380</v>
      </c>
      <c r="D213" t="s">
        <v>12</v>
      </c>
      <c r="E213" s="11">
        <v>36280</v>
      </c>
      <c r="F213" t="s">
        <v>289</v>
      </c>
      <c r="G213" t="s">
        <v>14</v>
      </c>
      <c r="H213" t="s">
        <v>15</v>
      </c>
      <c r="I213" t="str">
        <f>VLOOKUP($G213,Table!$F$2:$G$14,2,0)</f>
        <v>T</v>
      </c>
      <c r="J213" t="str">
        <f>VLOOKUP($H213,Table!$A$2:$B$16,2,0)</f>
        <v>FOULON X.</v>
      </c>
    </row>
    <row r="214" spans="1:10" x14ac:dyDescent="0.2">
      <c r="A214">
        <v>60087</v>
      </c>
      <c r="B214" t="s">
        <v>381</v>
      </c>
      <c r="C214" t="s">
        <v>382</v>
      </c>
      <c r="D214" t="s">
        <v>24</v>
      </c>
      <c r="E214" s="11">
        <v>27998</v>
      </c>
      <c r="F214" t="s">
        <v>13</v>
      </c>
      <c r="G214" t="s">
        <v>14</v>
      </c>
      <c r="H214" t="s">
        <v>28</v>
      </c>
      <c r="I214" t="str">
        <f>VLOOKUP($G214,Table!$F$2:$G$14,2,0)</f>
        <v>T</v>
      </c>
      <c r="J214" t="str">
        <f>VLOOKUP($H214,Table!$A$2:$B$16,2,0)</f>
        <v>RUCQUOY S.</v>
      </c>
    </row>
    <row r="215" spans="1:10" x14ac:dyDescent="0.2">
      <c r="A215">
        <v>60215</v>
      </c>
      <c r="B215" t="s">
        <v>383</v>
      </c>
      <c r="C215" t="s">
        <v>96</v>
      </c>
      <c r="D215" t="s">
        <v>24</v>
      </c>
      <c r="E215" s="11">
        <v>32635</v>
      </c>
      <c r="F215" t="s">
        <v>13</v>
      </c>
      <c r="G215" t="s">
        <v>14</v>
      </c>
      <c r="H215" t="s">
        <v>15</v>
      </c>
      <c r="I215" t="str">
        <f>VLOOKUP($G215,Table!$F$2:$G$14,2,0)</f>
        <v>T</v>
      </c>
      <c r="J215" t="str">
        <f>VLOOKUP($H215,Table!$A$2:$B$16,2,0)</f>
        <v>FOULON X.</v>
      </c>
    </row>
    <row r="216" spans="1:10" x14ac:dyDescent="0.2">
      <c r="A216">
        <v>13350</v>
      </c>
      <c r="B216" t="s">
        <v>384</v>
      </c>
      <c r="C216" t="s">
        <v>84</v>
      </c>
      <c r="D216" t="s">
        <v>24</v>
      </c>
      <c r="E216" s="11">
        <v>24902</v>
      </c>
      <c r="F216" t="s">
        <v>13</v>
      </c>
      <c r="G216" t="s">
        <v>14</v>
      </c>
      <c r="H216" t="s">
        <v>28</v>
      </c>
      <c r="I216" t="str">
        <f>VLOOKUP($G216,Table!$F$2:$G$14,2,0)</f>
        <v>T</v>
      </c>
      <c r="J216" t="str">
        <f>VLOOKUP($H216,Table!$A$2:$B$16,2,0)</f>
        <v>RUCQUOY S.</v>
      </c>
    </row>
    <row r="217" spans="1:10" x14ac:dyDescent="0.2">
      <c r="A217">
        <v>60601</v>
      </c>
      <c r="B217" t="s">
        <v>385</v>
      </c>
      <c r="C217" t="s">
        <v>386</v>
      </c>
      <c r="D217" t="s">
        <v>12</v>
      </c>
      <c r="E217" s="11">
        <v>35426</v>
      </c>
      <c r="F217" t="s">
        <v>13</v>
      </c>
      <c r="G217" t="s">
        <v>44</v>
      </c>
      <c r="H217" t="s">
        <v>28</v>
      </c>
      <c r="I217" t="str">
        <f>VLOOKUP($G217,Table!$F$2:$G$14,2,0)</f>
        <v>OE</v>
      </c>
      <c r="J217" t="str">
        <f>VLOOKUP($H217,Table!$A$2:$B$16,2,0)</f>
        <v>RUCQUOY S.</v>
      </c>
    </row>
    <row r="218" spans="1:10" x14ac:dyDescent="0.2">
      <c r="A218">
        <v>60610</v>
      </c>
      <c r="B218" t="s">
        <v>387</v>
      </c>
      <c r="C218" t="s">
        <v>388</v>
      </c>
      <c r="D218" t="s">
        <v>12</v>
      </c>
      <c r="E218" s="11">
        <v>25606</v>
      </c>
      <c r="F218" t="s">
        <v>13</v>
      </c>
      <c r="G218" t="s">
        <v>61</v>
      </c>
      <c r="H218" t="s">
        <v>262</v>
      </c>
      <c r="I218" t="str">
        <f>VLOOKUP($G218,Table!$F$2:$G$14,2,0)</f>
        <v>C</v>
      </c>
      <c r="J218" t="str">
        <f>VLOOKUP($H218,Table!$A$2:$B$16,2,0)</f>
        <v>PERDRIX F.</v>
      </c>
    </row>
    <row r="219" spans="1:10" x14ac:dyDescent="0.2">
      <c r="A219">
        <v>13295</v>
      </c>
      <c r="B219" t="s">
        <v>389</v>
      </c>
      <c r="C219" t="s">
        <v>102</v>
      </c>
      <c r="D219" t="s">
        <v>24</v>
      </c>
      <c r="E219" s="11">
        <v>27286</v>
      </c>
      <c r="F219" t="s">
        <v>13</v>
      </c>
      <c r="G219" t="s">
        <v>14</v>
      </c>
      <c r="H219" t="s">
        <v>28</v>
      </c>
      <c r="I219" t="str">
        <f>VLOOKUP($G219,Table!$F$2:$G$14,2,0)</f>
        <v>T</v>
      </c>
      <c r="J219" t="str">
        <f>VLOOKUP($H219,Table!$A$2:$B$16,2,0)</f>
        <v>RUCQUOY S.</v>
      </c>
    </row>
    <row r="220" spans="1:10" x14ac:dyDescent="0.2">
      <c r="A220">
        <v>17473</v>
      </c>
      <c r="B220" t="s">
        <v>390</v>
      </c>
      <c r="C220" t="s">
        <v>391</v>
      </c>
      <c r="D220" t="s">
        <v>12</v>
      </c>
      <c r="E220" s="11">
        <v>23819</v>
      </c>
      <c r="F220" t="s">
        <v>13</v>
      </c>
      <c r="G220" t="s">
        <v>14</v>
      </c>
      <c r="H220" t="s">
        <v>15</v>
      </c>
      <c r="I220" t="str">
        <f>VLOOKUP($G220,Table!$F$2:$G$14,2,0)</f>
        <v>T</v>
      </c>
      <c r="J220" t="str">
        <f>VLOOKUP($H220,Table!$A$2:$B$16,2,0)</f>
        <v>FOULON X.</v>
      </c>
    </row>
    <row r="221" spans="1:10" x14ac:dyDescent="0.2">
      <c r="A221">
        <v>60364</v>
      </c>
      <c r="B221" t="s">
        <v>392</v>
      </c>
      <c r="C221" t="s">
        <v>393</v>
      </c>
      <c r="D221" t="s">
        <v>12</v>
      </c>
      <c r="E221" s="11">
        <v>32805</v>
      </c>
      <c r="F221" t="s">
        <v>13</v>
      </c>
      <c r="G221" t="s">
        <v>61</v>
      </c>
      <c r="H221" t="s">
        <v>28</v>
      </c>
      <c r="I221" t="str">
        <f>VLOOKUP($G221,Table!$F$2:$G$14,2,0)</f>
        <v>C</v>
      </c>
      <c r="J221" t="str">
        <f>VLOOKUP($H221,Table!$A$2:$B$16,2,0)</f>
        <v>RUCQUOY S.</v>
      </c>
    </row>
    <row r="222" spans="1:10" x14ac:dyDescent="0.2">
      <c r="A222">
        <v>13346</v>
      </c>
      <c r="B222" t="s">
        <v>124</v>
      </c>
      <c r="C222" t="s">
        <v>100</v>
      </c>
      <c r="D222" t="s">
        <v>24</v>
      </c>
      <c r="E222" s="11">
        <v>28580</v>
      </c>
      <c r="F222" t="s">
        <v>13</v>
      </c>
      <c r="G222" t="s">
        <v>14</v>
      </c>
      <c r="H222" t="s">
        <v>28</v>
      </c>
      <c r="I222" t="str">
        <f>VLOOKUP($G222,Table!$F$2:$G$14,2,0)</f>
        <v>T</v>
      </c>
      <c r="J222" t="str">
        <f>VLOOKUP($H222,Table!$A$2:$B$16,2,0)</f>
        <v>RUCQUOY S.</v>
      </c>
    </row>
    <row r="223" spans="1:10" x14ac:dyDescent="0.2">
      <c r="A223">
        <v>60626</v>
      </c>
      <c r="B223" t="s">
        <v>394</v>
      </c>
      <c r="C223" t="s">
        <v>395</v>
      </c>
      <c r="D223" t="s">
        <v>24</v>
      </c>
      <c r="E223" s="11">
        <v>32477</v>
      </c>
      <c r="F223" t="s">
        <v>13</v>
      </c>
      <c r="G223" t="s">
        <v>61</v>
      </c>
      <c r="H223" t="s">
        <v>18</v>
      </c>
      <c r="I223" t="str">
        <f>VLOOKUP($G223,Table!$F$2:$G$14,2,0)</f>
        <v>C</v>
      </c>
      <c r="J223" t="str">
        <f>VLOOKUP($H223,Table!$A$2:$B$16,2,0)</f>
        <v>PINON F.</v>
      </c>
    </row>
    <row r="224" spans="1:10" x14ac:dyDescent="0.2">
      <c r="A224">
        <v>60027</v>
      </c>
      <c r="B224" t="s">
        <v>396</v>
      </c>
      <c r="C224" t="s">
        <v>397</v>
      </c>
      <c r="D224" t="s">
        <v>12</v>
      </c>
      <c r="E224" s="11">
        <v>28257</v>
      </c>
      <c r="F224" t="s">
        <v>13</v>
      </c>
      <c r="G224" t="s">
        <v>14</v>
      </c>
      <c r="H224" t="s">
        <v>15</v>
      </c>
      <c r="I224" t="str">
        <f>VLOOKUP($G224,Table!$F$2:$G$14,2,0)</f>
        <v>T</v>
      </c>
      <c r="J224" t="str">
        <f>VLOOKUP($H224,Table!$A$2:$B$16,2,0)</f>
        <v>FOULON X.</v>
      </c>
    </row>
    <row r="225" spans="1:10" x14ac:dyDescent="0.2">
      <c r="A225">
        <v>60648</v>
      </c>
      <c r="B225" t="s">
        <v>398</v>
      </c>
      <c r="C225" t="s">
        <v>148</v>
      </c>
      <c r="D225" t="s">
        <v>24</v>
      </c>
      <c r="E225" s="11">
        <v>25926</v>
      </c>
      <c r="F225" t="s">
        <v>13</v>
      </c>
      <c r="G225" t="s">
        <v>14</v>
      </c>
      <c r="H225" t="s">
        <v>25</v>
      </c>
      <c r="I225" t="str">
        <f>VLOOKUP($G225,Table!$F$2:$G$14,2,0)</f>
        <v>T</v>
      </c>
      <c r="J225" t="str">
        <f>VLOOKUP($H225,Table!$A$2:$B$16,2,0)</f>
        <v>BOUTRY J.A.</v>
      </c>
    </row>
    <row r="226" spans="1:10" x14ac:dyDescent="0.2">
      <c r="A226">
        <v>60580</v>
      </c>
      <c r="B226" t="s">
        <v>399</v>
      </c>
      <c r="C226" t="s">
        <v>400</v>
      </c>
      <c r="D226" t="s">
        <v>24</v>
      </c>
      <c r="E226" s="11">
        <v>29229</v>
      </c>
      <c r="F226" t="s">
        <v>13</v>
      </c>
      <c r="G226" t="s">
        <v>105</v>
      </c>
      <c r="H226" t="s">
        <v>28</v>
      </c>
      <c r="I226" t="str">
        <f>VLOOKUP($G226,Table!$F$2:$G$14,2,0)</f>
        <v>AM</v>
      </c>
      <c r="J226" t="str">
        <f>VLOOKUP($H226,Table!$A$2:$B$16,2,0)</f>
        <v>RUCQUOY S.</v>
      </c>
    </row>
    <row r="227" spans="1:10" x14ac:dyDescent="0.2">
      <c r="A227">
        <v>13294</v>
      </c>
      <c r="B227" t="s">
        <v>401</v>
      </c>
      <c r="C227" t="s">
        <v>402</v>
      </c>
      <c r="D227" t="s">
        <v>24</v>
      </c>
      <c r="E227" s="11">
        <v>28912</v>
      </c>
      <c r="F227" t="s">
        <v>13</v>
      </c>
      <c r="G227" t="s">
        <v>14</v>
      </c>
      <c r="H227" t="s">
        <v>51</v>
      </c>
      <c r="I227" t="str">
        <f>VLOOKUP($G227,Table!$F$2:$G$14,2,0)</f>
        <v>T</v>
      </c>
      <c r="J227" t="str">
        <f>VLOOKUP($H227,Table!$A$2:$B$16,2,0)</f>
        <v>HAY C.</v>
      </c>
    </row>
    <row r="228" spans="1:10" x14ac:dyDescent="0.2">
      <c r="A228">
        <v>17607</v>
      </c>
      <c r="B228" t="s">
        <v>403</v>
      </c>
      <c r="C228" t="s">
        <v>130</v>
      </c>
      <c r="D228" t="s">
        <v>12</v>
      </c>
      <c r="E228" s="11">
        <v>23127</v>
      </c>
      <c r="F228" t="s">
        <v>13</v>
      </c>
      <c r="G228" t="s">
        <v>14</v>
      </c>
      <c r="H228" t="s">
        <v>51</v>
      </c>
      <c r="I228" t="str">
        <f>VLOOKUP($G228,Table!$F$2:$G$14,2,0)</f>
        <v>T</v>
      </c>
      <c r="J228" t="str">
        <f>VLOOKUP($H228,Table!$A$2:$B$16,2,0)</f>
        <v>HAY C.</v>
      </c>
    </row>
    <row r="229" spans="1:10" x14ac:dyDescent="0.2">
      <c r="A229">
        <v>13103</v>
      </c>
      <c r="B229" t="s">
        <v>403</v>
      </c>
      <c r="C229" t="s">
        <v>11</v>
      </c>
      <c r="D229" t="s">
        <v>12</v>
      </c>
      <c r="E229" s="11">
        <v>26220</v>
      </c>
      <c r="F229" t="s">
        <v>13</v>
      </c>
      <c r="G229" t="s">
        <v>14</v>
      </c>
      <c r="H229" t="s">
        <v>25</v>
      </c>
      <c r="I229" t="str">
        <f>VLOOKUP($G229,Table!$F$2:$G$14,2,0)</f>
        <v>T</v>
      </c>
      <c r="J229" t="str">
        <f>VLOOKUP($H229,Table!$A$2:$B$16,2,0)</f>
        <v>BOUTRY J.A.</v>
      </c>
    </row>
    <row r="230" spans="1:10" x14ac:dyDescent="0.2">
      <c r="A230">
        <v>13426</v>
      </c>
      <c r="B230" t="s">
        <v>404</v>
      </c>
      <c r="C230" t="s">
        <v>58</v>
      </c>
      <c r="D230" t="s">
        <v>24</v>
      </c>
      <c r="E230" s="11">
        <v>28245</v>
      </c>
      <c r="F230" t="s">
        <v>13</v>
      </c>
      <c r="G230" t="s">
        <v>14</v>
      </c>
      <c r="H230" t="s">
        <v>25</v>
      </c>
      <c r="I230" t="str">
        <f>VLOOKUP($G230,Table!$F$2:$G$14,2,0)</f>
        <v>T</v>
      </c>
      <c r="J230" t="str">
        <f>VLOOKUP($H230,Table!$A$2:$B$16,2,0)</f>
        <v>BOUTRY J.A.</v>
      </c>
    </row>
    <row r="231" spans="1:10" x14ac:dyDescent="0.2">
      <c r="A231">
        <v>60465</v>
      </c>
      <c r="B231" t="s">
        <v>405</v>
      </c>
      <c r="C231" t="s">
        <v>406</v>
      </c>
      <c r="D231" t="s">
        <v>24</v>
      </c>
      <c r="E231" s="11">
        <v>33551</v>
      </c>
      <c r="F231" t="s">
        <v>13</v>
      </c>
      <c r="G231" t="s">
        <v>14</v>
      </c>
      <c r="H231" t="s">
        <v>28</v>
      </c>
      <c r="I231" t="str">
        <f>VLOOKUP($G231,Table!$F$2:$G$14,2,0)</f>
        <v>T</v>
      </c>
      <c r="J231" t="str">
        <f>VLOOKUP($H231,Table!$A$2:$B$16,2,0)</f>
        <v>RUCQUOY S.</v>
      </c>
    </row>
    <row r="232" spans="1:10" x14ac:dyDescent="0.2">
      <c r="A232">
        <v>60416</v>
      </c>
      <c r="B232" t="s">
        <v>407</v>
      </c>
      <c r="C232" t="s">
        <v>92</v>
      </c>
      <c r="D232" t="s">
        <v>24</v>
      </c>
      <c r="E232" s="11">
        <v>35081</v>
      </c>
      <c r="F232" t="s">
        <v>13</v>
      </c>
      <c r="G232" t="s">
        <v>75</v>
      </c>
      <c r="H232" t="s">
        <v>191</v>
      </c>
      <c r="I232" t="str">
        <f>VLOOKUP($G232,Table!$F$2:$G$14,2,0)</f>
        <v>T</v>
      </c>
      <c r="J232" t="str">
        <f>VLOOKUP($H232,Table!$A$2:$B$16,2,0)</f>
        <v>EL HARIRI Y.</v>
      </c>
    </row>
    <row r="233" spans="1:10" x14ac:dyDescent="0.2">
      <c r="A233">
        <v>10498</v>
      </c>
      <c r="B233" t="s">
        <v>408</v>
      </c>
      <c r="C233" t="s">
        <v>409</v>
      </c>
      <c r="D233" t="s">
        <v>12</v>
      </c>
      <c r="E233" s="11">
        <v>22529</v>
      </c>
      <c r="F233" t="s">
        <v>13</v>
      </c>
      <c r="G233" t="s">
        <v>14</v>
      </c>
      <c r="H233" t="s">
        <v>28</v>
      </c>
      <c r="I233" t="str">
        <f>VLOOKUP($G233,Table!$F$2:$G$14,2,0)</f>
        <v>T</v>
      </c>
      <c r="J233" t="str">
        <f>VLOOKUP($H233,Table!$A$2:$B$16,2,0)</f>
        <v>RUCQUOY S.</v>
      </c>
    </row>
    <row r="234" spans="1:10" x14ac:dyDescent="0.2">
      <c r="A234">
        <v>60386</v>
      </c>
      <c r="B234" t="s">
        <v>408</v>
      </c>
      <c r="C234" t="s">
        <v>410</v>
      </c>
      <c r="D234" t="s">
        <v>12</v>
      </c>
      <c r="E234" s="11">
        <v>33698</v>
      </c>
      <c r="F234" t="s">
        <v>13</v>
      </c>
      <c r="G234" t="s">
        <v>44</v>
      </c>
      <c r="H234" t="s">
        <v>28</v>
      </c>
      <c r="I234" t="str">
        <f>VLOOKUP($G234,Table!$F$2:$G$14,2,0)</f>
        <v>OE</v>
      </c>
      <c r="J234" t="str">
        <f>VLOOKUP($H234,Table!$A$2:$B$16,2,0)</f>
        <v>RUCQUOY S.</v>
      </c>
    </row>
    <row r="235" spans="1:10" x14ac:dyDescent="0.2">
      <c r="A235">
        <v>60658</v>
      </c>
      <c r="B235" t="s">
        <v>411</v>
      </c>
      <c r="C235" t="s">
        <v>412</v>
      </c>
      <c r="D235" t="s">
        <v>24</v>
      </c>
      <c r="E235" s="11">
        <v>26892</v>
      </c>
      <c r="F235" t="s">
        <v>13</v>
      </c>
      <c r="G235" t="s">
        <v>61</v>
      </c>
      <c r="H235" t="s">
        <v>25</v>
      </c>
      <c r="I235" t="str">
        <f>VLOOKUP($G235,Table!$F$2:$G$14,2,0)</f>
        <v>C</v>
      </c>
      <c r="J235" t="str">
        <f>VLOOKUP($H235,Table!$A$2:$B$16,2,0)</f>
        <v>BOUTRY J.A.</v>
      </c>
    </row>
    <row r="236" spans="1:10" x14ac:dyDescent="0.2">
      <c r="A236">
        <v>17839</v>
      </c>
      <c r="B236" t="s">
        <v>413</v>
      </c>
      <c r="C236" t="s">
        <v>299</v>
      </c>
      <c r="D236" t="s">
        <v>12</v>
      </c>
      <c r="E236" s="11">
        <v>27028</v>
      </c>
      <c r="F236" t="s">
        <v>13</v>
      </c>
      <c r="G236" t="s">
        <v>14</v>
      </c>
      <c r="H236" t="s">
        <v>51</v>
      </c>
      <c r="I236" t="str">
        <f>VLOOKUP($G236,Table!$F$2:$G$14,2,0)</f>
        <v>T</v>
      </c>
      <c r="J236" t="str">
        <f>VLOOKUP($H236,Table!$A$2:$B$16,2,0)</f>
        <v>HAY C.</v>
      </c>
    </row>
    <row r="237" spans="1:10" x14ac:dyDescent="0.2">
      <c r="A237">
        <v>60629</v>
      </c>
      <c r="B237" t="s">
        <v>414</v>
      </c>
      <c r="C237" t="s">
        <v>410</v>
      </c>
      <c r="D237" t="s">
        <v>12</v>
      </c>
      <c r="E237" s="11">
        <v>32092</v>
      </c>
      <c r="F237" t="s">
        <v>13</v>
      </c>
      <c r="G237" t="s">
        <v>14</v>
      </c>
      <c r="H237" t="s">
        <v>15</v>
      </c>
      <c r="I237" t="str">
        <f>VLOOKUP($G237,Table!$F$2:$G$14,2,0)</f>
        <v>T</v>
      </c>
      <c r="J237" t="str">
        <f>VLOOKUP($H237,Table!$A$2:$B$16,2,0)</f>
        <v>FOULON X.</v>
      </c>
    </row>
    <row r="238" spans="1:10" x14ac:dyDescent="0.2">
      <c r="A238">
        <v>13105</v>
      </c>
      <c r="B238" t="s">
        <v>414</v>
      </c>
      <c r="C238" t="s">
        <v>102</v>
      </c>
      <c r="D238" t="s">
        <v>24</v>
      </c>
      <c r="E238" s="11">
        <v>22093</v>
      </c>
      <c r="F238" t="s">
        <v>13</v>
      </c>
      <c r="G238" t="s">
        <v>44</v>
      </c>
      <c r="H238" t="s">
        <v>28</v>
      </c>
      <c r="I238" t="str">
        <f>VLOOKUP($G238,Table!$F$2:$G$14,2,0)</f>
        <v>OE</v>
      </c>
      <c r="J238" t="str">
        <f>VLOOKUP($H238,Table!$A$2:$B$16,2,0)</f>
        <v>RUCQUOY S.</v>
      </c>
    </row>
    <row r="239" spans="1:10" x14ac:dyDescent="0.2">
      <c r="A239">
        <v>60615</v>
      </c>
      <c r="B239" t="s">
        <v>414</v>
      </c>
      <c r="C239" t="s">
        <v>415</v>
      </c>
      <c r="D239" t="s">
        <v>24</v>
      </c>
      <c r="E239" s="11">
        <v>32193</v>
      </c>
      <c r="F239" t="s">
        <v>13</v>
      </c>
      <c r="G239" t="s">
        <v>14</v>
      </c>
      <c r="H239" t="s">
        <v>28</v>
      </c>
      <c r="I239" t="str">
        <f>VLOOKUP($G239,Table!$F$2:$G$14,2,0)</f>
        <v>T</v>
      </c>
      <c r="J239" t="str">
        <f>VLOOKUP($H239,Table!$A$2:$B$16,2,0)</f>
        <v>RUCQUOY S.</v>
      </c>
    </row>
    <row r="240" spans="1:10" x14ac:dyDescent="0.2">
      <c r="A240">
        <v>60517</v>
      </c>
      <c r="B240" t="s">
        <v>416</v>
      </c>
      <c r="C240" t="s">
        <v>100</v>
      </c>
      <c r="D240" t="s">
        <v>24</v>
      </c>
      <c r="E240" s="11">
        <v>25444</v>
      </c>
      <c r="F240" t="s">
        <v>13</v>
      </c>
      <c r="G240" t="s">
        <v>44</v>
      </c>
      <c r="H240" t="s">
        <v>28</v>
      </c>
      <c r="I240" t="str">
        <f>VLOOKUP($G240,Table!$F$2:$G$14,2,0)</f>
        <v>OE</v>
      </c>
      <c r="J240" t="str">
        <f>VLOOKUP($H240,Table!$A$2:$B$16,2,0)</f>
        <v>RUCQUOY S.</v>
      </c>
    </row>
    <row r="241" spans="1:10" x14ac:dyDescent="0.2">
      <c r="A241">
        <v>13400</v>
      </c>
      <c r="B241" t="s">
        <v>416</v>
      </c>
      <c r="C241" t="s">
        <v>104</v>
      </c>
      <c r="D241" t="s">
        <v>24</v>
      </c>
      <c r="E241" s="11">
        <v>26206</v>
      </c>
      <c r="F241" t="s">
        <v>13</v>
      </c>
      <c r="G241" t="s">
        <v>14</v>
      </c>
      <c r="H241" t="s">
        <v>25</v>
      </c>
      <c r="I241" t="str">
        <f>VLOOKUP($G241,Table!$F$2:$G$14,2,0)</f>
        <v>T</v>
      </c>
      <c r="J241" t="str">
        <f>VLOOKUP($H241,Table!$A$2:$B$16,2,0)</f>
        <v>BOUTRY J.A.</v>
      </c>
    </row>
    <row r="242" spans="1:10" x14ac:dyDescent="0.2">
      <c r="A242">
        <v>19222</v>
      </c>
      <c r="B242" t="s">
        <v>417</v>
      </c>
      <c r="C242" t="s">
        <v>418</v>
      </c>
      <c r="D242" t="s">
        <v>24</v>
      </c>
      <c r="E242" s="11">
        <v>22187</v>
      </c>
      <c r="F242" t="s">
        <v>13</v>
      </c>
      <c r="G242" t="s">
        <v>61</v>
      </c>
      <c r="H242" t="s">
        <v>82</v>
      </c>
      <c r="I242" t="str">
        <f>VLOOKUP($G242,Table!$F$2:$G$14,2,0)</f>
        <v>C</v>
      </c>
      <c r="J242" t="str">
        <f>VLOOKUP($H242,Table!$A$2:$B$16,2,0)</f>
        <v>LEVIELLE G.</v>
      </c>
    </row>
    <row r="243" spans="1:10" x14ac:dyDescent="0.2">
      <c r="A243">
        <v>60148</v>
      </c>
      <c r="B243" t="s">
        <v>419</v>
      </c>
      <c r="C243" t="s">
        <v>420</v>
      </c>
      <c r="D243" t="s">
        <v>24</v>
      </c>
      <c r="E243" s="11">
        <v>25251</v>
      </c>
      <c r="F243" t="s">
        <v>13</v>
      </c>
      <c r="G243" t="s">
        <v>14</v>
      </c>
      <c r="H243" t="s">
        <v>25</v>
      </c>
      <c r="I243" t="str">
        <f>VLOOKUP($G243,Table!$F$2:$G$14,2,0)</f>
        <v>T</v>
      </c>
      <c r="J243" t="str">
        <f>VLOOKUP($H243,Table!$A$2:$B$16,2,0)</f>
        <v>BOUTRY J.A.</v>
      </c>
    </row>
    <row r="244" spans="1:10" x14ac:dyDescent="0.2">
      <c r="A244">
        <v>13403</v>
      </c>
      <c r="B244" t="s">
        <v>421</v>
      </c>
      <c r="C244" t="s">
        <v>422</v>
      </c>
      <c r="D244" t="s">
        <v>12</v>
      </c>
      <c r="E244" s="11">
        <v>23946</v>
      </c>
      <c r="F244" t="s">
        <v>13</v>
      </c>
      <c r="G244" t="s">
        <v>14</v>
      </c>
      <c r="H244" t="s">
        <v>28</v>
      </c>
      <c r="I244" t="str">
        <f>VLOOKUP($G244,Table!$F$2:$G$14,2,0)</f>
        <v>T</v>
      </c>
      <c r="J244" t="str">
        <f>VLOOKUP($H244,Table!$A$2:$B$16,2,0)</f>
        <v>RUCQUOY S.</v>
      </c>
    </row>
    <row r="245" spans="1:10" x14ac:dyDescent="0.2">
      <c r="A245">
        <v>60358</v>
      </c>
      <c r="B245" t="s">
        <v>423</v>
      </c>
      <c r="C245" t="s">
        <v>276</v>
      </c>
      <c r="D245" t="s">
        <v>24</v>
      </c>
      <c r="E245" s="11">
        <v>33788</v>
      </c>
      <c r="F245" t="s">
        <v>13</v>
      </c>
      <c r="G245" t="s">
        <v>14</v>
      </c>
      <c r="H245" t="s">
        <v>15</v>
      </c>
      <c r="I245" t="str">
        <f>VLOOKUP($G245,Table!$F$2:$G$14,2,0)</f>
        <v>T</v>
      </c>
      <c r="J245" t="str">
        <f>VLOOKUP($H245,Table!$A$2:$B$16,2,0)</f>
        <v>FOULON X.</v>
      </c>
    </row>
    <row r="246" spans="1:10" x14ac:dyDescent="0.2">
      <c r="A246">
        <v>60550</v>
      </c>
      <c r="B246" t="s">
        <v>424</v>
      </c>
      <c r="C246" t="s">
        <v>425</v>
      </c>
      <c r="D246" t="s">
        <v>24</v>
      </c>
      <c r="E246" s="11">
        <v>33875</v>
      </c>
      <c r="F246" t="s">
        <v>20</v>
      </c>
      <c r="G246" t="s">
        <v>21</v>
      </c>
      <c r="H246" t="s">
        <v>25</v>
      </c>
      <c r="I246" t="str">
        <f>VLOOKUP($G246,Table!$F$2:$G$14,2,0)</f>
        <v>Alternants</v>
      </c>
      <c r="J246" t="str">
        <f>VLOOKUP($H246,Table!$A$2:$B$16,2,0)</f>
        <v>BOUTRY J.A.</v>
      </c>
    </row>
    <row r="247" spans="1:10" x14ac:dyDescent="0.2">
      <c r="A247">
        <v>60509</v>
      </c>
      <c r="B247" t="s">
        <v>426</v>
      </c>
      <c r="C247" t="s">
        <v>427</v>
      </c>
      <c r="D247" t="s">
        <v>24</v>
      </c>
      <c r="E247" s="11">
        <v>35464</v>
      </c>
      <c r="F247" t="s">
        <v>35</v>
      </c>
      <c r="G247" t="s">
        <v>36</v>
      </c>
      <c r="H247" t="s">
        <v>28</v>
      </c>
      <c r="I247" t="str">
        <f>VLOOKUP($G247,Table!$F$2:$G$14,2,0)</f>
        <v>Alternants</v>
      </c>
      <c r="J247" t="str">
        <f>VLOOKUP($H247,Table!$A$2:$B$16,2,0)</f>
        <v>RUCQUOY S.</v>
      </c>
    </row>
    <row r="248" spans="1:10" x14ac:dyDescent="0.2">
      <c r="A248">
        <v>60098</v>
      </c>
      <c r="B248" t="s">
        <v>428</v>
      </c>
      <c r="C248" t="s">
        <v>340</v>
      </c>
      <c r="D248" t="s">
        <v>24</v>
      </c>
      <c r="E248" s="11">
        <v>29325</v>
      </c>
      <c r="F248" t="s">
        <v>13</v>
      </c>
      <c r="G248" t="s">
        <v>14</v>
      </c>
      <c r="H248" t="s">
        <v>28</v>
      </c>
      <c r="I248" t="str">
        <f>VLOOKUP($G248,Table!$F$2:$G$14,2,0)</f>
        <v>T</v>
      </c>
      <c r="J248" t="str">
        <f>VLOOKUP($H248,Table!$A$2:$B$16,2,0)</f>
        <v>RUCQUOY S.</v>
      </c>
    </row>
    <row r="249" spans="1:10" x14ac:dyDescent="0.2">
      <c r="A249">
        <v>60562</v>
      </c>
      <c r="B249" t="s">
        <v>429</v>
      </c>
      <c r="C249" t="s">
        <v>430</v>
      </c>
      <c r="D249" t="s">
        <v>24</v>
      </c>
      <c r="E249" s="11">
        <v>35043</v>
      </c>
      <c r="F249" t="s">
        <v>289</v>
      </c>
      <c r="G249" t="s">
        <v>125</v>
      </c>
      <c r="H249" t="s">
        <v>28</v>
      </c>
      <c r="I249" t="str">
        <f>VLOOKUP($G249,Table!$F$2:$G$14,2,0)</f>
        <v>T</v>
      </c>
      <c r="J249" t="str">
        <f>VLOOKUP($H249,Table!$A$2:$B$16,2,0)</f>
        <v>RUCQUOY S.</v>
      </c>
    </row>
    <row r="250" spans="1:10" x14ac:dyDescent="0.2">
      <c r="A250">
        <v>60541</v>
      </c>
      <c r="B250" t="s">
        <v>431</v>
      </c>
      <c r="C250" t="s">
        <v>432</v>
      </c>
      <c r="D250" t="s">
        <v>12</v>
      </c>
      <c r="E250" s="11">
        <v>33393</v>
      </c>
      <c r="F250" t="s">
        <v>13</v>
      </c>
      <c r="G250" t="s">
        <v>75</v>
      </c>
      <c r="H250" t="s">
        <v>262</v>
      </c>
      <c r="I250" t="str">
        <f>VLOOKUP($G250,Table!$F$2:$G$14,2,0)</f>
        <v>T</v>
      </c>
      <c r="J250" t="str">
        <f>VLOOKUP($H250,Table!$A$2:$B$16,2,0)</f>
        <v>PERDRIX F.</v>
      </c>
    </row>
    <row r="251" spans="1:10" x14ac:dyDescent="0.2">
      <c r="A251">
        <v>60325</v>
      </c>
      <c r="B251" t="s">
        <v>433</v>
      </c>
      <c r="C251" t="s">
        <v>86</v>
      </c>
      <c r="D251" t="s">
        <v>24</v>
      </c>
      <c r="E251" s="11">
        <v>30329</v>
      </c>
      <c r="F251" t="s">
        <v>13</v>
      </c>
      <c r="G251" t="s">
        <v>44</v>
      </c>
      <c r="H251" t="s">
        <v>15</v>
      </c>
      <c r="I251" t="str">
        <f>VLOOKUP($G251,Table!$F$2:$G$14,2,0)</f>
        <v>OE</v>
      </c>
      <c r="J251" t="str">
        <f>VLOOKUP($H251,Table!$A$2:$B$16,2,0)</f>
        <v>FOULON X.</v>
      </c>
    </row>
    <row r="252" spans="1:10" x14ac:dyDescent="0.2">
      <c r="A252">
        <v>13253</v>
      </c>
      <c r="B252" t="s">
        <v>434</v>
      </c>
      <c r="C252" t="s">
        <v>41</v>
      </c>
      <c r="D252" t="s">
        <v>24</v>
      </c>
      <c r="E252" s="11">
        <v>24524</v>
      </c>
      <c r="F252" t="s">
        <v>13</v>
      </c>
      <c r="G252" t="s">
        <v>14</v>
      </c>
      <c r="H252" t="s">
        <v>28</v>
      </c>
      <c r="I252" t="str">
        <f>VLOOKUP($G252,Table!$F$2:$G$14,2,0)</f>
        <v>T</v>
      </c>
      <c r="J252" t="str">
        <f>VLOOKUP($H252,Table!$A$2:$B$16,2,0)</f>
        <v>RUCQUOY S.</v>
      </c>
    </row>
    <row r="253" spans="1:10" x14ac:dyDescent="0.2">
      <c r="A253">
        <v>19189</v>
      </c>
      <c r="B253" t="s">
        <v>435</v>
      </c>
      <c r="C253" t="s">
        <v>436</v>
      </c>
      <c r="D253" t="s">
        <v>24</v>
      </c>
      <c r="E253" s="11">
        <v>20848</v>
      </c>
      <c r="F253" t="s">
        <v>13</v>
      </c>
      <c r="G253" t="s">
        <v>61</v>
      </c>
      <c r="H253" t="s">
        <v>18</v>
      </c>
      <c r="I253" t="str">
        <f>VLOOKUP($G253,Table!$F$2:$G$14,2,0)</f>
        <v>C</v>
      </c>
      <c r="J253" t="str">
        <f>VLOOKUP($H253,Table!$A$2:$B$16,2,0)</f>
        <v>PINON F.</v>
      </c>
    </row>
    <row r="254" spans="1:10" x14ac:dyDescent="0.2">
      <c r="A254">
        <v>13082</v>
      </c>
      <c r="B254" t="s">
        <v>437</v>
      </c>
      <c r="C254" t="s">
        <v>438</v>
      </c>
      <c r="D254" t="s">
        <v>24</v>
      </c>
      <c r="E254" s="11">
        <v>26569</v>
      </c>
      <c r="F254" t="s">
        <v>13</v>
      </c>
      <c r="G254" t="s">
        <v>44</v>
      </c>
      <c r="H254" t="s">
        <v>28</v>
      </c>
      <c r="I254" t="str">
        <f>VLOOKUP($G254,Table!$F$2:$G$14,2,0)</f>
        <v>OE</v>
      </c>
      <c r="J254" t="str">
        <f>VLOOKUP($H254,Table!$A$2:$B$16,2,0)</f>
        <v>RUCQUOY S.</v>
      </c>
    </row>
    <row r="255" spans="1:10" x14ac:dyDescent="0.2">
      <c r="A255">
        <v>60150</v>
      </c>
      <c r="B255" t="s">
        <v>437</v>
      </c>
      <c r="C255" t="s">
        <v>400</v>
      </c>
      <c r="D255" t="s">
        <v>24</v>
      </c>
      <c r="E255" s="11">
        <v>28398</v>
      </c>
      <c r="F255" t="s">
        <v>13</v>
      </c>
      <c r="G255" t="s">
        <v>14</v>
      </c>
      <c r="H255" t="s">
        <v>51</v>
      </c>
      <c r="I255" t="str">
        <f>VLOOKUP($G255,Table!$F$2:$G$14,2,0)</f>
        <v>T</v>
      </c>
      <c r="J255" t="str">
        <f>VLOOKUP($H255,Table!$A$2:$B$16,2,0)</f>
        <v>HAY C.</v>
      </c>
    </row>
    <row r="256" spans="1:10" x14ac:dyDescent="0.2">
      <c r="A256">
        <v>13399</v>
      </c>
      <c r="B256" t="s">
        <v>439</v>
      </c>
      <c r="C256" t="s">
        <v>440</v>
      </c>
      <c r="D256" t="s">
        <v>24</v>
      </c>
      <c r="E256" s="11">
        <v>24144</v>
      </c>
      <c r="F256" t="s">
        <v>13</v>
      </c>
      <c r="G256" t="s">
        <v>14</v>
      </c>
      <c r="H256" t="s">
        <v>28</v>
      </c>
      <c r="I256" t="str">
        <f>VLOOKUP($G256,Table!$F$2:$G$14,2,0)</f>
        <v>T</v>
      </c>
      <c r="J256" t="str">
        <f>VLOOKUP($H256,Table!$A$2:$B$16,2,0)</f>
        <v>RUCQUOY S.</v>
      </c>
    </row>
    <row r="257" spans="1:10" x14ac:dyDescent="0.2">
      <c r="A257">
        <v>60554</v>
      </c>
      <c r="B257" t="s">
        <v>441</v>
      </c>
      <c r="C257" t="s">
        <v>369</v>
      </c>
      <c r="D257" t="s">
        <v>24</v>
      </c>
      <c r="E257" s="11">
        <v>35105</v>
      </c>
      <c r="F257" t="s">
        <v>13</v>
      </c>
      <c r="G257" t="s">
        <v>14</v>
      </c>
      <c r="H257" t="s">
        <v>15</v>
      </c>
      <c r="I257" t="str">
        <f>VLOOKUP($G257,Table!$F$2:$G$14,2,0)</f>
        <v>T</v>
      </c>
      <c r="J257" t="str">
        <f>VLOOKUP($H257,Table!$A$2:$B$16,2,0)</f>
        <v>FOULON X.</v>
      </c>
    </row>
    <row r="258" spans="1:10" x14ac:dyDescent="0.2">
      <c r="A258">
        <v>60153</v>
      </c>
      <c r="B258" t="s">
        <v>442</v>
      </c>
      <c r="C258" t="s">
        <v>60</v>
      </c>
      <c r="D258" t="s">
        <v>12</v>
      </c>
      <c r="E258" s="11">
        <v>28905</v>
      </c>
      <c r="F258" t="s">
        <v>13</v>
      </c>
      <c r="G258" t="s">
        <v>105</v>
      </c>
      <c r="H258" t="s">
        <v>28</v>
      </c>
      <c r="I258" t="str">
        <f>VLOOKUP($G258,Table!$F$2:$G$14,2,0)</f>
        <v>AM</v>
      </c>
      <c r="J258" t="str">
        <f>VLOOKUP($H258,Table!$A$2:$B$16,2,0)</f>
        <v>RUCQUOY S.</v>
      </c>
    </row>
    <row r="259" spans="1:10" x14ac:dyDescent="0.2">
      <c r="A259">
        <v>60578</v>
      </c>
      <c r="B259" t="s">
        <v>443</v>
      </c>
      <c r="C259" t="s">
        <v>180</v>
      </c>
      <c r="D259" t="s">
        <v>24</v>
      </c>
      <c r="E259" s="11">
        <v>33142</v>
      </c>
      <c r="F259" t="s">
        <v>13</v>
      </c>
      <c r="G259" t="s">
        <v>14</v>
      </c>
      <c r="H259" t="s">
        <v>28</v>
      </c>
      <c r="I259" t="str">
        <f>VLOOKUP($G259,Table!$F$2:$G$14,2,0)</f>
        <v>T</v>
      </c>
      <c r="J259" t="str">
        <f>VLOOKUP($H259,Table!$A$2:$B$16,2,0)</f>
        <v>RUCQUOY S.</v>
      </c>
    </row>
    <row r="260" spans="1:10" x14ac:dyDescent="0.2">
      <c r="A260">
        <v>60659</v>
      </c>
      <c r="B260" t="s">
        <v>444</v>
      </c>
      <c r="C260" t="s">
        <v>188</v>
      </c>
      <c r="D260" t="s">
        <v>24</v>
      </c>
      <c r="E260" s="11">
        <v>27156</v>
      </c>
      <c r="F260" t="s">
        <v>13</v>
      </c>
      <c r="G260" t="s">
        <v>61</v>
      </c>
      <c r="H260" t="s">
        <v>25</v>
      </c>
      <c r="I260" t="str">
        <f>VLOOKUP($G260,Table!$F$2:$G$14,2,0)</f>
        <v>C</v>
      </c>
      <c r="J260" t="str">
        <f>VLOOKUP($H260,Table!$A$2:$B$16,2,0)</f>
        <v>BOUTRY J.A.</v>
      </c>
    </row>
    <row r="261" spans="1:10" x14ac:dyDescent="0.2">
      <c r="A261">
        <v>60131</v>
      </c>
      <c r="B261" t="s">
        <v>445</v>
      </c>
      <c r="C261" t="s">
        <v>171</v>
      </c>
      <c r="D261" t="s">
        <v>24</v>
      </c>
      <c r="E261" s="11">
        <v>29684</v>
      </c>
      <c r="F261" t="s">
        <v>13</v>
      </c>
      <c r="G261" t="s">
        <v>44</v>
      </c>
      <c r="H261" t="s">
        <v>28</v>
      </c>
      <c r="I261" t="str">
        <f>VLOOKUP($G261,Table!$F$2:$G$14,2,0)</f>
        <v>OE</v>
      </c>
      <c r="J261" t="str">
        <f>VLOOKUP($H261,Table!$A$2:$B$16,2,0)</f>
        <v>RUCQUOY S.</v>
      </c>
    </row>
    <row r="262" spans="1:10" x14ac:dyDescent="0.2">
      <c r="A262">
        <v>17629</v>
      </c>
      <c r="B262" t="s">
        <v>446</v>
      </c>
      <c r="C262" t="s">
        <v>67</v>
      </c>
      <c r="D262" t="s">
        <v>24</v>
      </c>
      <c r="E262" s="11">
        <v>25487</v>
      </c>
      <c r="F262" t="s">
        <v>13</v>
      </c>
      <c r="G262" t="s">
        <v>14</v>
      </c>
      <c r="H262" t="s">
        <v>15</v>
      </c>
      <c r="I262" t="str">
        <f>VLOOKUP($G262,Table!$F$2:$G$14,2,0)</f>
        <v>T</v>
      </c>
      <c r="J262" t="str">
        <f>VLOOKUP($H262,Table!$A$2:$B$16,2,0)</f>
        <v>FOULON X.</v>
      </c>
    </row>
    <row r="263" spans="1:10" x14ac:dyDescent="0.2">
      <c r="A263">
        <v>17627</v>
      </c>
      <c r="B263" t="s">
        <v>447</v>
      </c>
      <c r="C263" t="s">
        <v>422</v>
      </c>
      <c r="D263" t="s">
        <v>12</v>
      </c>
      <c r="E263" s="11">
        <v>26957</v>
      </c>
      <c r="F263" t="s">
        <v>13</v>
      </c>
      <c r="G263" t="s">
        <v>75</v>
      </c>
      <c r="H263" t="s">
        <v>15</v>
      </c>
      <c r="I263" t="str">
        <f>VLOOKUP($G263,Table!$F$2:$G$14,2,0)</f>
        <v>T</v>
      </c>
      <c r="J263" t="str">
        <f>VLOOKUP($H263,Table!$A$2:$B$16,2,0)</f>
        <v>FOULON X.</v>
      </c>
    </row>
    <row r="264" spans="1:10" x14ac:dyDescent="0.2">
      <c r="A264">
        <v>13245</v>
      </c>
      <c r="B264" t="s">
        <v>448</v>
      </c>
      <c r="C264" t="s">
        <v>449</v>
      </c>
      <c r="D264" t="s">
        <v>24</v>
      </c>
      <c r="E264" s="11">
        <v>24848</v>
      </c>
      <c r="F264" t="s">
        <v>13</v>
      </c>
      <c r="G264" t="s">
        <v>44</v>
      </c>
      <c r="H264" t="s">
        <v>28</v>
      </c>
      <c r="I264" t="str">
        <f>VLOOKUP($G264,Table!$F$2:$G$14,2,0)</f>
        <v>OE</v>
      </c>
      <c r="J264" t="str">
        <f>VLOOKUP($H264,Table!$A$2:$B$16,2,0)</f>
        <v>RUCQUOY S.</v>
      </c>
    </row>
    <row r="265" spans="1:10" x14ac:dyDescent="0.2">
      <c r="A265">
        <v>60102</v>
      </c>
      <c r="B265" t="s">
        <v>450</v>
      </c>
      <c r="C265" t="s">
        <v>451</v>
      </c>
      <c r="D265" t="s">
        <v>12</v>
      </c>
      <c r="E265" s="11">
        <v>28604</v>
      </c>
      <c r="F265" t="s">
        <v>13</v>
      </c>
      <c r="G265" t="s">
        <v>14</v>
      </c>
      <c r="H265" t="s">
        <v>18</v>
      </c>
      <c r="I265" t="str">
        <f>VLOOKUP($G265,Table!$F$2:$G$14,2,0)</f>
        <v>T</v>
      </c>
      <c r="J265" t="str">
        <f>VLOOKUP($H265,Table!$A$2:$B$16,2,0)</f>
        <v>PINON F.</v>
      </c>
    </row>
    <row r="266" spans="1:10" x14ac:dyDescent="0.2">
      <c r="A266">
        <v>60112</v>
      </c>
      <c r="B266" t="s">
        <v>452</v>
      </c>
      <c r="C266" t="s">
        <v>453</v>
      </c>
      <c r="D266" t="s">
        <v>24</v>
      </c>
      <c r="E266" s="11">
        <v>27256</v>
      </c>
      <c r="F266" t="s">
        <v>13</v>
      </c>
      <c r="G266" t="s">
        <v>14</v>
      </c>
      <c r="H266" t="s">
        <v>15</v>
      </c>
      <c r="I266" t="str">
        <f>VLOOKUP($G266,Table!$F$2:$G$14,2,0)</f>
        <v>T</v>
      </c>
      <c r="J266" t="str">
        <f>VLOOKUP($H266,Table!$A$2:$B$16,2,0)</f>
        <v>FOULON X.</v>
      </c>
    </row>
    <row r="267" spans="1:10" x14ac:dyDescent="0.2">
      <c r="A267">
        <v>60503</v>
      </c>
      <c r="B267" t="s">
        <v>454</v>
      </c>
      <c r="C267" t="s">
        <v>455</v>
      </c>
      <c r="D267" t="s">
        <v>24</v>
      </c>
      <c r="E267" s="11">
        <v>35491</v>
      </c>
      <c r="F267" t="s">
        <v>13</v>
      </c>
      <c r="G267" t="s">
        <v>14</v>
      </c>
      <c r="H267" t="s">
        <v>28</v>
      </c>
      <c r="I267" t="str">
        <f>VLOOKUP($G267,Table!$F$2:$G$14,2,0)</f>
        <v>T</v>
      </c>
      <c r="J267" t="str">
        <f>VLOOKUP($H267,Table!$A$2:$B$16,2,0)</f>
        <v>RUCQUOY S.</v>
      </c>
    </row>
    <row r="268" spans="1:10" x14ac:dyDescent="0.2">
      <c r="A268">
        <v>10984</v>
      </c>
      <c r="B268" t="s">
        <v>456</v>
      </c>
      <c r="C268" t="s">
        <v>67</v>
      </c>
      <c r="D268" t="s">
        <v>24</v>
      </c>
      <c r="E268" s="11">
        <v>25012</v>
      </c>
      <c r="F268" t="s">
        <v>13</v>
      </c>
      <c r="G268" t="s">
        <v>105</v>
      </c>
      <c r="H268" t="s">
        <v>68</v>
      </c>
      <c r="I268" t="str">
        <f>VLOOKUP($G268,Table!$F$2:$G$14,2,0)</f>
        <v>AM</v>
      </c>
      <c r="J268" t="str">
        <f>VLOOKUP($H268,Table!$A$2:$B$16,2,0)</f>
        <v>CREN B.</v>
      </c>
    </row>
    <row r="269" spans="1:10" x14ac:dyDescent="0.2">
      <c r="A269">
        <v>60127</v>
      </c>
      <c r="B269" t="s">
        <v>457</v>
      </c>
      <c r="C269" t="s">
        <v>458</v>
      </c>
      <c r="D269" t="s">
        <v>24</v>
      </c>
      <c r="E269" s="11">
        <v>26402</v>
      </c>
      <c r="F269" t="s">
        <v>13</v>
      </c>
      <c r="G269" t="s">
        <v>14</v>
      </c>
      <c r="H269" t="s">
        <v>51</v>
      </c>
      <c r="I269" t="str">
        <f>VLOOKUP($G269,Table!$F$2:$G$14,2,0)</f>
        <v>T</v>
      </c>
      <c r="J269" t="str">
        <f>VLOOKUP($H269,Table!$A$2:$B$16,2,0)</f>
        <v>HAY C.</v>
      </c>
    </row>
    <row r="270" spans="1:10" x14ac:dyDescent="0.2">
      <c r="A270">
        <v>13348</v>
      </c>
      <c r="B270" t="s">
        <v>459</v>
      </c>
      <c r="C270" t="s">
        <v>460</v>
      </c>
      <c r="D270" t="s">
        <v>24</v>
      </c>
      <c r="E270" s="11">
        <v>25296</v>
      </c>
      <c r="F270" t="s">
        <v>13</v>
      </c>
      <c r="G270" t="s">
        <v>14</v>
      </c>
      <c r="H270" t="s">
        <v>28</v>
      </c>
      <c r="I270" t="str">
        <f>VLOOKUP($G270,Table!$F$2:$G$14,2,0)</f>
        <v>T</v>
      </c>
      <c r="J270" t="str">
        <f>VLOOKUP($H270,Table!$A$2:$B$16,2,0)</f>
        <v>RUCQUOY S.</v>
      </c>
    </row>
    <row r="271" spans="1:10" x14ac:dyDescent="0.2">
      <c r="A271">
        <v>17486</v>
      </c>
      <c r="B271" t="s">
        <v>461</v>
      </c>
      <c r="C271" t="s">
        <v>234</v>
      </c>
      <c r="D271" t="s">
        <v>24</v>
      </c>
      <c r="E271" s="11">
        <v>21585</v>
      </c>
      <c r="F271" t="s">
        <v>13</v>
      </c>
      <c r="G271" t="s">
        <v>75</v>
      </c>
      <c r="H271" t="s">
        <v>25</v>
      </c>
      <c r="I271" t="str">
        <f>VLOOKUP($G271,Table!$F$2:$G$14,2,0)</f>
        <v>T</v>
      </c>
      <c r="J271" t="str">
        <f>VLOOKUP($H271,Table!$A$2:$B$16,2,0)</f>
        <v>BOUTRY J.A.</v>
      </c>
    </row>
    <row r="272" spans="1:10" x14ac:dyDescent="0.2">
      <c r="A272">
        <v>17837</v>
      </c>
      <c r="B272" t="s">
        <v>462</v>
      </c>
      <c r="C272" t="s">
        <v>463</v>
      </c>
      <c r="D272" t="s">
        <v>12</v>
      </c>
      <c r="E272" s="11">
        <v>26355</v>
      </c>
      <c r="F272" t="s">
        <v>13</v>
      </c>
      <c r="G272" t="s">
        <v>14</v>
      </c>
      <c r="H272" t="s">
        <v>15</v>
      </c>
      <c r="I272" t="str">
        <f>VLOOKUP($G272,Table!$F$2:$G$14,2,0)</f>
        <v>T</v>
      </c>
      <c r="J272" t="str">
        <f>VLOOKUP($H272,Table!$A$2:$B$16,2,0)</f>
        <v>FOULON X.</v>
      </c>
    </row>
    <row r="273" spans="1:10" x14ac:dyDescent="0.2">
      <c r="A273">
        <v>60640</v>
      </c>
      <c r="B273" t="s">
        <v>464</v>
      </c>
      <c r="C273" t="s">
        <v>465</v>
      </c>
      <c r="D273" t="s">
        <v>24</v>
      </c>
      <c r="E273" s="11">
        <v>36347</v>
      </c>
      <c r="F273" t="s">
        <v>35</v>
      </c>
      <c r="G273" t="s">
        <v>36</v>
      </c>
      <c r="H273" t="s">
        <v>28</v>
      </c>
      <c r="I273" t="str">
        <f>VLOOKUP($G273,Table!$F$2:$G$14,2,0)</f>
        <v>Alternants</v>
      </c>
      <c r="J273" t="str">
        <f>VLOOKUP($H273,Table!$A$2:$B$16,2,0)</f>
        <v>RUCQUOY S.</v>
      </c>
    </row>
    <row r="274" spans="1:10" x14ac:dyDescent="0.2">
      <c r="A274">
        <v>60290</v>
      </c>
      <c r="B274" t="s">
        <v>466</v>
      </c>
      <c r="C274" t="s">
        <v>79</v>
      </c>
      <c r="D274" t="s">
        <v>24</v>
      </c>
      <c r="E274" s="11">
        <v>28719</v>
      </c>
      <c r="F274" t="s">
        <v>13</v>
      </c>
      <c r="G274" t="s">
        <v>14</v>
      </c>
      <c r="H274" t="s">
        <v>28</v>
      </c>
      <c r="I274" t="str">
        <f>VLOOKUP($G274,Table!$F$2:$G$14,2,0)</f>
        <v>T</v>
      </c>
      <c r="J274" t="str">
        <f>VLOOKUP($H274,Table!$A$2:$B$16,2,0)</f>
        <v>RUCQUOY S.</v>
      </c>
    </row>
    <row r="275" spans="1:10" x14ac:dyDescent="0.2">
      <c r="A275">
        <v>17614</v>
      </c>
      <c r="B275" t="s">
        <v>467</v>
      </c>
      <c r="C275" t="s">
        <v>330</v>
      </c>
      <c r="D275" t="s">
        <v>12</v>
      </c>
      <c r="E275" s="11">
        <v>27725</v>
      </c>
      <c r="F275" t="s">
        <v>13</v>
      </c>
      <c r="G275" t="s">
        <v>14</v>
      </c>
      <c r="H275" t="s">
        <v>25</v>
      </c>
      <c r="I275" t="str">
        <f>VLOOKUP($G275,Table!$F$2:$G$14,2,0)</f>
        <v>T</v>
      </c>
      <c r="J275" t="str">
        <f>VLOOKUP($H275,Table!$A$2:$B$16,2,0)</f>
        <v>BOUTRY J.A.</v>
      </c>
    </row>
    <row r="276" spans="1:10" x14ac:dyDescent="0.2">
      <c r="A276">
        <v>17838</v>
      </c>
      <c r="B276" t="s">
        <v>468</v>
      </c>
      <c r="C276" t="s">
        <v>469</v>
      </c>
      <c r="D276" t="s">
        <v>12</v>
      </c>
      <c r="E276" s="11">
        <v>27750</v>
      </c>
      <c r="F276" t="s">
        <v>13</v>
      </c>
      <c r="G276" t="s">
        <v>32</v>
      </c>
      <c r="H276" t="s">
        <v>15</v>
      </c>
      <c r="I276" t="str">
        <f>VLOOKUP($G276,Table!$F$2:$G$14,2,0)</f>
        <v>AM</v>
      </c>
      <c r="J276" t="str">
        <f>VLOOKUP($H276,Table!$A$2:$B$16,2,0)</f>
        <v>FOULON X.</v>
      </c>
    </row>
    <row r="277" spans="1:10" x14ac:dyDescent="0.2">
      <c r="A277">
        <v>60066</v>
      </c>
      <c r="B277" t="s">
        <v>470</v>
      </c>
      <c r="C277" t="s">
        <v>422</v>
      </c>
      <c r="D277" t="s">
        <v>12</v>
      </c>
      <c r="E277" s="11">
        <v>29763</v>
      </c>
      <c r="F277" t="s">
        <v>13</v>
      </c>
      <c r="G277" t="s">
        <v>14</v>
      </c>
      <c r="H277" t="s">
        <v>18</v>
      </c>
      <c r="I277" t="str">
        <f>VLOOKUP($G277,Table!$F$2:$G$14,2,0)</f>
        <v>T</v>
      </c>
      <c r="J277" t="str">
        <f>VLOOKUP($H277,Table!$A$2:$B$16,2,0)</f>
        <v>PINON F.</v>
      </c>
    </row>
    <row r="278" spans="1:10" x14ac:dyDescent="0.2">
      <c r="A278">
        <v>60281</v>
      </c>
      <c r="B278" t="s">
        <v>471</v>
      </c>
      <c r="C278" t="s">
        <v>472</v>
      </c>
      <c r="D278" t="s">
        <v>24</v>
      </c>
      <c r="E278" s="11">
        <v>31510</v>
      </c>
      <c r="F278" t="s">
        <v>13</v>
      </c>
      <c r="G278" t="s">
        <v>14</v>
      </c>
      <c r="H278" t="s">
        <v>28</v>
      </c>
      <c r="I278" t="str">
        <f>VLOOKUP($G278,Table!$F$2:$G$14,2,0)</f>
        <v>T</v>
      </c>
      <c r="J278" t="str">
        <f>VLOOKUP($H278,Table!$A$2:$B$16,2,0)</f>
        <v>RUCQUOY S.</v>
      </c>
    </row>
    <row r="279" spans="1:10" x14ac:dyDescent="0.2">
      <c r="A279">
        <v>13239</v>
      </c>
      <c r="B279" t="s">
        <v>473</v>
      </c>
      <c r="C279" t="s">
        <v>143</v>
      </c>
      <c r="D279" t="s">
        <v>12</v>
      </c>
      <c r="E279" s="11">
        <v>25870</v>
      </c>
      <c r="F279" t="s">
        <v>13</v>
      </c>
      <c r="G279" t="s">
        <v>14</v>
      </c>
      <c r="H279" t="s">
        <v>28</v>
      </c>
      <c r="I279" t="str">
        <f>VLOOKUP($G279,Table!$F$2:$G$14,2,0)</f>
        <v>T</v>
      </c>
      <c r="J279" t="str">
        <f>VLOOKUP($H279,Table!$A$2:$B$16,2,0)</f>
        <v>RUCQUOY S.</v>
      </c>
    </row>
    <row r="280" spans="1:10" x14ac:dyDescent="0.2">
      <c r="A280">
        <v>13226</v>
      </c>
      <c r="B280" t="s">
        <v>474</v>
      </c>
      <c r="C280" t="s">
        <v>475</v>
      </c>
      <c r="D280" t="s">
        <v>24</v>
      </c>
      <c r="E280" s="11">
        <v>26632</v>
      </c>
      <c r="F280" t="s">
        <v>13</v>
      </c>
      <c r="G280" t="s">
        <v>14</v>
      </c>
      <c r="H280" t="s">
        <v>28</v>
      </c>
      <c r="I280" t="str">
        <f>VLOOKUP($G280,Table!$F$2:$G$14,2,0)</f>
        <v>T</v>
      </c>
      <c r="J280" t="str">
        <f>VLOOKUP($H280,Table!$A$2:$B$16,2,0)</f>
        <v>RUCQUOY S.</v>
      </c>
    </row>
    <row r="281" spans="1:10" x14ac:dyDescent="0.2">
      <c r="A281">
        <v>13129</v>
      </c>
      <c r="B281" t="s">
        <v>476</v>
      </c>
      <c r="C281" t="s">
        <v>143</v>
      </c>
      <c r="D281" t="s">
        <v>12</v>
      </c>
      <c r="E281" s="11">
        <v>26562</v>
      </c>
      <c r="F281" t="s">
        <v>13</v>
      </c>
      <c r="G281" t="s">
        <v>14</v>
      </c>
      <c r="H281" t="s">
        <v>51</v>
      </c>
      <c r="I281" t="str">
        <f>VLOOKUP($G281,Table!$F$2:$G$14,2,0)</f>
        <v>T</v>
      </c>
      <c r="J281" t="str">
        <f>VLOOKUP($H281,Table!$A$2:$B$16,2,0)</f>
        <v>HAY C.</v>
      </c>
    </row>
    <row r="282" spans="1:10" x14ac:dyDescent="0.2">
      <c r="A282">
        <v>13476</v>
      </c>
      <c r="B282" t="s">
        <v>477</v>
      </c>
      <c r="C282" t="s">
        <v>243</v>
      </c>
      <c r="D282" t="s">
        <v>24</v>
      </c>
      <c r="E282" s="11">
        <v>23267</v>
      </c>
      <c r="F282" t="s">
        <v>13</v>
      </c>
      <c r="G282" t="s">
        <v>105</v>
      </c>
      <c r="H282" t="s">
        <v>25</v>
      </c>
      <c r="I282" t="str">
        <f>VLOOKUP($G282,Table!$F$2:$G$14,2,0)</f>
        <v>AM</v>
      </c>
      <c r="J282" t="str">
        <f>VLOOKUP($H282,Table!$A$2:$B$16,2,0)</f>
        <v>BOUTRY J.A.</v>
      </c>
    </row>
    <row r="283" spans="1:10" x14ac:dyDescent="0.2">
      <c r="A283">
        <v>60515</v>
      </c>
      <c r="B283" t="s">
        <v>478</v>
      </c>
      <c r="C283" t="s">
        <v>479</v>
      </c>
      <c r="D283" t="s">
        <v>24</v>
      </c>
      <c r="E283" s="11">
        <v>33815</v>
      </c>
      <c r="F283" t="s">
        <v>13</v>
      </c>
      <c r="G283" t="s">
        <v>14</v>
      </c>
      <c r="H283" t="s">
        <v>28</v>
      </c>
      <c r="I283" t="str">
        <f>VLOOKUP($G283,Table!$F$2:$G$14,2,0)</f>
        <v>T</v>
      </c>
      <c r="J283" t="str">
        <f>VLOOKUP($H283,Table!$A$2:$B$16,2,0)</f>
        <v>RUCQUOY S.</v>
      </c>
    </row>
    <row r="284" spans="1:10" x14ac:dyDescent="0.2">
      <c r="A284">
        <v>60643</v>
      </c>
      <c r="B284" t="s">
        <v>480</v>
      </c>
      <c r="C284" t="s">
        <v>481</v>
      </c>
      <c r="D284" t="s">
        <v>24</v>
      </c>
      <c r="E284" s="11">
        <v>35711</v>
      </c>
      <c r="F284" t="s">
        <v>289</v>
      </c>
      <c r="G284" t="s">
        <v>61</v>
      </c>
      <c r="H284" t="s">
        <v>51</v>
      </c>
      <c r="I284" t="str">
        <f>VLOOKUP($G284,Table!$F$2:$G$14,2,0)</f>
        <v>C</v>
      </c>
      <c r="J284" t="str">
        <f>VLOOKUP($H284,Table!$A$2:$B$16,2,0)</f>
        <v>HAY C.</v>
      </c>
    </row>
    <row r="285" spans="1:10" x14ac:dyDescent="0.2">
      <c r="A285">
        <v>60227</v>
      </c>
      <c r="B285" t="s">
        <v>482</v>
      </c>
      <c r="C285" t="s">
        <v>483</v>
      </c>
      <c r="D285" t="s">
        <v>24</v>
      </c>
      <c r="E285" s="11">
        <v>30133</v>
      </c>
      <c r="F285" t="s">
        <v>13</v>
      </c>
      <c r="G285" t="s">
        <v>14</v>
      </c>
      <c r="H285" t="s">
        <v>28</v>
      </c>
      <c r="I285" t="str">
        <f>VLOOKUP($G285,Table!$F$2:$G$14,2,0)</f>
        <v>T</v>
      </c>
      <c r="J285" t="str">
        <f>VLOOKUP($H285,Table!$A$2:$B$16,2,0)</f>
        <v>RUCQUOY S.</v>
      </c>
    </row>
    <row r="286" spans="1:10" x14ac:dyDescent="0.2">
      <c r="A286">
        <v>13309</v>
      </c>
      <c r="B286" t="s">
        <v>484</v>
      </c>
      <c r="C286" t="s">
        <v>100</v>
      </c>
      <c r="D286" t="s">
        <v>24</v>
      </c>
      <c r="E286" s="11">
        <v>27294</v>
      </c>
      <c r="F286" t="s">
        <v>13</v>
      </c>
      <c r="G286" t="s">
        <v>14</v>
      </c>
      <c r="H286" t="s">
        <v>28</v>
      </c>
      <c r="I286" t="str">
        <f>VLOOKUP($G286,Table!$F$2:$G$14,2,0)</f>
        <v>T</v>
      </c>
      <c r="J286" t="str">
        <f>VLOOKUP($H286,Table!$A$2:$B$16,2,0)</f>
        <v>RUCQUOY S.</v>
      </c>
    </row>
    <row r="287" spans="1:10" x14ac:dyDescent="0.2">
      <c r="A287">
        <v>10693</v>
      </c>
      <c r="B287" t="s">
        <v>485</v>
      </c>
      <c r="C287" t="s">
        <v>395</v>
      </c>
      <c r="D287" t="s">
        <v>24</v>
      </c>
      <c r="E287" s="11">
        <v>23390</v>
      </c>
      <c r="F287" t="s">
        <v>13</v>
      </c>
      <c r="G287" t="s">
        <v>14</v>
      </c>
      <c r="H287" t="s">
        <v>28</v>
      </c>
      <c r="I287" t="str">
        <f>VLOOKUP($G287,Table!$F$2:$G$14,2,0)</f>
        <v>T</v>
      </c>
      <c r="J287" t="str">
        <f>VLOOKUP($H287,Table!$A$2:$B$16,2,0)</f>
        <v>RUCQUOY S.</v>
      </c>
    </row>
    <row r="288" spans="1:10" x14ac:dyDescent="0.2">
      <c r="A288">
        <v>17800</v>
      </c>
      <c r="B288" t="s">
        <v>486</v>
      </c>
      <c r="C288" t="s">
        <v>239</v>
      </c>
      <c r="D288" t="s">
        <v>24</v>
      </c>
      <c r="E288" s="11">
        <v>24872</v>
      </c>
      <c r="F288" t="s">
        <v>13</v>
      </c>
      <c r="G288" t="s">
        <v>125</v>
      </c>
      <c r="H288" t="s">
        <v>18</v>
      </c>
      <c r="I288" t="str">
        <f>VLOOKUP($G288,Table!$F$2:$G$14,2,0)</f>
        <v>T</v>
      </c>
      <c r="J288" t="str">
        <f>VLOOKUP($H288,Table!$A$2:$B$16,2,0)</f>
        <v>PINON F.</v>
      </c>
    </row>
    <row r="289" spans="1:10" x14ac:dyDescent="0.2">
      <c r="A289">
        <v>60282</v>
      </c>
      <c r="B289" t="s">
        <v>487</v>
      </c>
      <c r="C289" t="s">
        <v>488</v>
      </c>
      <c r="D289" t="s">
        <v>24</v>
      </c>
      <c r="E289" s="11">
        <v>29993</v>
      </c>
      <c r="F289" t="s">
        <v>13</v>
      </c>
      <c r="G289" t="s">
        <v>14</v>
      </c>
      <c r="H289" t="s">
        <v>28</v>
      </c>
      <c r="I289" t="str">
        <f>VLOOKUP($G289,Table!$F$2:$G$14,2,0)</f>
        <v>T</v>
      </c>
      <c r="J289" t="str">
        <f>VLOOKUP($H289,Table!$A$2:$B$16,2,0)</f>
        <v>RUCQUOY S.</v>
      </c>
    </row>
    <row r="290" spans="1:10" x14ac:dyDescent="0.2">
      <c r="A290">
        <v>60587</v>
      </c>
      <c r="B290" t="s">
        <v>489</v>
      </c>
      <c r="C290" t="s">
        <v>490</v>
      </c>
      <c r="D290" t="s">
        <v>12</v>
      </c>
      <c r="E290" s="11">
        <v>33280</v>
      </c>
      <c r="F290" t="s">
        <v>13</v>
      </c>
      <c r="G290" t="s">
        <v>61</v>
      </c>
      <c r="H290" t="s">
        <v>18</v>
      </c>
      <c r="I290" t="str">
        <f>VLOOKUP($G290,Table!$F$2:$G$14,2,0)</f>
        <v>C</v>
      </c>
      <c r="J290" t="str">
        <f>VLOOKUP($H290,Table!$A$2:$B$16,2,0)</f>
        <v>PINON F.</v>
      </c>
    </row>
    <row r="291" spans="1:10" x14ac:dyDescent="0.2">
      <c r="A291">
        <v>60463</v>
      </c>
      <c r="B291" t="s">
        <v>491</v>
      </c>
      <c r="C291" t="s">
        <v>63</v>
      </c>
      <c r="D291" t="s">
        <v>24</v>
      </c>
      <c r="E291" s="11">
        <v>33512</v>
      </c>
      <c r="F291" t="s">
        <v>13</v>
      </c>
      <c r="G291" t="s">
        <v>61</v>
      </c>
      <c r="H291" t="s">
        <v>51</v>
      </c>
      <c r="I291" t="str">
        <f>VLOOKUP($G291,Table!$F$2:$G$14,2,0)</f>
        <v>C</v>
      </c>
      <c r="J291" t="str">
        <f>VLOOKUP($H291,Table!$A$2:$B$16,2,0)</f>
        <v>HAY C.</v>
      </c>
    </row>
    <row r="292" spans="1:10" x14ac:dyDescent="0.2">
      <c r="A292">
        <v>60184</v>
      </c>
      <c r="B292" t="s">
        <v>492</v>
      </c>
      <c r="C292" t="s">
        <v>121</v>
      </c>
      <c r="D292" t="s">
        <v>24</v>
      </c>
      <c r="E292" s="11">
        <v>31640</v>
      </c>
      <c r="F292" t="s">
        <v>13</v>
      </c>
      <c r="G292" t="s">
        <v>117</v>
      </c>
      <c r="H292" t="s">
        <v>51</v>
      </c>
      <c r="I292" t="str">
        <f>VLOOKUP($G292,Table!$F$2:$G$14,2,0)</f>
        <v>AM</v>
      </c>
      <c r="J292" t="str">
        <f>VLOOKUP($H292,Table!$A$2:$B$16,2,0)</f>
        <v>HAY C.</v>
      </c>
    </row>
    <row r="293" spans="1:10" x14ac:dyDescent="0.2">
      <c r="A293">
        <v>60187</v>
      </c>
      <c r="B293" t="s">
        <v>493</v>
      </c>
      <c r="C293" t="s">
        <v>494</v>
      </c>
      <c r="D293" t="s">
        <v>24</v>
      </c>
      <c r="E293" s="11">
        <v>32324</v>
      </c>
      <c r="F293" t="s">
        <v>13</v>
      </c>
      <c r="G293" t="s">
        <v>61</v>
      </c>
      <c r="H293" t="s">
        <v>25</v>
      </c>
      <c r="I293" t="str">
        <f>VLOOKUP($G293,Table!$F$2:$G$14,2,0)</f>
        <v>C</v>
      </c>
      <c r="J293" t="str">
        <f>VLOOKUP($H293,Table!$A$2:$B$16,2,0)</f>
        <v>BOUTRY J.A.</v>
      </c>
    </row>
    <row r="294" spans="1:10" x14ac:dyDescent="0.2">
      <c r="A294">
        <v>19419</v>
      </c>
      <c r="B294" t="s">
        <v>495</v>
      </c>
      <c r="C294" t="s">
        <v>496</v>
      </c>
      <c r="D294" t="s">
        <v>12</v>
      </c>
      <c r="E294" s="11">
        <v>23984</v>
      </c>
      <c r="F294" t="s">
        <v>13</v>
      </c>
      <c r="G294" t="s">
        <v>61</v>
      </c>
      <c r="H294" t="s">
        <v>18</v>
      </c>
      <c r="I294" t="str">
        <f>VLOOKUP($G294,Table!$F$2:$G$14,2,0)</f>
        <v>C</v>
      </c>
      <c r="J294" t="str">
        <f>VLOOKUP($H294,Table!$A$2:$B$16,2,0)</f>
        <v>PINON F.</v>
      </c>
    </row>
    <row r="295" spans="1:10" x14ac:dyDescent="0.2">
      <c r="A295">
        <v>60545</v>
      </c>
      <c r="B295" t="s">
        <v>497</v>
      </c>
      <c r="C295" t="s">
        <v>498</v>
      </c>
      <c r="D295" t="s">
        <v>12</v>
      </c>
      <c r="E295" s="11">
        <v>31444</v>
      </c>
      <c r="F295" t="s">
        <v>13</v>
      </c>
      <c r="G295" t="s">
        <v>14</v>
      </c>
      <c r="H295" t="s">
        <v>68</v>
      </c>
      <c r="I295" t="str">
        <f>VLOOKUP($G295,Table!$F$2:$G$14,2,0)</f>
        <v>T</v>
      </c>
      <c r="J295" t="str">
        <f>VLOOKUP($H295,Table!$A$2:$B$16,2,0)</f>
        <v>CREN B.</v>
      </c>
    </row>
    <row r="296" spans="1:10" x14ac:dyDescent="0.2">
      <c r="A296">
        <v>60565</v>
      </c>
      <c r="B296" t="s">
        <v>499</v>
      </c>
      <c r="C296" t="s">
        <v>500</v>
      </c>
      <c r="D296" t="s">
        <v>12</v>
      </c>
      <c r="E296" s="11">
        <v>32345</v>
      </c>
      <c r="F296" t="s">
        <v>13</v>
      </c>
      <c r="G296" t="s">
        <v>61</v>
      </c>
      <c r="H296" t="s">
        <v>18</v>
      </c>
      <c r="I296" t="str">
        <f>VLOOKUP($G296,Table!$F$2:$G$14,2,0)</f>
        <v>C</v>
      </c>
      <c r="J296" t="str">
        <f>VLOOKUP($H296,Table!$A$2:$B$16,2,0)</f>
        <v>PINON F.</v>
      </c>
    </row>
    <row r="297" spans="1:10" x14ac:dyDescent="0.2">
      <c r="A297">
        <v>60665</v>
      </c>
      <c r="B297" t="s">
        <v>501</v>
      </c>
      <c r="C297" t="s">
        <v>502</v>
      </c>
      <c r="D297" t="s">
        <v>24</v>
      </c>
      <c r="E297" s="11">
        <v>29348</v>
      </c>
      <c r="F297" t="s">
        <v>13</v>
      </c>
      <c r="G297" t="s">
        <v>14</v>
      </c>
      <c r="H297" t="s">
        <v>51</v>
      </c>
      <c r="I297" t="str">
        <f>VLOOKUP($G297,Table!$F$2:$G$14,2,0)</f>
        <v>T</v>
      </c>
      <c r="J297" t="str">
        <f>VLOOKUP($H297,Table!$A$2:$B$16,2,0)</f>
        <v>HAY C.</v>
      </c>
    </row>
    <row r="298" spans="1:10" x14ac:dyDescent="0.2">
      <c r="A298">
        <v>13192</v>
      </c>
      <c r="B298" t="s">
        <v>503</v>
      </c>
      <c r="C298" t="s">
        <v>504</v>
      </c>
      <c r="D298" t="s">
        <v>12</v>
      </c>
      <c r="E298" s="11">
        <v>24929</v>
      </c>
      <c r="F298" t="s">
        <v>13</v>
      </c>
      <c r="G298" t="s">
        <v>14</v>
      </c>
      <c r="H298" t="s">
        <v>18</v>
      </c>
      <c r="I298" t="str">
        <f>VLOOKUP($G298,Table!$F$2:$G$14,2,0)</f>
        <v>T</v>
      </c>
      <c r="J298" t="str">
        <f>VLOOKUP($H298,Table!$A$2:$B$16,2,0)</f>
        <v>PINON F.</v>
      </c>
    </row>
    <row r="299" spans="1:10" x14ac:dyDescent="0.2">
      <c r="A299">
        <v>60232</v>
      </c>
      <c r="B299" t="s">
        <v>92</v>
      </c>
      <c r="C299" t="s">
        <v>121</v>
      </c>
      <c r="D299" t="s">
        <v>24</v>
      </c>
      <c r="E299" s="11">
        <v>31933</v>
      </c>
      <c r="F299" t="s">
        <v>13</v>
      </c>
      <c r="G299" t="s">
        <v>44</v>
      </c>
      <c r="H299" t="s">
        <v>28</v>
      </c>
      <c r="I299" t="str">
        <f>VLOOKUP($G299,Table!$F$2:$G$14,2,0)</f>
        <v>OE</v>
      </c>
      <c r="J299" t="str">
        <f>VLOOKUP($H299,Table!$A$2:$B$16,2,0)</f>
        <v>RUCQUOY S.</v>
      </c>
    </row>
    <row r="300" spans="1:10" x14ac:dyDescent="0.2">
      <c r="A300">
        <v>13448</v>
      </c>
      <c r="B300" t="s">
        <v>505</v>
      </c>
      <c r="C300" t="s">
        <v>197</v>
      </c>
      <c r="D300" t="s">
        <v>12</v>
      </c>
      <c r="E300" s="11">
        <v>21833</v>
      </c>
      <c r="F300" t="s">
        <v>13</v>
      </c>
      <c r="G300" t="s">
        <v>44</v>
      </c>
      <c r="H300" t="s">
        <v>68</v>
      </c>
      <c r="I300" t="str">
        <f>VLOOKUP($G300,Table!$F$2:$G$14,2,0)</f>
        <v>OE</v>
      </c>
      <c r="J300" t="str">
        <f>VLOOKUP($H300,Table!$A$2:$B$16,2,0)</f>
        <v>CREN B.</v>
      </c>
    </row>
    <row r="301" spans="1:10" x14ac:dyDescent="0.2">
      <c r="A301">
        <v>13003</v>
      </c>
      <c r="B301" t="s">
        <v>506</v>
      </c>
      <c r="C301" t="s">
        <v>507</v>
      </c>
      <c r="D301" t="s">
        <v>12</v>
      </c>
      <c r="E301" s="11">
        <v>27019</v>
      </c>
      <c r="F301" t="s">
        <v>13</v>
      </c>
      <c r="G301" t="s">
        <v>44</v>
      </c>
      <c r="H301" t="s">
        <v>28</v>
      </c>
      <c r="I301" t="str">
        <f>VLOOKUP($G301,Table!$F$2:$G$14,2,0)</f>
        <v>OE</v>
      </c>
      <c r="J301" t="str">
        <f>VLOOKUP($H301,Table!$A$2:$B$16,2,0)</f>
        <v>RUCQUOY S.</v>
      </c>
    </row>
    <row r="302" spans="1:10" x14ac:dyDescent="0.2">
      <c r="A302">
        <v>60249</v>
      </c>
      <c r="B302" t="s">
        <v>508</v>
      </c>
      <c r="C302" t="s">
        <v>509</v>
      </c>
      <c r="D302" t="s">
        <v>24</v>
      </c>
      <c r="E302" s="11">
        <v>32076</v>
      </c>
      <c r="F302" t="s">
        <v>13</v>
      </c>
      <c r="G302" t="s">
        <v>105</v>
      </c>
      <c r="H302" t="s">
        <v>15</v>
      </c>
      <c r="I302" t="str">
        <f>VLOOKUP($G302,Table!$F$2:$G$14,2,0)</f>
        <v>AM</v>
      </c>
      <c r="J302" t="str">
        <f>VLOOKUP($H302,Table!$A$2:$B$16,2,0)</f>
        <v>FOULON X.</v>
      </c>
    </row>
    <row r="303" spans="1:10" x14ac:dyDescent="0.2">
      <c r="A303">
        <v>13316</v>
      </c>
      <c r="B303" t="s">
        <v>510</v>
      </c>
      <c r="C303" t="s">
        <v>511</v>
      </c>
      <c r="D303" t="s">
        <v>24</v>
      </c>
      <c r="E303" s="11">
        <v>24824</v>
      </c>
      <c r="F303" t="s">
        <v>13</v>
      </c>
      <c r="G303" t="s">
        <v>14</v>
      </c>
      <c r="H303" t="s">
        <v>28</v>
      </c>
      <c r="I303" t="str">
        <f>VLOOKUP($G303,Table!$F$2:$G$14,2,0)</f>
        <v>T</v>
      </c>
      <c r="J303" t="str">
        <f>VLOOKUP($H303,Table!$A$2:$B$16,2,0)</f>
        <v>RUCQUOY S.</v>
      </c>
    </row>
    <row r="304" spans="1:10" x14ac:dyDescent="0.2">
      <c r="A304">
        <v>60120</v>
      </c>
      <c r="B304" t="s">
        <v>512</v>
      </c>
      <c r="C304" t="s">
        <v>171</v>
      </c>
      <c r="D304" t="s">
        <v>24</v>
      </c>
      <c r="E304" s="11">
        <v>32357</v>
      </c>
      <c r="F304" t="s">
        <v>13</v>
      </c>
      <c r="G304" t="s">
        <v>14</v>
      </c>
      <c r="H304" t="s">
        <v>28</v>
      </c>
      <c r="I304" t="str">
        <f>VLOOKUP($G304,Table!$F$2:$G$14,2,0)</f>
        <v>T</v>
      </c>
      <c r="J304" t="str">
        <f>VLOOKUP($H304,Table!$A$2:$B$16,2,0)</f>
        <v>RUCQUOY S.</v>
      </c>
    </row>
    <row r="305" spans="1:10" x14ac:dyDescent="0.2">
      <c r="A305">
        <v>17610</v>
      </c>
      <c r="B305" t="s">
        <v>513</v>
      </c>
      <c r="C305" t="s">
        <v>514</v>
      </c>
      <c r="D305" t="s">
        <v>12</v>
      </c>
      <c r="E305" s="11">
        <v>26768</v>
      </c>
      <c r="F305" t="s">
        <v>13</v>
      </c>
      <c r="G305" t="s">
        <v>61</v>
      </c>
      <c r="H305" t="s">
        <v>18</v>
      </c>
      <c r="I305" t="str">
        <f>VLOOKUP($G305,Table!$F$2:$G$14,2,0)</f>
        <v>C</v>
      </c>
      <c r="J305" t="str">
        <f>VLOOKUP($H305,Table!$A$2:$B$16,2,0)</f>
        <v>PINON F.</v>
      </c>
    </row>
    <row r="306" spans="1:10" x14ac:dyDescent="0.2">
      <c r="A306">
        <v>60080</v>
      </c>
      <c r="B306" t="s">
        <v>148</v>
      </c>
      <c r="C306" t="s">
        <v>84</v>
      </c>
      <c r="D306" t="s">
        <v>24</v>
      </c>
      <c r="E306" s="11">
        <v>23784</v>
      </c>
      <c r="F306" t="s">
        <v>13</v>
      </c>
      <c r="G306" t="s">
        <v>14</v>
      </c>
      <c r="H306" t="s">
        <v>28</v>
      </c>
      <c r="I306" t="str">
        <f>VLOOKUP($G306,Table!$F$2:$G$14,2,0)</f>
        <v>T</v>
      </c>
      <c r="J306" t="str">
        <f>VLOOKUP($H306,Table!$A$2:$B$16,2,0)</f>
        <v>RUCQUOY S.</v>
      </c>
    </row>
    <row r="307" spans="1:10" x14ac:dyDescent="0.2">
      <c r="A307">
        <v>60639</v>
      </c>
      <c r="B307" t="s">
        <v>515</v>
      </c>
      <c r="C307" t="s">
        <v>516</v>
      </c>
      <c r="D307" t="s">
        <v>12</v>
      </c>
      <c r="E307" s="11">
        <v>35561</v>
      </c>
      <c r="F307" t="s">
        <v>20</v>
      </c>
      <c r="G307" t="s">
        <v>21</v>
      </c>
      <c r="H307" t="s">
        <v>262</v>
      </c>
      <c r="I307" t="str">
        <f>VLOOKUP($G307,Table!$F$2:$G$14,2,0)</f>
        <v>Alternants</v>
      </c>
      <c r="J307" t="str">
        <f>VLOOKUP($H307,Table!$A$2:$B$16,2,0)</f>
        <v>PERDRIX F.</v>
      </c>
    </row>
    <row r="308" spans="1:10" x14ac:dyDescent="0.2">
      <c r="A308">
        <v>13197</v>
      </c>
      <c r="B308" t="s">
        <v>517</v>
      </c>
      <c r="C308" t="s">
        <v>84</v>
      </c>
      <c r="D308" t="s">
        <v>24</v>
      </c>
      <c r="E308" s="11">
        <v>27288</v>
      </c>
      <c r="F308" t="s">
        <v>13</v>
      </c>
      <c r="G308" t="s">
        <v>44</v>
      </c>
      <c r="H308" t="s">
        <v>51</v>
      </c>
      <c r="I308" t="str">
        <f>VLOOKUP($G308,Table!$F$2:$G$14,2,0)</f>
        <v>OE</v>
      </c>
      <c r="J308" t="str">
        <f>VLOOKUP($H308,Table!$A$2:$B$16,2,0)</f>
        <v>HAY C.</v>
      </c>
    </row>
    <row r="309" spans="1:10" x14ac:dyDescent="0.2">
      <c r="A309">
        <v>60073</v>
      </c>
      <c r="B309" t="s">
        <v>518</v>
      </c>
      <c r="C309" t="s">
        <v>519</v>
      </c>
      <c r="D309" t="s">
        <v>24</v>
      </c>
      <c r="E309" s="11">
        <v>29150</v>
      </c>
      <c r="F309" t="s">
        <v>13</v>
      </c>
      <c r="G309" t="s">
        <v>14</v>
      </c>
      <c r="H309" t="s">
        <v>18</v>
      </c>
      <c r="I309" t="str">
        <f>VLOOKUP($G309,Table!$F$2:$G$14,2,0)</f>
        <v>T</v>
      </c>
      <c r="J309" t="str">
        <f>VLOOKUP($H309,Table!$A$2:$B$16,2,0)</f>
        <v>PINON F.</v>
      </c>
    </row>
    <row r="310" spans="1:10" x14ac:dyDescent="0.2">
      <c r="A310">
        <v>60570</v>
      </c>
      <c r="B310" t="s">
        <v>520</v>
      </c>
      <c r="C310" t="s">
        <v>521</v>
      </c>
      <c r="D310" t="s">
        <v>24</v>
      </c>
      <c r="E310" s="11">
        <v>24130</v>
      </c>
      <c r="F310" t="s">
        <v>13</v>
      </c>
      <c r="G310" t="s">
        <v>111</v>
      </c>
      <c r="H310" t="s">
        <v>198</v>
      </c>
      <c r="I310" t="str">
        <f>VLOOKUP($G310,Table!$F$2:$G$14,2,0)</f>
        <v>C</v>
      </c>
      <c r="J310" t="str">
        <f>VLOOKUP($H310,Table!$A$2:$B$16,2,0)</f>
        <v>PATIES P.</v>
      </c>
    </row>
    <row r="311" spans="1:10" x14ac:dyDescent="0.2">
      <c r="A311">
        <v>60590</v>
      </c>
      <c r="B311" t="s">
        <v>522</v>
      </c>
      <c r="C311" t="s">
        <v>283</v>
      </c>
      <c r="D311" t="s">
        <v>24</v>
      </c>
      <c r="E311" s="11">
        <v>26643</v>
      </c>
      <c r="F311" t="s">
        <v>13</v>
      </c>
      <c r="G311" t="s">
        <v>61</v>
      </c>
      <c r="H311" t="s">
        <v>262</v>
      </c>
      <c r="I311" t="str">
        <f>VLOOKUP($G311,Table!$F$2:$G$14,2,0)</f>
        <v>C</v>
      </c>
      <c r="J311" t="str">
        <f>VLOOKUP($H311,Table!$A$2:$B$16,2,0)</f>
        <v>PERDRIX F.</v>
      </c>
    </row>
    <row r="312" spans="1:10" x14ac:dyDescent="0.2">
      <c r="A312">
        <v>60563</v>
      </c>
      <c r="B312" t="s">
        <v>523</v>
      </c>
      <c r="C312" t="s">
        <v>50</v>
      </c>
      <c r="D312" t="s">
        <v>24</v>
      </c>
      <c r="E312" s="11">
        <v>26962</v>
      </c>
      <c r="F312" t="s">
        <v>13</v>
      </c>
      <c r="G312" t="s">
        <v>14</v>
      </c>
      <c r="H312" t="s">
        <v>25</v>
      </c>
      <c r="I312" t="str">
        <f>VLOOKUP($G312,Table!$F$2:$G$14,2,0)</f>
        <v>T</v>
      </c>
      <c r="J312" t="str">
        <f>VLOOKUP($H312,Table!$A$2:$B$16,2,0)</f>
        <v>BOUTRY J.A.</v>
      </c>
    </row>
    <row r="313" spans="1:10" x14ac:dyDescent="0.2">
      <c r="A313">
        <v>10550</v>
      </c>
      <c r="B313" t="s">
        <v>524</v>
      </c>
      <c r="C313" t="s">
        <v>350</v>
      </c>
      <c r="D313" t="s">
        <v>12</v>
      </c>
      <c r="E313" s="11">
        <v>24203</v>
      </c>
      <c r="F313" t="s">
        <v>13</v>
      </c>
      <c r="G313" t="s">
        <v>14</v>
      </c>
      <c r="H313" t="s">
        <v>28</v>
      </c>
      <c r="I313" t="str">
        <f>VLOOKUP($G313,Table!$F$2:$G$14,2,0)</f>
        <v>T</v>
      </c>
      <c r="J313" t="str">
        <f>VLOOKUP($H313,Table!$A$2:$B$16,2,0)</f>
        <v>RUCQUOY S.</v>
      </c>
    </row>
    <row r="314" spans="1:10" x14ac:dyDescent="0.2">
      <c r="A314">
        <v>10653</v>
      </c>
      <c r="B314" t="s">
        <v>524</v>
      </c>
      <c r="C314" t="s">
        <v>211</v>
      </c>
      <c r="D314" t="s">
        <v>24</v>
      </c>
      <c r="E314" s="11">
        <v>24136</v>
      </c>
      <c r="F314" t="s">
        <v>13</v>
      </c>
      <c r="G314" t="s">
        <v>14</v>
      </c>
      <c r="H314" t="s">
        <v>28</v>
      </c>
      <c r="I314" t="str">
        <f>VLOOKUP($G314,Table!$F$2:$G$14,2,0)</f>
        <v>T</v>
      </c>
      <c r="J314" t="str">
        <f>VLOOKUP($H314,Table!$A$2:$B$16,2,0)</f>
        <v>RUCQUOY S.</v>
      </c>
    </row>
    <row r="315" spans="1:10" x14ac:dyDescent="0.2">
      <c r="A315">
        <v>13108</v>
      </c>
      <c r="B315" t="s">
        <v>525</v>
      </c>
      <c r="C315" t="s">
        <v>124</v>
      </c>
      <c r="D315" t="s">
        <v>24</v>
      </c>
      <c r="E315" s="11">
        <v>25749</v>
      </c>
      <c r="F315" t="s">
        <v>13</v>
      </c>
      <c r="G315" t="s">
        <v>14</v>
      </c>
      <c r="H315" t="s">
        <v>25</v>
      </c>
      <c r="I315" t="str">
        <f>VLOOKUP($G315,Table!$F$2:$G$14,2,0)</f>
        <v>T</v>
      </c>
      <c r="J315" t="str">
        <f>VLOOKUP($H315,Table!$A$2:$B$16,2,0)</f>
        <v>BOUTRY J.A.</v>
      </c>
    </row>
    <row r="316" spans="1:10" x14ac:dyDescent="0.2">
      <c r="A316">
        <v>13334</v>
      </c>
      <c r="B316" t="s">
        <v>526</v>
      </c>
      <c r="C316" t="s">
        <v>79</v>
      </c>
      <c r="D316" t="s">
        <v>24</v>
      </c>
      <c r="E316" s="11">
        <v>27213</v>
      </c>
      <c r="F316" t="s">
        <v>13</v>
      </c>
      <c r="G316" t="s">
        <v>14</v>
      </c>
      <c r="H316" t="s">
        <v>28</v>
      </c>
      <c r="I316" t="str">
        <f>VLOOKUP($G316,Table!$F$2:$G$14,2,0)</f>
        <v>T</v>
      </c>
      <c r="J316" t="str">
        <f>VLOOKUP($H316,Table!$A$2:$B$16,2,0)</f>
        <v>RUCQUOY S.</v>
      </c>
    </row>
    <row r="317" spans="1:10" x14ac:dyDescent="0.2">
      <c r="A317">
        <v>60633</v>
      </c>
      <c r="B317" t="s">
        <v>527</v>
      </c>
      <c r="C317" t="s">
        <v>276</v>
      </c>
      <c r="D317" t="s">
        <v>24</v>
      </c>
      <c r="E317" s="11">
        <v>32548</v>
      </c>
      <c r="F317" t="s">
        <v>13</v>
      </c>
      <c r="G317" t="s">
        <v>61</v>
      </c>
      <c r="H317" t="s">
        <v>28</v>
      </c>
      <c r="I317" t="str">
        <f>VLOOKUP($G317,Table!$F$2:$G$14,2,0)</f>
        <v>C</v>
      </c>
      <c r="J317" t="str">
        <f>VLOOKUP($H317,Table!$A$2:$B$16,2,0)</f>
        <v>RUCQUOY S.</v>
      </c>
    </row>
    <row r="318" spans="1:10" x14ac:dyDescent="0.2">
      <c r="A318">
        <v>60146</v>
      </c>
      <c r="B318" t="s">
        <v>528</v>
      </c>
      <c r="C318" t="s">
        <v>529</v>
      </c>
      <c r="D318" t="s">
        <v>12</v>
      </c>
      <c r="E318" s="11">
        <v>29915</v>
      </c>
      <c r="F318" t="s">
        <v>13</v>
      </c>
      <c r="G318" t="s">
        <v>14</v>
      </c>
      <c r="H318" t="s">
        <v>18</v>
      </c>
      <c r="I318" t="str">
        <f>VLOOKUP($G318,Table!$F$2:$G$14,2,0)</f>
        <v>T</v>
      </c>
      <c r="J318" t="str">
        <f>VLOOKUP($H318,Table!$A$2:$B$16,2,0)</f>
        <v>PINON F.</v>
      </c>
    </row>
    <row r="319" spans="1:10" x14ac:dyDescent="0.2">
      <c r="A319">
        <v>60614</v>
      </c>
      <c r="B319" t="s">
        <v>113</v>
      </c>
      <c r="C319" t="s">
        <v>530</v>
      </c>
      <c r="D319" t="s">
        <v>24</v>
      </c>
      <c r="E319" s="11">
        <v>27049</v>
      </c>
      <c r="F319" t="s">
        <v>13</v>
      </c>
      <c r="G319" t="s">
        <v>14</v>
      </c>
      <c r="H319" t="s">
        <v>28</v>
      </c>
      <c r="I319" t="str">
        <f>VLOOKUP($G319,Table!$F$2:$G$14,2,0)</f>
        <v>T</v>
      </c>
      <c r="J319" t="str">
        <f>VLOOKUP($H319,Table!$A$2:$B$16,2,0)</f>
        <v>RUCQUOY S.</v>
      </c>
    </row>
    <row r="320" spans="1:10" x14ac:dyDescent="0.2">
      <c r="A320">
        <v>17648</v>
      </c>
      <c r="B320" t="s">
        <v>531</v>
      </c>
      <c r="C320" t="s">
        <v>41</v>
      </c>
      <c r="D320" t="s">
        <v>24</v>
      </c>
      <c r="E320" s="11">
        <v>23370</v>
      </c>
      <c r="F320" t="s">
        <v>13</v>
      </c>
      <c r="G320" t="s">
        <v>14</v>
      </c>
      <c r="H320" t="s">
        <v>28</v>
      </c>
      <c r="I320" t="str">
        <f>VLOOKUP($G320,Table!$F$2:$G$14,2,0)</f>
        <v>T</v>
      </c>
      <c r="J320" t="str">
        <f>VLOOKUP($H320,Table!$A$2:$B$16,2,0)</f>
        <v>RUCQUOY S.</v>
      </c>
    </row>
    <row r="321" spans="1:10" x14ac:dyDescent="0.2">
      <c r="A321">
        <v>60660</v>
      </c>
      <c r="B321" t="s">
        <v>532</v>
      </c>
      <c r="C321" t="s">
        <v>288</v>
      </c>
      <c r="D321" t="s">
        <v>24</v>
      </c>
      <c r="E321" s="11">
        <v>27213</v>
      </c>
      <c r="F321" t="s">
        <v>13</v>
      </c>
      <c r="G321" t="s">
        <v>61</v>
      </c>
      <c r="H321" t="s">
        <v>18</v>
      </c>
      <c r="I321" t="str">
        <f>VLOOKUP($G321,Table!$F$2:$G$14,2,0)</f>
        <v>C</v>
      </c>
      <c r="J321" t="str">
        <f>VLOOKUP($H321,Table!$A$2:$B$16,2,0)</f>
        <v>PINON F.</v>
      </c>
    </row>
    <row r="322" spans="1:10" x14ac:dyDescent="0.2">
      <c r="A322">
        <v>60233</v>
      </c>
      <c r="B322" t="s">
        <v>533</v>
      </c>
      <c r="C322" t="s">
        <v>479</v>
      </c>
      <c r="D322" t="s">
        <v>24</v>
      </c>
      <c r="E322" s="11">
        <v>31004</v>
      </c>
      <c r="F322" t="s">
        <v>13</v>
      </c>
      <c r="G322" t="s">
        <v>14</v>
      </c>
      <c r="H322" t="s">
        <v>15</v>
      </c>
      <c r="I322" t="str">
        <f>VLOOKUP($G322,Table!$F$2:$G$14,2,0)</f>
        <v>T</v>
      </c>
      <c r="J322" t="str">
        <f>VLOOKUP($H322,Table!$A$2:$B$16,2,0)</f>
        <v>FOULON X.</v>
      </c>
    </row>
    <row r="323" spans="1:10" x14ac:dyDescent="0.2">
      <c r="A323">
        <v>13250</v>
      </c>
      <c r="B323" t="s">
        <v>534</v>
      </c>
      <c r="C323" t="s">
        <v>41</v>
      </c>
      <c r="D323" t="s">
        <v>24</v>
      </c>
      <c r="E323" s="11">
        <v>26609</v>
      </c>
      <c r="F323" t="s">
        <v>13</v>
      </c>
      <c r="G323" t="s">
        <v>14</v>
      </c>
      <c r="H323" t="s">
        <v>28</v>
      </c>
      <c r="I323" t="str">
        <f>VLOOKUP($G323,Table!$F$2:$G$14,2,0)</f>
        <v>T</v>
      </c>
      <c r="J323" t="str">
        <f>VLOOKUP($H323,Table!$A$2:$B$16,2,0)</f>
        <v>RUCQUOY S.</v>
      </c>
    </row>
    <row r="324" spans="1:10" x14ac:dyDescent="0.2">
      <c r="A324">
        <v>60141</v>
      </c>
      <c r="B324" t="s">
        <v>535</v>
      </c>
      <c r="C324" t="s">
        <v>79</v>
      </c>
      <c r="D324" t="s">
        <v>24</v>
      </c>
      <c r="E324" s="11">
        <v>31394</v>
      </c>
      <c r="F324" t="s">
        <v>13</v>
      </c>
      <c r="G324" t="s">
        <v>14</v>
      </c>
      <c r="H324" t="s">
        <v>15</v>
      </c>
      <c r="I324" t="str">
        <f>VLOOKUP($G324,Table!$F$2:$G$14,2,0)</f>
        <v>T</v>
      </c>
      <c r="J324" t="str">
        <f>VLOOKUP($H324,Table!$A$2:$B$16,2,0)</f>
        <v>FOULON X.</v>
      </c>
    </row>
    <row r="325" spans="1:10" x14ac:dyDescent="0.2">
      <c r="A325">
        <v>60583</v>
      </c>
      <c r="B325" t="s">
        <v>536</v>
      </c>
      <c r="C325" t="s">
        <v>41</v>
      </c>
      <c r="D325" t="s">
        <v>24</v>
      </c>
      <c r="E325" s="11">
        <v>27599</v>
      </c>
      <c r="F325" t="s">
        <v>13</v>
      </c>
      <c r="G325" t="s">
        <v>14</v>
      </c>
      <c r="H325" t="s">
        <v>51</v>
      </c>
      <c r="I325" t="str">
        <f>VLOOKUP($G325,Table!$F$2:$G$14,2,0)</f>
        <v>T</v>
      </c>
      <c r="J325" t="str">
        <f>VLOOKUP($H325,Table!$A$2:$B$16,2,0)</f>
        <v>HAY C.</v>
      </c>
    </row>
    <row r="326" spans="1:10" x14ac:dyDescent="0.2">
      <c r="A326">
        <v>60363</v>
      </c>
      <c r="B326" t="s">
        <v>537</v>
      </c>
      <c r="C326" t="s">
        <v>60</v>
      </c>
      <c r="D326" t="s">
        <v>12</v>
      </c>
      <c r="E326" s="11">
        <v>29279</v>
      </c>
      <c r="F326" t="s">
        <v>13</v>
      </c>
      <c r="G326" t="s">
        <v>14</v>
      </c>
      <c r="H326" t="s">
        <v>51</v>
      </c>
      <c r="I326" t="str">
        <f>VLOOKUP($G326,Table!$F$2:$G$14,2,0)</f>
        <v>T</v>
      </c>
      <c r="J326" t="str">
        <f>VLOOKUP($H326,Table!$A$2:$B$16,2,0)</f>
        <v>HAY C.</v>
      </c>
    </row>
    <row r="327" spans="1:10" x14ac:dyDescent="0.2">
      <c r="A327">
        <v>13322</v>
      </c>
      <c r="B327" t="s">
        <v>538</v>
      </c>
      <c r="C327" t="s">
        <v>283</v>
      </c>
      <c r="D327" t="s">
        <v>24</v>
      </c>
      <c r="E327" s="11">
        <v>26283</v>
      </c>
      <c r="F327" t="s">
        <v>13</v>
      </c>
      <c r="G327" t="s">
        <v>14</v>
      </c>
      <c r="H327" t="s">
        <v>28</v>
      </c>
      <c r="I327" t="str">
        <f>VLOOKUP($G327,Table!$F$2:$G$14,2,0)</f>
        <v>T</v>
      </c>
      <c r="J327" t="str">
        <f>VLOOKUP($H327,Table!$A$2:$B$16,2,0)</f>
        <v>RUCQUOY S.</v>
      </c>
    </row>
    <row r="328" spans="1:10" x14ac:dyDescent="0.2">
      <c r="A328">
        <v>60190</v>
      </c>
      <c r="B328" t="s">
        <v>539</v>
      </c>
      <c r="C328" t="s">
        <v>60</v>
      </c>
      <c r="D328" t="s">
        <v>12</v>
      </c>
      <c r="E328" s="11">
        <v>28253</v>
      </c>
      <c r="F328" t="s">
        <v>13</v>
      </c>
      <c r="G328" t="s">
        <v>61</v>
      </c>
      <c r="H328" t="s">
        <v>25</v>
      </c>
      <c r="I328" t="str">
        <f>VLOOKUP($G328,Table!$F$2:$G$14,2,0)</f>
        <v>C</v>
      </c>
      <c r="J328" t="str">
        <f>VLOOKUP($H328,Table!$A$2:$B$16,2,0)</f>
        <v>BOUTRY J.A.</v>
      </c>
    </row>
    <row r="329" spans="1:10" x14ac:dyDescent="0.2">
      <c r="A329">
        <v>60381</v>
      </c>
      <c r="B329" t="s">
        <v>540</v>
      </c>
      <c r="C329" t="s">
        <v>541</v>
      </c>
      <c r="D329" t="s">
        <v>24</v>
      </c>
      <c r="E329" s="11">
        <v>30812</v>
      </c>
      <c r="F329" t="s">
        <v>13</v>
      </c>
      <c r="G329" t="s">
        <v>14</v>
      </c>
      <c r="H329" t="s">
        <v>18</v>
      </c>
      <c r="I329" t="str">
        <f>VLOOKUP($G329,Table!$F$2:$G$14,2,0)</f>
        <v>T</v>
      </c>
      <c r="J329" t="str">
        <f>VLOOKUP($H329,Table!$A$2:$B$16,2,0)</f>
        <v>PINON F.</v>
      </c>
    </row>
    <row r="330" spans="1:10" x14ac:dyDescent="0.2">
      <c r="A330">
        <v>60246</v>
      </c>
      <c r="B330" t="s">
        <v>542</v>
      </c>
      <c r="C330" t="s">
        <v>543</v>
      </c>
      <c r="D330" t="s">
        <v>24</v>
      </c>
      <c r="E330" s="11">
        <v>30714</v>
      </c>
      <c r="F330" t="s">
        <v>13</v>
      </c>
      <c r="G330" t="s">
        <v>14</v>
      </c>
      <c r="H330" t="s">
        <v>25</v>
      </c>
      <c r="I330" t="str">
        <f>VLOOKUP($G330,Table!$F$2:$G$14,2,0)</f>
        <v>T</v>
      </c>
      <c r="J330" t="str">
        <f>VLOOKUP($H330,Table!$A$2:$B$16,2,0)</f>
        <v>BOUTRY J.A.</v>
      </c>
    </row>
    <row r="331" spans="1:10" x14ac:dyDescent="0.2">
      <c r="A331">
        <v>60319</v>
      </c>
      <c r="B331" t="s">
        <v>544</v>
      </c>
      <c r="C331" t="s">
        <v>545</v>
      </c>
      <c r="D331" t="s">
        <v>12</v>
      </c>
      <c r="E331" s="11">
        <v>32043</v>
      </c>
      <c r="F331" t="s">
        <v>13</v>
      </c>
      <c r="G331" t="s">
        <v>14</v>
      </c>
      <c r="H331" t="s">
        <v>18</v>
      </c>
      <c r="I331" t="str">
        <f>VLOOKUP($G331,Table!$F$2:$G$14,2,0)</f>
        <v>T</v>
      </c>
      <c r="J331" t="str">
        <f>VLOOKUP($H331,Table!$A$2:$B$16,2,0)</f>
        <v>PINON F.</v>
      </c>
    </row>
    <row r="332" spans="1:10" x14ac:dyDescent="0.2">
      <c r="A332">
        <v>60140</v>
      </c>
      <c r="B332" t="s">
        <v>546</v>
      </c>
      <c r="C332" t="s">
        <v>203</v>
      </c>
      <c r="D332" t="s">
        <v>24</v>
      </c>
      <c r="E332" s="11">
        <v>30574</v>
      </c>
      <c r="F332" t="s">
        <v>13</v>
      </c>
      <c r="G332" t="s">
        <v>75</v>
      </c>
      <c r="H332" t="s">
        <v>28</v>
      </c>
      <c r="I332" t="str">
        <f>VLOOKUP($G332,Table!$F$2:$G$14,2,0)</f>
        <v>T</v>
      </c>
      <c r="J332" t="str">
        <f>VLOOKUP($H332,Table!$A$2:$B$16,2,0)</f>
        <v>RUCQUOY S.</v>
      </c>
    </row>
    <row r="333" spans="1:10" x14ac:dyDescent="0.2">
      <c r="A333">
        <v>60530</v>
      </c>
      <c r="B333" t="s">
        <v>547</v>
      </c>
      <c r="C333" t="s">
        <v>548</v>
      </c>
      <c r="D333" t="s">
        <v>12</v>
      </c>
      <c r="E333" s="11">
        <v>34280</v>
      </c>
      <c r="F333" t="s">
        <v>13</v>
      </c>
      <c r="G333" t="s">
        <v>14</v>
      </c>
      <c r="H333" t="s">
        <v>15</v>
      </c>
      <c r="I333" t="str">
        <f>VLOOKUP($G333,Table!$F$2:$G$14,2,0)</f>
        <v>T</v>
      </c>
      <c r="J333" t="str">
        <f>VLOOKUP($H333,Table!$A$2:$B$16,2,0)</f>
        <v>FOULON X.</v>
      </c>
    </row>
    <row r="334" spans="1:10" x14ac:dyDescent="0.2">
      <c r="A334">
        <v>60535</v>
      </c>
      <c r="B334" t="s">
        <v>549</v>
      </c>
      <c r="C334" t="s">
        <v>550</v>
      </c>
      <c r="D334" t="s">
        <v>24</v>
      </c>
      <c r="E334" s="11">
        <v>32341</v>
      </c>
      <c r="F334" t="s">
        <v>13</v>
      </c>
      <c r="G334" t="s">
        <v>61</v>
      </c>
      <c r="H334" t="s">
        <v>28</v>
      </c>
      <c r="I334" t="str">
        <f>VLOOKUP($G334,Table!$F$2:$G$14,2,0)</f>
        <v>C</v>
      </c>
      <c r="J334" t="str">
        <f>VLOOKUP($H334,Table!$A$2:$B$16,2,0)</f>
        <v>RUCQUOY S.</v>
      </c>
    </row>
    <row r="335" spans="1:10" x14ac:dyDescent="0.2">
      <c r="A335">
        <v>13396</v>
      </c>
      <c r="B335" t="s">
        <v>551</v>
      </c>
      <c r="C335" t="s">
        <v>79</v>
      </c>
      <c r="D335" t="s">
        <v>24</v>
      </c>
      <c r="E335" s="11">
        <v>28764</v>
      </c>
      <c r="F335" t="s">
        <v>13</v>
      </c>
      <c r="G335" t="s">
        <v>14</v>
      </c>
      <c r="H335" t="s">
        <v>28</v>
      </c>
      <c r="I335" t="str">
        <f>VLOOKUP($G335,Table!$F$2:$G$14,2,0)</f>
        <v>T</v>
      </c>
      <c r="J335" t="str">
        <f>VLOOKUP($H335,Table!$A$2:$B$16,2,0)</f>
        <v>RUCQUOY S.</v>
      </c>
    </row>
    <row r="336" spans="1:10" x14ac:dyDescent="0.2">
      <c r="A336">
        <v>13305</v>
      </c>
      <c r="B336" t="s">
        <v>551</v>
      </c>
      <c r="C336" t="s">
        <v>122</v>
      </c>
      <c r="D336" t="s">
        <v>12</v>
      </c>
      <c r="E336" s="11">
        <v>29556</v>
      </c>
      <c r="F336" t="s">
        <v>13</v>
      </c>
      <c r="G336" t="s">
        <v>14</v>
      </c>
      <c r="H336" t="s">
        <v>28</v>
      </c>
      <c r="I336" t="str">
        <f>VLOOKUP($G336,Table!$F$2:$G$14,2,0)</f>
        <v>T</v>
      </c>
      <c r="J336" t="str">
        <f>VLOOKUP($H336,Table!$A$2:$B$16,2,0)</f>
        <v>RUCQUOY S.</v>
      </c>
    </row>
    <row r="337" spans="1:10" x14ac:dyDescent="0.2">
      <c r="A337">
        <v>10860</v>
      </c>
      <c r="B337" t="s">
        <v>552</v>
      </c>
      <c r="C337" t="s">
        <v>553</v>
      </c>
      <c r="D337" t="s">
        <v>12</v>
      </c>
      <c r="E337" s="11">
        <v>22686</v>
      </c>
      <c r="F337" t="s">
        <v>13</v>
      </c>
      <c r="G337" t="s">
        <v>14</v>
      </c>
      <c r="H337" t="s">
        <v>28</v>
      </c>
      <c r="I337" t="str">
        <f>VLOOKUP($G337,Table!$F$2:$G$14,2,0)</f>
        <v>T</v>
      </c>
      <c r="J337" t="str">
        <f>VLOOKUP($H337,Table!$A$2:$B$16,2,0)</f>
        <v>RUCQUOY S.</v>
      </c>
    </row>
    <row r="338" spans="1:10" x14ac:dyDescent="0.2">
      <c r="A338">
        <v>17402</v>
      </c>
      <c r="B338" t="s">
        <v>552</v>
      </c>
      <c r="C338" t="s">
        <v>41</v>
      </c>
      <c r="D338" t="s">
        <v>24</v>
      </c>
      <c r="E338" s="11">
        <v>23055</v>
      </c>
      <c r="F338" t="s">
        <v>13</v>
      </c>
      <c r="G338" t="s">
        <v>75</v>
      </c>
      <c r="H338" t="s">
        <v>28</v>
      </c>
      <c r="I338" t="str">
        <f>VLOOKUP($G338,Table!$F$2:$G$14,2,0)</f>
        <v>T</v>
      </c>
      <c r="J338" t="str">
        <f>VLOOKUP($H338,Table!$A$2:$B$16,2,0)</f>
        <v>RUCQUOY S.</v>
      </c>
    </row>
    <row r="339" spans="1:10" x14ac:dyDescent="0.2">
      <c r="A339">
        <v>13298</v>
      </c>
      <c r="B339" t="s">
        <v>554</v>
      </c>
      <c r="C339" t="s">
        <v>350</v>
      </c>
      <c r="D339" t="s">
        <v>12</v>
      </c>
      <c r="E339" s="11">
        <v>24243</v>
      </c>
      <c r="F339" t="s">
        <v>13</v>
      </c>
      <c r="G339" t="s">
        <v>14</v>
      </c>
      <c r="H339" t="s">
        <v>28</v>
      </c>
      <c r="I339" t="str">
        <f>VLOOKUP($G339,Table!$F$2:$G$14,2,0)</f>
        <v>T</v>
      </c>
      <c r="J339" t="str">
        <f>VLOOKUP($H339,Table!$A$2:$B$16,2,0)</f>
        <v>RUCQUOY S.</v>
      </c>
    </row>
    <row r="340" spans="1:10" x14ac:dyDescent="0.2">
      <c r="A340">
        <v>60613</v>
      </c>
      <c r="B340" t="s">
        <v>555</v>
      </c>
      <c r="C340" t="s">
        <v>79</v>
      </c>
      <c r="D340" t="s">
        <v>24</v>
      </c>
      <c r="E340" s="11">
        <v>27321</v>
      </c>
      <c r="F340" t="s">
        <v>13</v>
      </c>
      <c r="G340" t="s">
        <v>61</v>
      </c>
      <c r="H340" t="s">
        <v>28</v>
      </c>
      <c r="I340" t="str">
        <f>VLOOKUP($G340,Table!$F$2:$G$14,2,0)</f>
        <v>C</v>
      </c>
      <c r="J340" t="str">
        <f>VLOOKUP($H340,Table!$A$2:$B$16,2,0)</f>
        <v>RUCQUOY S.</v>
      </c>
    </row>
    <row r="341" spans="1:10" x14ac:dyDescent="0.2">
      <c r="A341">
        <v>60289</v>
      </c>
      <c r="B341" t="s">
        <v>556</v>
      </c>
      <c r="C341" t="s">
        <v>171</v>
      </c>
      <c r="D341" t="s">
        <v>24</v>
      </c>
      <c r="E341" s="11">
        <v>32704</v>
      </c>
      <c r="F341" t="s">
        <v>13</v>
      </c>
      <c r="G341" t="s">
        <v>14</v>
      </c>
      <c r="H341" t="s">
        <v>28</v>
      </c>
      <c r="I341" t="str">
        <f>VLOOKUP($G341,Table!$F$2:$G$14,2,0)</f>
        <v>T</v>
      </c>
      <c r="J341" t="str">
        <f>VLOOKUP($H341,Table!$A$2:$B$16,2,0)</f>
        <v>RUCQUOY S.</v>
      </c>
    </row>
    <row r="342" spans="1:10" x14ac:dyDescent="0.2">
      <c r="A342">
        <v>13228</v>
      </c>
      <c r="B342" t="s">
        <v>557</v>
      </c>
      <c r="C342" t="s">
        <v>299</v>
      </c>
      <c r="D342" t="s">
        <v>12</v>
      </c>
      <c r="E342" s="11">
        <v>27711</v>
      </c>
      <c r="F342" t="s">
        <v>13</v>
      </c>
      <c r="G342" t="s">
        <v>14</v>
      </c>
      <c r="H342" t="s">
        <v>18</v>
      </c>
      <c r="I342" t="str">
        <f>VLOOKUP($G342,Table!$F$2:$G$14,2,0)</f>
        <v>T</v>
      </c>
      <c r="J342" t="str">
        <f>VLOOKUP($H342,Table!$A$2:$B$16,2,0)</f>
        <v>PINON F.</v>
      </c>
    </row>
    <row r="343" spans="1:10" x14ac:dyDescent="0.2">
      <c r="A343">
        <v>60646</v>
      </c>
      <c r="B343" t="s">
        <v>558</v>
      </c>
      <c r="C343" t="s">
        <v>559</v>
      </c>
      <c r="D343" t="s">
        <v>24</v>
      </c>
      <c r="E343" s="11">
        <v>31686</v>
      </c>
      <c r="F343" t="s">
        <v>13</v>
      </c>
      <c r="G343" t="s">
        <v>61</v>
      </c>
      <c r="H343" t="s">
        <v>18</v>
      </c>
      <c r="I343" t="str">
        <f>VLOOKUP($G343,Table!$F$2:$G$14,2,0)</f>
        <v>C</v>
      </c>
      <c r="J343" t="str">
        <f>VLOOKUP($H343,Table!$A$2:$B$16,2,0)</f>
        <v>PINON F.</v>
      </c>
    </row>
    <row r="344" spans="1:10" x14ac:dyDescent="0.2">
      <c r="A344">
        <v>60620</v>
      </c>
      <c r="B344" t="s">
        <v>560</v>
      </c>
      <c r="C344" t="s">
        <v>561</v>
      </c>
      <c r="D344" t="s">
        <v>24</v>
      </c>
      <c r="E344" s="11">
        <v>33778</v>
      </c>
      <c r="F344" t="s">
        <v>35</v>
      </c>
      <c r="G344" t="s">
        <v>36</v>
      </c>
      <c r="H344" t="s">
        <v>28</v>
      </c>
      <c r="I344" t="str">
        <f>VLOOKUP($G344,Table!$F$2:$G$14,2,0)</f>
        <v>Alternants</v>
      </c>
      <c r="J344" t="str">
        <f>VLOOKUP($H344,Table!$A$2:$B$16,2,0)</f>
        <v>RUCQUOY S.</v>
      </c>
    </row>
    <row r="345" spans="1:10" x14ac:dyDescent="0.2">
      <c r="A345">
        <v>13313</v>
      </c>
      <c r="B345" t="s">
        <v>560</v>
      </c>
      <c r="C345" t="s">
        <v>562</v>
      </c>
      <c r="D345" t="s">
        <v>24</v>
      </c>
      <c r="E345" s="11">
        <v>22309</v>
      </c>
      <c r="F345" t="s">
        <v>13</v>
      </c>
      <c r="G345" t="s">
        <v>14</v>
      </c>
      <c r="H345" t="s">
        <v>28</v>
      </c>
      <c r="I345" t="str">
        <f>VLOOKUP($G345,Table!$F$2:$G$14,2,0)</f>
        <v>T</v>
      </c>
      <c r="J345" t="str">
        <f>VLOOKUP($H345,Table!$A$2:$B$16,2,0)</f>
        <v>RUCQUOY S.</v>
      </c>
    </row>
    <row r="346" spans="1:10" x14ac:dyDescent="0.2">
      <c r="A346">
        <v>60592</v>
      </c>
      <c r="B346" t="s">
        <v>563</v>
      </c>
      <c r="C346" t="s">
        <v>171</v>
      </c>
      <c r="D346" t="s">
        <v>24</v>
      </c>
      <c r="E346" s="11">
        <v>25652</v>
      </c>
      <c r="F346" t="s">
        <v>13</v>
      </c>
      <c r="G346" t="s">
        <v>14</v>
      </c>
      <c r="H346" t="s">
        <v>28</v>
      </c>
      <c r="I346" t="str">
        <f>VLOOKUP($G346,Table!$F$2:$G$14,2,0)</f>
        <v>T</v>
      </c>
      <c r="J346" t="str">
        <f>VLOOKUP($H346,Table!$A$2:$B$16,2,0)</f>
        <v>RUCQUOY S.</v>
      </c>
    </row>
    <row r="347" spans="1:10" x14ac:dyDescent="0.2">
      <c r="A347">
        <v>17843</v>
      </c>
      <c r="B347" t="s">
        <v>564</v>
      </c>
      <c r="C347" t="s">
        <v>79</v>
      </c>
      <c r="D347" t="s">
        <v>24</v>
      </c>
      <c r="E347" s="11">
        <v>27311</v>
      </c>
      <c r="F347" t="s">
        <v>13</v>
      </c>
      <c r="G347" t="s">
        <v>61</v>
      </c>
      <c r="H347" t="s">
        <v>82</v>
      </c>
      <c r="I347" t="str">
        <f>VLOOKUP($G347,Table!$F$2:$G$14,2,0)</f>
        <v>C</v>
      </c>
      <c r="J347" t="str">
        <f>VLOOKUP($H347,Table!$A$2:$B$16,2,0)</f>
        <v>LEVIELLE G.</v>
      </c>
    </row>
    <row r="348" spans="1:10" x14ac:dyDescent="0.2">
      <c r="A348">
        <v>60533</v>
      </c>
      <c r="B348" t="s">
        <v>565</v>
      </c>
      <c r="C348" t="s">
        <v>180</v>
      </c>
      <c r="D348" t="s">
        <v>24</v>
      </c>
      <c r="E348" s="11">
        <v>33816</v>
      </c>
      <c r="F348" t="s">
        <v>13</v>
      </c>
      <c r="G348" t="s">
        <v>61</v>
      </c>
      <c r="H348" t="s">
        <v>18</v>
      </c>
      <c r="I348" t="str">
        <f>VLOOKUP($G348,Table!$F$2:$G$14,2,0)</f>
        <v>C</v>
      </c>
      <c r="J348" t="str">
        <f>VLOOKUP($H348,Table!$A$2:$B$16,2,0)</f>
        <v>PINON F.</v>
      </c>
    </row>
    <row r="349" spans="1:10" x14ac:dyDescent="0.2">
      <c r="A349">
        <v>13402</v>
      </c>
      <c r="B349" t="s">
        <v>566</v>
      </c>
      <c r="C349" t="s">
        <v>567</v>
      </c>
      <c r="D349" t="s">
        <v>12</v>
      </c>
      <c r="E349" s="11">
        <v>26268</v>
      </c>
      <c r="F349" t="s">
        <v>13</v>
      </c>
      <c r="G349" t="s">
        <v>14</v>
      </c>
      <c r="H349" t="s">
        <v>15</v>
      </c>
      <c r="I349" t="str">
        <f>VLOOKUP($G349,Table!$F$2:$G$14,2,0)</f>
        <v>T</v>
      </c>
      <c r="J349" t="str">
        <f>VLOOKUP($H349,Table!$A$2:$B$16,2,0)</f>
        <v>FOULON X.</v>
      </c>
    </row>
    <row r="350" spans="1:10" x14ac:dyDescent="0.2">
      <c r="A350">
        <v>60656</v>
      </c>
      <c r="B350" t="s">
        <v>568</v>
      </c>
      <c r="C350" t="s">
        <v>92</v>
      </c>
      <c r="D350" t="s">
        <v>24</v>
      </c>
      <c r="E350" s="11">
        <v>35915</v>
      </c>
      <c r="F350" t="s">
        <v>289</v>
      </c>
      <c r="G350" t="s">
        <v>14</v>
      </c>
      <c r="H350" t="s">
        <v>15</v>
      </c>
      <c r="I350" t="str">
        <f>VLOOKUP($G350,Table!$F$2:$G$14,2,0)</f>
        <v>T</v>
      </c>
      <c r="J350" t="str">
        <f>VLOOKUP($H350,Table!$A$2:$B$16,2,0)</f>
        <v>FOULON X.</v>
      </c>
    </row>
    <row r="351" spans="1:10" x14ac:dyDescent="0.2">
      <c r="A351">
        <v>60041</v>
      </c>
      <c r="B351" t="s">
        <v>569</v>
      </c>
      <c r="C351" t="s">
        <v>570</v>
      </c>
      <c r="D351" t="s">
        <v>12</v>
      </c>
      <c r="E351" s="11">
        <v>24186</v>
      </c>
      <c r="F351" t="s">
        <v>13</v>
      </c>
      <c r="G351" t="s">
        <v>44</v>
      </c>
      <c r="H351" t="s">
        <v>28</v>
      </c>
      <c r="I351" t="str">
        <f>VLOOKUP($G351,Table!$F$2:$G$14,2,0)</f>
        <v>OE</v>
      </c>
      <c r="J351" t="str">
        <f>VLOOKUP($H351,Table!$A$2:$B$16,2,0)</f>
        <v>RUCQUOY S.</v>
      </c>
    </row>
    <row r="352" spans="1:10" x14ac:dyDescent="0.2">
      <c r="A352">
        <v>13312</v>
      </c>
      <c r="B352" t="s">
        <v>571</v>
      </c>
      <c r="C352" t="s">
        <v>342</v>
      </c>
      <c r="D352" t="s">
        <v>24</v>
      </c>
      <c r="E352" s="11">
        <v>23648</v>
      </c>
      <c r="F352" t="s">
        <v>13</v>
      </c>
      <c r="G352" t="s">
        <v>14</v>
      </c>
      <c r="H352" t="s">
        <v>28</v>
      </c>
      <c r="I352" t="str">
        <f>VLOOKUP($G352,Table!$F$2:$G$14,2,0)</f>
        <v>T</v>
      </c>
      <c r="J352" t="str">
        <f>VLOOKUP($H352,Table!$A$2:$B$16,2,0)</f>
        <v>RUCQUOY S.</v>
      </c>
    </row>
    <row r="353" spans="1:10" x14ac:dyDescent="0.2">
      <c r="A353">
        <v>60001</v>
      </c>
      <c r="B353" t="s">
        <v>571</v>
      </c>
      <c r="C353" t="s">
        <v>553</v>
      </c>
      <c r="D353" t="s">
        <v>12</v>
      </c>
      <c r="E353" s="11">
        <v>24431</v>
      </c>
      <c r="F353" t="s">
        <v>13</v>
      </c>
      <c r="G353" t="s">
        <v>44</v>
      </c>
      <c r="H353" t="s">
        <v>28</v>
      </c>
      <c r="I353" t="str">
        <f>VLOOKUP($G353,Table!$F$2:$G$14,2,0)</f>
        <v>OE</v>
      </c>
      <c r="J353" t="str">
        <f>VLOOKUP($H353,Table!$A$2:$B$16,2,0)</f>
        <v>RUCQUOY S.</v>
      </c>
    </row>
    <row r="354" spans="1:10" x14ac:dyDescent="0.2">
      <c r="A354">
        <v>60442</v>
      </c>
      <c r="B354" t="s">
        <v>572</v>
      </c>
      <c r="C354" t="s">
        <v>521</v>
      </c>
      <c r="D354" t="s">
        <v>24</v>
      </c>
      <c r="E354" s="11">
        <v>34089</v>
      </c>
      <c r="F354" t="s">
        <v>13</v>
      </c>
      <c r="G354" t="s">
        <v>61</v>
      </c>
      <c r="H354" t="s">
        <v>25</v>
      </c>
      <c r="I354" t="str">
        <f>VLOOKUP($G354,Table!$F$2:$G$14,2,0)</f>
        <v>C</v>
      </c>
      <c r="J354" t="str">
        <f>VLOOKUP($H354,Table!$A$2:$B$16,2,0)</f>
        <v>BOUTRY J.A.</v>
      </c>
    </row>
    <row r="355" spans="1:10" x14ac:dyDescent="0.2">
      <c r="A355">
        <v>60607</v>
      </c>
      <c r="B355" t="s">
        <v>573</v>
      </c>
      <c r="C355" t="s">
        <v>574</v>
      </c>
      <c r="D355" t="s">
        <v>12</v>
      </c>
      <c r="E355" s="11">
        <v>24078</v>
      </c>
      <c r="F355" t="s">
        <v>13</v>
      </c>
      <c r="G355" t="s">
        <v>61</v>
      </c>
      <c r="H355" t="s">
        <v>198</v>
      </c>
      <c r="I355" t="str">
        <f>VLOOKUP($G355,Table!$F$2:$G$14,2,0)</f>
        <v>C</v>
      </c>
      <c r="J355" t="str">
        <f>VLOOKUP($H355,Table!$A$2:$B$16,2,0)</f>
        <v>PATIES P.</v>
      </c>
    </row>
    <row r="356" spans="1:10" x14ac:dyDescent="0.2">
      <c r="A356">
        <v>13107</v>
      </c>
      <c r="B356" t="s">
        <v>575</v>
      </c>
      <c r="C356" t="s">
        <v>438</v>
      </c>
      <c r="D356" t="s">
        <v>24</v>
      </c>
      <c r="E356" s="11">
        <v>26406</v>
      </c>
      <c r="F356" t="s">
        <v>13</v>
      </c>
      <c r="G356" t="s">
        <v>14</v>
      </c>
      <c r="H356" t="s">
        <v>25</v>
      </c>
      <c r="I356" t="str">
        <f>VLOOKUP($G356,Table!$F$2:$G$14,2,0)</f>
        <v>T</v>
      </c>
      <c r="J356" t="str">
        <f>VLOOKUP($H356,Table!$A$2:$B$16,2,0)</f>
        <v>BOUTRY J.A.</v>
      </c>
    </row>
    <row r="357" spans="1:10" x14ac:dyDescent="0.2">
      <c r="A357">
        <v>17836</v>
      </c>
      <c r="B357" t="s">
        <v>576</v>
      </c>
      <c r="C357" t="s">
        <v>146</v>
      </c>
      <c r="D357" t="s">
        <v>24</v>
      </c>
      <c r="E357" s="11">
        <v>22032</v>
      </c>
      <c r="F357" t="s">
        <v>13</v>
      </c>
      <c r="G357" t="s">
        <v>75</v>
      </c>
      <c r="H357" t="s">
        <v>18</v>
      </c>
      <c r="I357" t="str">
        <f>VLOOKUP($G357,Table!$F$2:$G$14,2,0)</f>
        <v>T</v>
      </c>
      <c r="J357" t="str">
        <f>VLOOKUP($H357,Table!$A$2:$B$16,2,0)</f>
        <v>PINON F.</v>
      </c>
    </row>
    <row r="358" spans="1:10" x14ac:dyDescent="0.2">
      <c r="A358">
        <v>60650</v>
      </c>
      <c r="B358" t="s">
        <v>577</v>
      </c>
      <c r="C358" t="s">
        <v>578</v>
      </c>
      <c r="D358" t="s">
        <v>24</v>
      </c>
      <c r="E358" s="11">
        <v>29871</v>
      </c>
      <c r="F358" t="s">
        <v>13</v>
      </c>
      <c r="G358" t="s">
        <v>14</v>
      </c>
      <c r="H358" t="s">
        <v>28</v>
      </c>
      <c r="I358" t="str">
        <f>VLOOKUP($G358,Table!$F$2:$G$14,2,0)</f>
        <v>T</v>
      </c>
      <c r="J358" t="str">
        <f>VLOOKUP($H358,Table!$A$2:$B$16,2,0)</f>
        <v>RUCQUOY S.</v>
      </c>
    </row>
    <row r="359" spans="1:10" x14ac:dyDescent="0.2">
      <c r="A359">
        <v>60618</v>
      </c>
      <c r="B359" t="s">
        <v>579</v>
      </c>
      <c r="C359" t="s">
        <v>113</v>
      </c>
      <c r="D359" t="s">
        <v>24</v>
      </c>
      <c r="E359" s="11">
        <v>26210</v>
      </c>
      <c r="F359" t="s">
        <v>13</v>
      </c>
      <c r="G359" t="s">
        <v>105</v>
      </c>
      <c r="H359" t="s">
        <v>28</v>
      </c>
      <c r="I359" t="str">
        <f>VLOOKUP($G359,Table!$F$2:$G$14,2,0)</f>
        <v>AM</v>
      </c>
      <c r="J359" t="str">
        <f>VLOOKUP($H359,Table!$A$2:$B$16,2,0)</f>
        <v>RUCQUOY S.</v>
      </c>
    </row>
    <row r="360" spans="1:10" x14ac:dyDescent="0.2">
      <c r="A360">
        <v>60362</v>
      </c>
      <c r="B360" t="s">
        <v>580</v>
      </c>
      <c r="C360" t="s">
        <v>581</v>
      </c>
      <c r="D360" t="s">
        <v>24</v>
      </c>
      <c r="E360" s="11">
        <v>32410</v>
      </c>
      <c r="F360" t="s">
        <v>13</v>
      </c>
      <c r="G360" t="s">
        <v>14</v>
      </c>
      <c r="H360" t="s">
        <v>15</v>
      </c>
      <c r="I360" t="str">
        <f>VLOOKUP($G360,Table!$F$2:$G$14,2,0)</f>
        <v>T</v>
      </c>
      <c r="J360" t="str">
        <f>VLOOKUP($H360,Table!$A$2:$B$16,2,0)</f>
        <v>FOULON X.</v>
      </c>
    </row>
    <row r="361" spans="1:10" x14ac:dyDescent="0.2">
      <c r="A361">
        <v>60598</v>
      </c>
      <c r="B361" t="s">
        <v>582</v>
      </c>
      <c r="C361" t="s">
        <v>23</v>
      </c>
      <c r="D361" t="s">
        <v>24</v>
      </c>
      <c r="E361" s="11">
        <v>25521</v>
      </c>
      <c r="F361" t="s">
        <v>13</v>
      </c>
      <c r="G361" t="s">
        <v>44</v>
      </c>
      <c r="H361" t="s">
        <v>28</v>
      </c>
      <c r="I361" t="str">
        <f>VLOOKUP($G361,Table!$F$2:$G$14,2,0)</f>
        <v>OE</v>
      </c>
      <c r="J361" t="str">
        <f>VLOOKUP($H361,Table!$A$2:$B$16,2,0)</f>
        <v>RUCQUOY S.</v>
      </c>
    </row>
    <row r="362" spans="1:10" x14ac:dyDescent="0.2">
      <c r="A362">
        <v>60653</v>
      </c>
      <c r="B362" t="s">
        <v>583</v>
      </c>
      <c r="C362" t="s">
        <v>584</v>
      </c>
      <c r="D362" t="s">
        <v>24</v>
      </c>
      <c r="E362" s="11">
        <v>35708</v>
      </c>
      <c r="F362" t="s">
        <v>35</v>
      </c>
      <c r="G362" t="s">
        <v>36</v>
      </c>
      <c r="H362" t="s">
        <v>25</v>
      </c>
      <c r="I362" t="str">
        <f>VLOOKUP($G362,Table!$F$2:$G$14,2,0)</f>
        <v>Alternants</v>
      </c>
      <c r="J362" t="str">
        <f>VLOOKUP($H362,Table!$A$2:$B$16,2,0)</f>
        <v>BOUTRY J.A.</v>
      </c>
    </row>
    <row r="363" spans="1:10" x14ac:dyDescent="0.2">
      <c r="A363">
        <v>13380</v>
      </c>
      <c r="B363" t="s">
        <v>585</v>
      </c>
      <c r="C363" t="s">
        <v>124</v>
      </c>
      <c r="D363" t="s">
        <v>24</v>
      </c>
      <c r="E363" s="11">
        <v>28113</v>
      </c>
      <c r="F363" t="s">
        <v>13</v>
      </c>
      <c r="G363" t="s">
        <v>105</v>
      </c>
      <c r="H363" t="s">
        <v>28</v>
      </c>
      <c r="I363" t="str">
        <f>VLOOKUP($G363,Table!$F$2:$G$14,2,0)</f>
        <v>AM</v>
      </c>
      <c r="J363" t="str">
        <f>VLOOKUP($H363,Table!$A$2:$B$16,2,0)</f>
        <v>RUCQUOY S.</v>
      </c>
    </row>
    <row r="364" spans="1:10" x14ac:dyDescent="0.2">
      <c r="A364">
        <v>60096</v>
      </c>
      <c r="B364" t="s">
        <v>586</v>
      </c>
      <c r="C364" t="s">
        <v>79</v>
      </c>
      <c r="D364" t="s">
        <v>24</v>
      </c>
      <c r="E364" s="11">
        <v>28576</v>
      </c>
      <c r="F364" t="s">
        <v>13</v>
      </c>
      <c r="G364" t="s">
        <v>14</v>
      </c>
      <c r="H364" t="s">
        <v>25</v>
      </c>
      <c r="I364" t="str">
        <f>VLOOKUP($G364,Table!$F$2:$G$14,2,0)</f>
        <v>T</v>
      </c>
      <c r="J364" t="str">
        <f>VLOOKUP($H364,Table!$A$2:$B$16,2,0)</f>
        <v>BOUTRY J.A.</v>
      </c>
    </row>
    <row r="365" spans="1:10" x14ac:dyDescent="0.2">
      <c r="A365">
        <v>60287</v>
      </c>
      <c r="B365" t="s">
        <v>587</v>
      </c>
      <c r="C365" t="s">
        <v>213</v>
      </c>
      <c r="D365" t="s">
        <v>24</v>
      </c>
      <c r="E365" s="11">
        <v>34603</v>
      </c>
      <c r="F365" t="s">
        <v>13</v>
      </c>
      <c r="G365" t="s">
        <v>14</v>
      </c>
      <c r="H365" t="s">
        <v>28</v>
      </c>
      <c r="I365" t="str">
        <f>VLOOKUP($G365,Table!$F$2:$G$14,2,0)</f>
        <v>T</v>
      </c>
      <c r="J365" t="str">
        <f>VLOOKUP($H365,Table!$A$2:$B$16,2,0)</f>
        <v>RUCQUOY S.</v>
      </c>
    </row>
    <row r="366" spans="1:10" x14ac:dyDescent="0.2">
      <c r="A366">
        <v>60370</v>
      </c>
      <c r="B366" t="s">
        <v>587</v>
      </c>
      <c r="C366" t="s">
        <v>588</v>
      </c>
      <c r="D366" t="s">
        <v>24</v>
      </c>
      <c r="E366" s="11">
        <v>33670</v>
      </c>
      <c r="F366" t="s">
        <v>13</v>
      </c>
      <c r="G366" t="s">
        <v>14</v>
      </c>
      <c r="H366" t="s">
        <v>28</v>
      </c>
      <c r="I366" t="str">
        <f>VLOOKUP($G366,Table!$F$2:$G$14,2,0)</f>
        <v>T</v>
      </c>
      <c r="J366" t="str">
        <f>VLOOKUP($H366,Table!$A$2:$B$16,2,0)</f>
        <v>RUCQUOY S.</v>
      </c>
    </row>
    <row r="367" spans="1:10" x14ac:dyDescent="0.2">
      <c r="A367">
        <v>13104</v>
      </c>
      <c r="B367" t="s">
        <v>589</v>
      </c>
      <c r="C367" t="s">
        <v>350</v>
      </c>
      <c r="D367" t="s">
        <v>12</v>
      </c>
      <c r="E367" s="11">
        <v>22981</v>
      </c>
      <c r="F367" t="s">
        <v>13</v>
      </c>
      <c r="G367" t="s">
        <v>14</v>
      </c>
      <c r="H367" t="s">
        <v>28</v>
      </c>
      <c r="I367" t="str">
        <f>VLOOKUP($G367,Table!$F$2:$G$14,2,0)</f>
        <v>T</v>
      </c>
      <c r="J367" t="str">
        <f>VLOOKUP($H367,Table!$A$2:$B$16,2,0)</f>
        <v>RUCQUOY S.</v>
      </c>
    </row>
    <row r="368" spans="1:10" x14ac:dyDescent="0.2">
      <c r="A368">
        <v>60611</v>
      </c>
      <c r="B368" t="s">
        <v>590</v>
      </c>
      <c r="C368" t="s">
        <v>591</v>
      </c>
      <c r="D368" t="s">
        <v>12</v>
      </c>
      <c r="E368" s="11">
        <v>30103</v>
      </c>
      <c r="F368" t="s">
        <v>13</v>
      </c>
      <c r="G368" t="s">
        <v>44</v>
      </c>
      <c r="H368" t="s">
        <v>28</v>
      </c>
      <c r="I368" t="str">
        <f>VLOOKUP($G368,Table!$F$2:$G$14,2,0)</f>
        <v>OE</v>
      </c>
      <c r="J368" t="str">
        <f>VLOOKUP($H368,Table!$A$2:$B$16,2,0)</f>
        <v>RUCQUOY S.</v>
      </c>
    </row>
    <row r="369" spans="1:10" x14ac:dyDescent="0.2">
      <c r="A369">
        <v>13349</v>
      </c>
      <c r="B369" t="s">
        <v>592</v>
      </c>
      <c r="C369" t="s">
        <v>593</v>
      </c>
      <c r="D369" t="s">
        <v>12</v>
      </c>
      <c r="E369" s="11">
        <v>25623</v>
      </c>
      <c r="F369" t="s">
        <v>13</v>
      </c>
      <c r="G369" t="s">
        <v>14</v>
      </c>
      <c r="H369" t="s">
        <v>28</v>
      </c>
      <c r="I369" t="str">
        <f>VLOOKUP($G369,Table!$F$2:$G$14,2,0)</f>
        <v>T</v>
      </c>
      <c r="J369" t="str">
        <f>VLOOKUP($H369,Table!$A$2:$B$16,2,0)</f>
        <v>RUCQUOY S.</v>
      </c>
    </row>
    <row r="370" spans="1:10" x14ac:dyDescent="0.2">
      <c r="A370">
        <v>17599</v>
      </c>
      <c r="B370" t="s">
        <v>594</v>
      </c>
      <c r="C370" t="s">
        <v>122</v>
      </c>
      <c r="D370" t="s">
        <v>12</v>
      </c>
      <c r="E370" s="11">
        <v>26642</v>
      </c>
      <c r="F370" t="s">
        <v>13</v>
      </c>
      <c r="G370" t="s">
        <v>105</v>
      </c>
      <c r="H370" t="s">
        <v>15</v>
      </c>
      <c r="I370" t="str">
        <f>VLOOKUP($G370,Table!$F$2:$G$14,2,0)</f>
        <v>AM</v>
      </c>
      <c r="J370" t="str">
        <f>VLOOKUP($H370,Table!$A$2:$B$16,2,0)</f>
        <v>FOULON X.</v>
      </c>
    </row>
    <row r="371" spans="1:10" x14ac:dyDescent="0.2">
      <c r="A371">
        <v>60007</v>
      </c>
      <c r="B371" t="s">
        <v>595</v>
      </c>
      <c r="C371" t="s">
        <v>479</v>
      </c>
      <c r="D371" t="s">
        <v>24</v>
      </c>
      <c r="E371" s="11">
        <v>30516</v>
      </c>
      <c r="F371" t="s">
        <v>13</v>
      </c>
      <c r="G371" t="s">
        <v>14</v>
      </c>
      <c r="H371" t="s">
        <v>25</v>
      </c>
      <c r="I371" t="str">
        <f>VLOOKUP($G371,Table!$F$2:$G$14,2,0)</f>
        <v>T</v>
      </c>
      <c r="J371" t="str">
        <f>VLOOKUP($H371,Table!$A$2:$B$16,2,0)</f>
        <v>BOUTRY J.A.</v>
      </c>
    </row>
    <row r="372" spans="1:10" x14ac:dyDescent="0.2">
      <c r="A372">
        <v>17522</v>
      </c>
      <c r="B372" t="s">
        <v>596</v>
      </c>
      <c r="C372" t="s">
        <v>188</v>
      </c>
      <c r="D372" t="s">
        <v>24</v>
      </c>
      <c r="E372" s="11">
        <v>24251</v>
      </c>
      <c r="F372" t="s">
        <v>13</v>
      </c>
      <c r="G372" t="s">
        <v>117</v>
      </c>
      <c r="H372" t="s">
        <v>28</v>
      </c>
      <c r="I372" t="str">
        <f>VLOOKUP($G372,Table!$F$2:$G$14,2,0)</f>
        <v>AM</v>
      </c>
      <c r="J372" t="str">
        <f>VLOOKUP($H372,Table!$A$2:$B$16,2,0)</f>
        <v>RUCQUOY S.</v>
      </c>
    </row>
    <row r="373" spans="1:10" x14ac:dyDescent="0.2">
      <c r="A373">
        <v>13384</v>
      </c>
      <c r="B373" t="s">
        <v>597</v>
      </c>
      <c r="C373" t="s">
        <v>54</v>
      </c>
      <c r="D373" t="s">
        <v>24</v>
      </c>
      <c r="E373" s="11">
        <v>27610</v>
      </c>
      <c r="F373" t="s">
        <v>13</v>
      </c>
      <c r="G373" t="s">
        <v>14</v>
      </c>
      <c r="H373" t="s">
        <v>25</v>
      </c>
      <c r="I373" t="str">
        <f>VLOOKUP($G373,Table!$F$2:$G$14,2,0)</f>
        <v>T</v>
      </c>
      <c r="J373" t="str">
        <f>VLOOKUP($H373,Table!$A$2:$B$16,2,0)</f>
        <v>BOUTRY J.A.</v>
      </c>
    </row>
    <row r="374" spans="1:10" x14ac:dyDescent="0.2">
      <c r="A374">
        <v>13383</v>
      </c>
      <c r="B374" t="s">
        <v>598</v>
      </c>
      <c r="C374" t="s">
        <v>100</v>
      </c>
      <c r="D374" t="s">
        <v>24</v>
      </c>
      <c r="E374" s="11">
        <v>28646</v>
      </c>
      <c r="F374" t="s">
        <v>13</v>
      </c>
      <c r="G374" t="s">
        <v>14</v>
      </c>
      <c r="H374" t="s">
        <v>15</v>
      </c>
      <c r="I374" t="str">
        <f>VLOOKUP($G374,Table!$F$2:$G$14,2,0)</f>
        <v>T</v>
      </c>
      <c r="J374" t="str">
        <f>VLOOKUP($H374,Table!$A$2:$B$16,2,0)</f>
        <v>FOULON X.</v>
      </c>
    </row>
    <row r="375" spans="1:10" x14ac:dyDescent="0.2">
      <c r="A375">
        <v>17667</v>
      </c>
      <c r="B375" t="s">
        <v>599</v>
      </c>
      <c r="C375" t="s">
        <v>438</v>
      </c>
      <c r="D375" t="s">
        <v>24</v>
      </c>
      <c r="E375" s="11">
        <v>27885</v>
      </c>
      <c r="F375" t="s">
        <v>13</v>
      </c>
      <c r="G375" t="s">
        <v>14</v>
      </c>
      <c r="H375" t="s">
        <v>15</v>
      </c>
      <c r="I375" t="str">
        <f>VLOOKUP($G375,Table!$F$2:$G$14,2,0)</f>
        <v>T</v>
      </c>
      <c r="J375" t="str">
        <f>VLOOKUP($H375,Table!$A$2:$B$16,2,0)</f>
        <v>FOULON X.</v>
      </c>
    </row>
    <row r="376" spans="1:10" x14ac:dyDescent="0.2">
      <c r="A376">
        <v>17608</v>
      </c>
      <c r="B376" t="s">
        <v>600</v>
      </c>
      <c r="C376" t="s">
        <v>124</v>
      </c>
      <c r="D376" t="s">
        <v>24</v>
      </c>
      <c r="E376" s="11">
        <v>25252</v>
      </c>
      <c r="F376" t="s">
        <v>13</v>
      </c>
      <c r="G376" t="s">
        <v>14</v>
      </c>
      <c r="H376" t="s">
        <v>28</v>
      </c>
      <c r="I376" t="str">
        <f>VLOOKUP($G376,Table!$F$2:$G$14,2,0)</f>
        <v>T</v>
      </c>
      <c r="J376" t="str">
        <f>VLOOKUP($H376,Table!$A$2:$B$16,2,0)</f>
        <v>RUCQUOY S.</v>
      </c>
    </row>
    <row r="377" spans="1:10" x14ac:dyDescent="0.2">
      <c r="A377">
        <v>60663</v>
      </c>
      <c r="B377" t="s">
        <v>601</v>
      </c>
      <c r="C377" t="s">
        <v>602</v>
      </c>
      <c r="D377" t="s">
        <v>12</v>
      </c>
      <c r="E377" s="11">
        <v>32281</v>
      </c>
      <c r="F377" t="s">
        <v>13</v>
      </c>
      <c r="G377" t="s">
        <v>61</v>
      </c>
      <c r="H377" t="s">
        <v>25</v>
      </c>
      <c r="I377" t="str">
        <f>VLOOKUP($G377,Table!$F$2:$G$14,2,0)</f>
        <v>C</v>
      </c>
      <c r="J377" t="str">
        <f>VLOOKUP($H377,Table!$A$2:$B$16,2,0)</f>
        <v>BOUTRY J.A.</v>
      </c>
    </row>
    <row r="378" spans="1:10" x14ac:dyDescent="0.2">
      <c r="A378">
        <v>10988</v>
      </c>
      <c r="B378" t="s">
        <v>603</v>
      </c>
      <c r="C378" t="s">
        <v>178</v>
      </c>
      <c r="D378" t="s">
        <v>24</v>
      </c>
      <c r="E378" s="11">
        <v>24900</v>
      </c>
      <c r="F378" t="s">
        <v>13</v>
      </c>
      <c r="G378" t="s">
        <v>44</v>
      </c>
      <c r="H378" t="s">
        <v>28</v>
      </c>
      <c r="I378" t="str">
        <f>VLOOKUP($G378,Table!$F$2:$G$14,2,0)</f>
        <v>OE</v>
      </c>
      <c r="J378" t="str">
        <f>VLOOKUP($H378,Table!$A$2:$B$16,2,0)</f>
        <v>RUCQUOY S.</v>
      </c>
    </row>
    <row r="379" spans="1:10" x14ac:dyDescent="0.2">
      <c r="A379">
        <v>10853</v>
      </c>
      <c r="B379" t="s">
        <v>604</v>
      </c>
      <c r="C379" t="s">
        <v>104</v>
      </c>
      <c r="D379" t="s">
        <v>24</v>
      </c>
      <c r="E379" s="11">
        <v>23155</v>
      </c>
      <c r="F379" t="s">
        <v>13</v>
      </c>
      <c r="G379" t="s">
        <v>44</v>
      </c>
      <c r="H379" t="s">
        <v>28</v>
      </c>
      <c r="I379" t="str">
        <f>VLOOKUP($G379,Table!$F$2:$G$14,2,0)</f>
        <v>OE</v>
      </c>
      <c r="J379" t="str">
        <f>VLOOKUP($H379,Table!$A$2:$B$16,2,0)</f>
        <v>RUCQUOY S.</v>
      </c>
    </row>
    <row r="380" spans="1:10" x14ac:dyDescent="0.2">
      <c r="A380">
        <v>13336</v>
      </c>
      <c r="B380" t="s">
        <v>605</v>
      </c>
      <c r="C380" t="s">
        <v>606</v>
      </c>
      <c r="D380" t="s">
        <v>12</v>
      </c>
      <c r="E380" s="11">
        <v>29280</v>
      </c>
      <c r="F380" t="s">
        <v>13</v>
      </c>
      <c r="G380" t="s">
        <v>14</v>
      </c>
      <c r="H380" t="s">
        <v>28</v>
      </c>
      <c r="I380" t="str">
        <f>VLOOKUP($G380,Table!$F$2:$G$14,2,0)</f>
        <v>T</v>
      </c>
      <c r="J380" t="str">
        <f>VLOOKUP($H380,Table!$A$2:$B$16,2,0)</f>
        <v>RUCQUOY S.</v>
      </c>
    </row>
    <row r="381" spans="1:10" x14ac:dyDescent="0.2">
      <c r="A381">
        <v>60495</v>
      </c>
      <c r="B381" t="s">
        <v>607</v>
      </c>
      <c r="C381" t="s">
        <v>79</v>
      </c>
      <c r="D381" t="s">
        <v>24</v>
      </c>
      <c r="E381" s="11">
        <v>28569</v>
      </c>
      <c r="F381" t="s">
        <v>13</v>
      </c>
      <c r="G381" t="s">
        <v>14</v>
      </c>
      <c r="H381" t="s">
        <v>51</v>
      </c>
      <c r="I381" t="str">
        <f>VLOOKUP($G381,Table!$F$2:$G$14,2,0)</f>
        <v>T</v>
      </c>
      <c r="J381" t="str">
        <f>VLOOKUP($H381,Table!$A$2:$B$16,2,0)</f>
        <v>HAY C.</v>
      </c>
    </row>
    <row r="382" spans="1:10" x14ac:dyDescent="0.2">
      <c r="A382">
        <v>60254</v>
      </c>
      <c r="B382" t="s">
        <v>608</v>
      </c>
      <c r="C382" t="s">
        <v>541</v>
      </c>
      <c r="D382" t="s">
        <v>24</v>
      </c>
      <c r="E382" s="11">
        <v>26936</v>
      </c>
      <c r="F382" t="s">
        <v>13</v>
      </c>
      <c r="G382" t="s">
        <v>105</v>
      </c>
      <c r="H382" t="s">
        <v>28</v>
      </c>
      <c r="I382" t="str">
        <f>VLOOKUP($G382,Table!$F$2:$G$14,2,0)</f>
        <v>AM</v>
      </c>
      <c r="J382" t="str">
        <f>VLOOKUP($H382,Table!$A$2:$B$16,2,0)</f>
        <v>RUCQUOY S.</v>
      </c>
    </row>
    <row r="383" spans="1:10" x14ac:dyDescent="0.2">
      <c r="A383">
        <v>17633</v>
      </c>
      <c r="B383" t="s">
        <v>609</v>
      </c>
      <c r="C383" t="s">
        <v>167</v>
      </c>
      <c r="D383" t="s">
        <v>24</v>
      </c>
      <c r="E383" s="11">
        <v>27598</v>
      </c>
      <c r="F383" t="s">
        <v>13</v>
      </c>
      <c r="G383" t="s">
        <v>14</v>
      </c>
      <c r="H383" t="s">
        <v>28</v>
      </c>
      <c r="I383" t="str">
        <f>VLOOKUP($G383,Table!$F$2:$G$14,2,0)</f>
        <v>T</v>
      </c>
      <c r="J383" t="str">
        <f>VLOOKUP($H383,Table!$A$2:$B$16,2,0)</f>
        <v>RUCQUOY S.</v>
      </c>
    </row>
    <row r="384" spans="1:10" x14ac:dyDescent="0.2">
      <c r="A384">
        <v>60384</v>
      </c>
      <c r="B384" t="s">
        <v>610</v>
      </c>
      <c r="C384" t="s">
        <v>156</v>
      </c>
      <c r="D384" t="s">
        <v>12</v>
      </c>
      <c r="E384" s="11">
        <v>29314</v>
      </c>
      <c r="F384" t="s">
        <v>13</v>
      </c>
      <c r="G384" t="s">
        <v>44</v>
      </c>
      <c r="H384" t="s">
        <v>28</v>
      </c>
      <c r="I384" t="str">
        <f>VLOOKUP($G384,Table!$F$2:$G$14,2,0)</f>
        <v>OE</v>
      </c>
      <c r="J384" t="str">
        <f>VLOOKUP($H384,Table!$A$2:$B$16,2,0)</f>
        <v>RUCQUOY S.</v>
      </c>
    </row>
    <row r="385" spans="1:10" x14ac:dyDescent="0.2">
      <c r="A385">
        <v>13371</v>
      </c>
      <c r="B385" t="s">
        <v>611</v>
      </c>
      <c r="C385" t="s">
        <v>188</v>
      </c>
      <c r="D385" t="s">
        <v>24</v>
      </c>
      <c r="E385" s="11">
        <v>26759</v>
      </c>
      <c r="F385" t="s">
        <v>13</v>
      </c>
      <c r="G385" t="s">
        <v>44</v>
      </c>
      <c r="H385" t="s">
        <v>28</v>
      </c>
      <c r="I385" t="str">
        <f>VLOOKUP($G385,Table!$F$2:$G$14,2,0)</f>
        <v>OE</v>
      </c>
      <c r="J385" t="str">
        <f>VLOOKUP($H385,Table!$A$2:$B$16,2,0)</f>
        <v>RUCQUOY S.</v>
      </c>
    </row>
    <row r="386" spans="1:10" x14ac:dyDescent="0.2">
      <c r="A386">
        <v>60165</v>
      </c>
      <c r="B386" t="s">
        <v>611</v>
      </c>
      <c r="C386" t="s">
        <v>612</v>
      </c>
      <c r="D386" t="s">
        <v>24</v>
      </c>
      <c r="E386" s="11">
        <v>24458</v>
      </c>
      <c r="F386" t="s">
        <v>13</v>
      </c>
      <c r="G386" t="s">
        <v>44</v>
      </c>
      <c r="H386" t="s">
        <v>68</v>
      </c>
      <c r="I386" t="str">
        <f>VLOOKUP($G386,Table!$F$2:$G$14,2,0)</f>
        <v>OE</v>
      </c>
      <c r="J386" t="str">
        <f>VLOOKUP($H386,Table!$A$2:$B$16,2,0)</f>
        <v>CREN B.</v>
      </c>
    </row>
    <row r="387" spans="1:10" x14ac:dyDescent="0.2">
      <c r="A387">
        <v>17668</v>
      </c>
      <c r="B387" t="s">
        <v>613</v>
      </c>
      <c r="C387" t="s">
        <v>150</v>
      </c>
      <c r="D387" t="s">
        <v>24</v>
      </c>
      <c r="E387" s="11">
        <v>27226</v>
      </c>
      <c r="F387" t="s">
        <v>13</v>
      </c>
      <c r="G387" t="s">
        <v>14</v>
      </c>
      <c r="H387" t="s">
        <v>15</v>
      </c>
      <c r="I387" t="str">
        <f>VLOOKUP($G387,Table!$F$2:$G$14,2,0)</f>
        <v>T</v>
      </c>
      <c r="J387" t="str">
        <f>VLOOKUP($H387,Table!$A$2:$B$16,2,0)</f>
        <v>FOULON X.</v>
      </c>
    </row>
    <row r="388" spans="1:10" x14ac:dyDescent="0.2">
      <c r="A388">
        <v>60388</v>
      </c>
      <c r="B388" t="s">
        <v>614</v>
      </c>
      <c r="C388" t="s">
        <v>58</v>
      </c>
      <c r="D388" t="s">
        <v>24</v>
      </c>
      <c r="E388" s="11">
        <v>33509</v>
      </c>
      <c r="F388" t="s">
        <v>13</v>
      </c>
      <c r="G388" t="s">
        <v>14</v>
      </c>
      <c r="H388" t="s">
        <v>28</v>
      </c>
      <c r="I388" t="str">
        <f>VLOOKUP($G388,Table!$F$2:$G$14,2,0)</f>
        <v>T</v>
      </c>
      <c r="J388" t="str">
        <f>VLOOKUP($H388,Table!$A$2:$B$16,2,0)</f>
        <v>RUCQUOY S.</v>
      </c>
    </row>
    <row r="389" spans="1:10" x14ac:dyDescent="0.2">
      <c r="A389">
        <v>10565</v>
      </c>
      <c r="B389" t="s">
        <v>615</v>
      </c>
      <c r="C389" t="s">
        <v>483</v>
      </c>
      <c r="D389" t="s">
        <v>24</v>
      </c>
      <c r="E389" s="11">
        <v>23557</v>
      </c>
      <c r="F389" t="s">
        <v>13</v>
      </c>
      <c r="G389" t="s">
        <v>14</v>
      </c>
      <c r="H389" t="s">
        <v>25</v>
      </c>
      <c r="I389" t="str">
        <f>VLOOKUP($G389,Table!$F$2:$G$14,2,0)</f>
        <v>T</v>
      </c>
      <c r="J389" t="str">
        <f>VLOOKUP($H389,Table!$A$2:$B$16,2,0)</f>
        <v>BOUTRY J.A.</v>
      </c>
    </row>
    <row r="390" spans="1:10" x14ac:dyDescent="0.2">
      <c r="A390">
        <v>60576</v>
      </c>
      <c r="B390" t="s">
        <v>616</v>
      </c>
      <c r="C390" t="s">
        <v>617</v>
      </c>
      <c r="D390" t="s">
        <v>12</v>
      </c>
      <c r="E390" s="11">
        <v>27050</v>
      </c>
      <c r="F390" t="s">
        <v>13</v>
      </c>
      <c r="G390" t="s">
        <v>14</v>
      </c>
      <c r="H390" t="s">
        <v>51</v>
      </c>
      <c r="I390" t="str">
        <f>VLOOKUP($G390,Table!$F$2:$G$14,2,0)</f>
        <v>T</v>
      </c>
      <c r="J390" t="str">
        <f>VLOOKUP($H390,Table!$A$2:$B$16,2,0)</f>
        <v>HAY C.</v>
      </c>
    </row>
    <row r="391" spans="1:10" x14ac:dyDescent="0.2">
      <c r="A391">
        <v>60444</v>
      </c>
      <c r="B391" t="s">
        <v>618</v>
      </c>
      <c r="C391" t="s">
        <v>619</v>
      </c>
      <c r="D391" t="s">
        <v>12</v>
      </c>
      <c r="E391" s="11">
        <v>29903</v>
      </c>
      <c r="F391" t="s">
        <v>13</v>
      </c>
      <c r="G391" t="s">
        <v>14</v>
      </c>
      <c r="H391" t="s">
        <v>25</v>
      </c>
      <c r="I391" t="str">
        <f>VLOOKUP($G391,Table!$F$2:$G$14,2,0)</f>
        <v>T</v>
      </c>
      <c r="J391" t="str">
        <f>VLOOKUP($H391,Table!$A$2:$B$16,2,0)</f>
        <v>BOUTRY J.A.</v>
      </c>
    </row>
    <row r="392" spans="1:10" x14ac:dyDescent="0.2">
      <c r="A392">
        <v>60017</v>
      </c>
      <c r="B392" t="s">
        <v>618</v>
      </c>
      <c r="C392" t="s">
        <v>77</v>
      </c>
      <c r="D392" t="s">
        <v>12</v>
      </c>
      <c r="E392" s="11">
        <v>27229</v>
      </c>
      <c r="F392" t="s">
        <v>13</v>
      </c>
      <c r="G392" t="s">
        <v>75</v>
      </c>
      <c r="H392" t="s">
        <v>262</v>
      </c>
      <c r="I392" t="str">
        <f>VLOOKUP($G392,Table!$F$2:$G$14,2,0)</f>
        <v>T</v>
      </c>
      <c r="J392" t="str">
        <f>VLOOKUP($H392,Table!$A$2:$B$16,2,0)</f>
        <v>PERDRIX F.</v>
      </c>
    </row>
    <row r="393" spans="1:10" x14ac:dyDescent="0.2">
      <c r="A393">
        <v>60602</v>
      </c>
      <c r="B393" t="s">
        <v>620</v>
      </c>
      <c r="C393" t="s">
        <v>621</v>
      </c>
      <c r="D393" t="s">
        <v>12</v>
      </c>
      <c r="E393" s="11">
        <v>32847</v>
      </c>
      <c r="F393" t="s">
        <v>13</v>
      </c>
      <c r="G393" t="s">
        <v>44</v>
      </c>
      <c r="H393" t="s">
        <v>28</v>
      </c>
      <c r="I393" t="str">
        <f>VLOOKUP($G393,Table!$F$2:$G$14,2,0)</f>
        <v>OE</v>
      </c>
      <c r="J393" t="str">
        <f>VLOOKUP($H393,Table!$A$2:$B$16,2,0)</f>
        <v>RUCQUOY S.</v>
      </c>
    </row>
    <row r="394" spans="1:10" x14ac:dyDescent="0.2">
      <c r="A394">
        <v>60204</v>
      </c>
      <c r="B394" t="s">
        <v>622</v>
      </c>
      <c r="C394" t="s">
        <v>623</v>
      </c>
      <c r="D394" t="s">
        <v>24</v>
      </c>
      <c r="E394" s="11">
        <v>30392</v>
      </c>
      <c r="F394" t="s">
        <v>13</v>
      </c>
      <c r="G394" t="s">
        <v>14</v>
      </c>
      <c r="H394" t="s">
        <v>28</v>
      </c>
      <c r="I394" t="str">
        <f>VLOOKUP($G394,Table!$F$2:$G$14,2,0)</f>
        <v>T</v>
      </c>
      <c r="J394" t="str">
        <f>VLOOKUP($H394,Table!$A$2:$B$16,2,0)</f>
        <v>RUCQUOY S.</v>
      </c>
    </row>
    <row r="395" spans="1:10" x14ac:dyDescent="0.2">
      <c r="A395">
        <v>13487</v>
      </c>
      <c r="B395" t="s">
        <v>624</v>
      </c>
      <c r="C395" t="s">
        <v>625</v>
      </c>
      <c r="D395" t="s">
        <v>24</v>
      </c>
      <c r="E395" s="11">
        <v>27397</v>
      </c>
      <c r="F395" t="s">
        <v>13</v>
      </c>
      <c r="G395" t="s">
        <v>44</v>
      </c>
      <c r="H395" t="s">
        <v>15</v>
      </c>
      <c r="I395" t="str">
        <f>VLOOKUP($G395,Table!$F$2:$G$14,2,0)</f>
        <v>OE</v>
      </c>
      <c r="J395" t="str">
        <f>VLOOKUP($H395,Table!$A$2:$B$16,2,0)</f>
        <v>FOULON X.</v>
      </c>
    </row>
    <row r="396" spans="1:10" x14ac:dyDescent="0.2">
      <c r="A396">
        <v>60097</v>
      </c>
      <c r="B396" t="s">
        <v>626</v>
      </c>
      <c r="C396" t="s">
        <v>350</v>
      </c>
      <c r="D396" t="s">
        <v>12</v>
      </c>
      <c r="E396" s="11">
        <v>28984</v>
      </c>
      <c r="F396" t="s">
        <v>13</v>
      </c>
      <c r="G396" t="s">
        <v>14</v>
      </c>
      <c r="H396" t="s">
        <v>18</v>
      </c>
      <c r="I396" t="str">
        <f>VLOOKUP($G396,Table!$F$2:$G$14,2,0)</f>
        <v>T</v>
      </c>
      <c r="J396" t="str">
        <f>VLOOKUP($H396,Table!$A$2:$B$16,2,0)</f>
        <v>PINON F.</v>
      </c>
    </row>
    <row r="397" spans="1:10" x14ac:dyDescent="0.2">
      <c r="A397">
        <v>17324</v>
      </c>
      <c r="B397" t="s">
        <v>627</v>
      </c>
      <c r="C397" t="s">
        <v>342</v>
      </c>
      <c r="D397" t="s">
        <v>24</v>
      </c>
      <c r="E397" s="11">
        <v>21388</v>
      </c>
      <c r="F397" t="s">
        <v>13</v>
      </c>
      <c r="G397" t="s">
        <v>61</v>
      </c>
      <c r="H397" t="s">
        <v>25</v>
      </c>
      <c r="I397" t="str">
        <f>VLOOKUP($G397,Table!$F$2:$G$14,2,0)</f>
        <v>C</v>
      </c>
      <c r="J397" t="str">
        <f>VLOOKUP($H397,Table!$A$2:$B$16,2,0)</f>
        <v>BOUTRY J.A.</v>
      </c>
    </row>
    <row r="398" spans="1:10" x14ac:dyDescent="0.2">
      <c r="A398">
        <v>60159</v>
      </c>
      <c r="B398" t="s">
        <v>628</v>
      </c>
      <c r="C398" t="s">
        <v>629</v>
      </c>
      <c r="D398" t="s">
        <v>24</v>
      </c>
      <c r="E398" s="11">
        <v>29259</v>
      </c>
      <c r="F398" t="s">
        <v>13</v>
      </c>
      <c r="G398" t="s">
        <v>14</v>
      </c>
      <c r="H398" t="s">
        <v>28</v>
      </c>
      <c r="I398" t="str">
        <f>VLOOKUP($G398,Table!$F$2:$G$14,2,0)</f>
        <v>T</v>
      </c>
      <c r="J398" t="str">
        <f>VLOOKUP($H398,Table!$A$2:$B$16,2,0)</f>
        <v>RUCQUOY S.</v>
      </c>
    </row>
  </sheetData>
  <autoFilter ref="A4:H398"/>
  <printOptions gridLines="1"/>
  <pageMargins left="0.19685039370078741" right="0.19685039370078741" top="0.98425196850393704" bottom="0.98425196850393704" header="0.51181102362204722" footer="0.51181102362204722"/>
  <pageSetup paperSize="9" scale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D10" sqref="D10"/>
    </sheetView>
  </sheetViews>
  <sheetFormatPr baseColWidth="10" defaultRowHeight="12.75" x14ac:dyDescent="0.2"/>
  <cols>
    <col min="1" max="1" width="23.7109375" bestFit="1" customWidth="1"/>
    <col min="6" max="6" width="24.140625" bestFit="1" customWidth="1"/>
  </cols>
  <sheetData>
    <row r="2" spans="1:7" x14ac:dyDescent="0.2">
      <c r="A2" s="13" t="s">
        <v>15</v>
      </c>
      <c r="B2" s="13" t="s">
        <v>630</v>
      </c>
      <c r="F2" s="12" t="s">
        <v>105</v>
      </c>
      <c r="G2" s="12" t="s">
        <v>643</v>
      </c>
    </row>
    <row r="3" spans="1:7" x14ac:dyDescent="0.2">
      <c r="A3" s="13" t="s">
        <v>18</v>
      </c>
      <c r="B3" s="13" t="s">
        <v>631</v>
      </c>
      <c r="F3" s="12" t="s">
        <v>32</v>
      </c>
      <c r="G3" s="12" t="s">
        <v>643</v>
      </c>
    </row>
    <row r="4" spans="1:7" x14ac:dyDescent="0.2">
      <c r="A4" s="13" t="s">
        <v>25</v>
      </c>
      <c r="B4" s="13" t="s">
        <v>632</v>
      </c>
      <c r="F4" s="12" t="s">
        <v>117</v>
      </c>
      <c r="G4" s="12" t="s">
        <v>643</v>
      </c>
    </row>
    <row r="5" spans="1:7" x14ac:dyDescent="0.2">
      <c r="A5" s="13" t="s">
        <v>28</v>
      </c>
      <c r="B5" s="13" t="s">
        <v>633</v>
      </c>
      <c r="F5" s="12" t="s">
        <v>61</v>
      </c>
      <c r="G5" s="12" t="s">
        <v>642</v>
      </c>
    </row>
    <row r="6" spans="1:7" x14ac:dyDescent="0.2">
      <c r="A6" s="13" t="s">
        <v>39</v>
      </c>
      <c r="B6" s="13" t="s">
        <v>634</v>
      </c>
      <c r="F6" s="12" t="s">
        <v>111</v>
      </c>
      <c r="G6" s="12" t="s">
        <v>642</v>
      </c>
    </row>
    <row r="7" spans="1:7" x14ac:dyDescent="0.2">
      <c r="A7" s="13" t="s">
        <v>51</v>
      </c>
      <c r="B7" s="13" t="s">
        <v>635</v>
      </c>
      <c r="F7" s="12" t="s">
        <v>36</v>
      </c>
      <c r="G7" s="12" t="s">
        <v>644</v>
      </c>
    </row>
    <row r="8" spans="1:7" x14ac:dyDescent="0.2">
      <c r="A8" s="13" t="s">
        <v>68</v>
      </c>
      <c r="B8" s="13" t="s">
        <v>636</v>
      </c>
      <c r="F8" s="12" t="s">
        <v>21</v>
      </c>
      <c r="G8" s="12" t="s">
        <v>644</v>
      </c>
    </row>
    <row r="9" spans="1:7" x14ac:dyDescent="0.2">
      <c r="A9" s="13" t="s">
        <v>82</v>
      </c>
      <c r="B9" s="13" t="s">
        <v>637</v>
      </c>
      <c r="F9" s="12" t="s">
        <v>44</v>
      </c>
      <c r="G9" s="12" t="s">
        <v>645</v>
      </c>
    </row>
    <row r="10" spans="1:7" x14ac:dyDescent="0.2">
      <c r="A10" s="13" t="s">
        <v>191</v>
      </c>
      <c r="B10" s="13" t="s">
        <v>638</v>
      </c>
      <c r="F10" s="12" t="s">
        <v>125</v>
      </c>
      <c r="G10" s="12" t="s">
        <v>641</v>
      </c>
    </row>
    <row r="11" spans="1:7" x14ac:dyDescent="0.2">
      <c r="A11" s="13" t="s">
        <v>198</v>
      </c>
      <c r="B11" s="13" t="s">
        <v>639</v>
      </c>
      <c r="F11" s="12" t="s">
        <v>14</v>
      </c>
      <c r="G11" s="12" t="s">
        <v>641</v>
      </c>
    </row>
    <row r="12" spans="1:7" x14ac:dyDescent="0.2">
      <c r="A12" s="13" t="s">
        <v>262</v>
      </c>
      <c r="B12" s="13" t="s">
        <v>640</v>
      </c>
      <c r="F12" s="12" t="s">
        <v>75</v>
      </c>
      <c r="G12" s="12" t="s">
        <v>641</v>
      </c>
    </row>
  </sheetData>
  <sortState ref="F2:G12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06-2021</vt:lpstr>
      <vt:lpstr>Table</vt:lpstr>
      <vt:lpstr>'06-2021'!Impression_des_titres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WILLOCQ Valérie</dc:creator>
  <cp:lastModifiedBy>WILLOCQ Valérie</cp:lastModifiedBy>
  <dcterms:created xsi:type="dcterms:W3CDTF">2021-07-22T12:39:45Z</dcterms:created>
  <dcterms:modified xsi:type="dcterms:W3CDTF">2021-07-22T12:47:28Z</dcterms:modified>
</cp:coreProperties>
</file>