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DC86EF3-55C1-4B9E-B87B-3DB2CE9A29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8" i="1" s="1"/>
  <c r="B37" i="1"/>
  <c r="B36" i="1"/>
  <c r="B38" i="1" s="1"/>
  <c r="J21" i="1"/>
  <c r="J20" i="1"/>
  <c r="J22" i="1" s="1"/>
  <c r="F23" i="1"/>
  <c r="F22" i="1"/>
  <c r="F21" i="1"/>
  <c r="B21" i="1"/>
  <c r="B20" i="1"/>
  <c r="B22" i="1" l="1"/>
  <c r="F24" i="1"/>
</calcChain>
</file>

<file path=xl/sharedStrings.xml><?xml version="1.0" encoding="utf-8"?>
<sst xmlns="http://schemas.openxmlformats.org/spreadsheetml/2006/main" count="67" uniqueCount="23">
  <si>
    <t>Refund</t>
  </si>
  <si>
    <t>Marital</t>
  </si>
  <si>
    <t>Cheat</t>
  </si>
  <si>
    <t>Yes</t>
  </si>
  <si>
    <t>Single</t>
  </si>
  <si>
    <t>125K</t>
  </si>
  <si>
    <t>No</t>
  </si>
  <si>
    <t>Married</t>
  </si>
  <si>
    <t>70K</t>
  </si>
  <si>
    <t>Divorced</t>
  </si>
  <si>
    <t>85K</t>
  </si>
  <si>
    <t>90K</t>
  </si>
  <si>
    <t>Tax</t>
  </si>
  <si>
    <t>Gini(R=Yes)</t>
  </si>
  <si>
    <t>Gini(R=No)</t>
  </si>
  <si>
    <t>Gini split(Refund)</t>
  </si>
  <si>
    <t>&gt;80K</t>
  </si>
  <si>
    <t>&lt;=80K</t>
  </si>
  <si>
    <t>Gini(M=Single)</t>
  </si>
  <si>
    <t>Gini(M=Married)</t>
  </si>
  <si>
    <t>Gini(M=Divorced)</t>
  </si>
  <si>
    <t>Gini split(MS)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</si>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</sst>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gray125">
        <fgColor rgb="FF000000"/>
        <bgColor rgb="FFE5E5E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80"/>
      </left>
      <right style="medium">
        <color rgb="FF000080"/>
      </right>
      <top/>
      <bottom/>
      <diagonal/>
    </border>
    <border>
      <left/>
      <right style="medium">
        <color rgb="FF000080"/>
      </right>
      <top/>
      <bottom/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1" fillId="0" borderId="0" xfId="0" applyFont="1"/>
    <xf numFmtId="0" fontId="0" fillId="4" borderId="0" xfId="0" applyFill="1"/>
    <xf numFmtId="0" fontId="0" fillId="0" borderId="0" xfId="0" applyFill="1" applyBorder="1"/>
    <xf numFmtId="0" fontId="0" fillId="0" borderId="0" xfId="0" applyAlignment="1"/>
    <xf numFmtId="0" fontId="0" fillId="4" borderId="0" xfId="0" applyFill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8E915E8-98CE-4E26-A435-AE99E7B06E3F}" type="doc">
      <dgm:prSet loTypeId="urn:microsoft.com/office/officeart/2005/8/layout/hierarchy1" loCatId="hierarchy" qsTypeId="urn:microsoft.com/office/officeart/2005/8/quickstyle/simple5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7328FBFD-E085-463B-8298-3CA5D9BCA04E}">
      <dgm:prSet phldrT="[Text]"/>
      <dgm:spPr/>
      <dgm:t>
        <a:bodyPr/>
        <a:lstStyle/>
        <a:p>
          <a:r>
            <a:rPr lang="en-US"/>
            <a:t>Marital Status</a:t>
          </a:r>
        </a:p>
      </dgm:t>
    </dgm:pt>
    <dgm:pt modelId="{59734771-238D-4795-B8FA-872BE2A588B9}" type="parTrans" cxnId="{D1B31841-791E-433C-890F-64A95BAB8B5F}">
      <dgm:prSet/>
      <dgm:spPr/>
      <dgm:t>
        <a:bodyPr/>
        <a:lstStyle/>
        <a:p>
          <a:endParaRPr lang="en-US"/>
        </a:p>
      </dgm:t>
    </dgm:pt>
    <dgm:pt modelId="{E5005F2B-84A0-492C-A14A-96EDCDE26892}" type="sibTrans" cxnId="{D1B31841-791E-433C-890F-64A95BAB8B5F}">
      <dgm:prSet/>
      <dgm:spPr/>
      <dgm:t>
        <a:bodyPr/>
        <a:lstStyle/>
        <a:p>
          <a:endParaRPr lang="en-US"/>
        </a:p>
      </dgm:t>
    </dgm:pt>
    <dgm:pt modelId="{D84B5150-D58D-41CE-836A-CD2B19697EC3}">
      <dgm:prSet phldrT="[Text]"/>
      <dgm:spPr/>
      <dgm:t>
        <a:bodyPr/>
        <a:lstStyle/>
        <a:p>
          <a:r>
            <a:rPr lang="en-US"/>
            <a:t>Single</a:t>
          </a:r>
        </a:p>
      </dgm:t>
    </dgm:pt>
    <dgm:pt modelId="{32DE9AAE-B262-46FB-B02E-F2911FB577F4}" type="parTrans" cxnId="{380A5243-3147-47B2-86E2-47F4A2ACE18D}">
      <dgm:prSet/>
      <dgm:spPr/>
      <dgm:t>
        <a:bodyPr/>
        <a:lstStyle/>
        <a:p>
          <a:endParaRPr lang="en-US"/>
        </a:p>
      </dgm:t>
    </dgm:pt>
    <dgm:pt modelId="{D58ADA4C-50FE-4DB5-902C-625F0E01564B}" type="sibTrans" cxnId="{380A5243-3147-47B2-86E2-47F4A2ACE18D}">
      <dgm:prSet/>
      <dgm:spPr/>
      <dgm:t>
        <a:bodyPr/>
        <a:lstStyle/>
        <a:p>
          <a:endParaRPr lang="en-US"/>
        </a:p>
      </dgm:t>
    </dgm:pt>
    <dgm:pt modelId="{E2956312-0F65-4258-9F3C-7C57183D49CB}">
      <dgm:prSet phldrT="[Text]"/>
      <dgm:spPr/>
      <dgm:t>
        <a:bodyPr/>
        <a:lstStyle/>
        <a:p>
          <a:r>
            <a:rPr lang="en-US"/>
            <a:t>Refund</a:t>
          </a:r>
        </a:p>
      </dgm:t>
    </dgm:pt>
    <dgm:pt modelId="{21AC4439-A691-435D-8C32-6D3EA160AC30}" type="parTrans" cxnId="{24D98796-1B86-4C42-8041-1906BE0AA8EE}">
      <dgm:prSet/>
      <dgm:spPr/>
      <dgm:t>
        <a:bodyPr/>
        <a:lstStyle/>
        <a:p>
          <a:endParaRPr lang="en-US"/>
        </a:p>
      </dgm:t>
    </dgm:pt>
    <dgm:pt modelId="{84D2DB81-6CEF-4274-A1D7-E5C8C94E14B0}" type="sibTrans" cxnId="{24D98796-1B86-4C42-8041-1906BE0AA8EE}">
      <dgm:prSet/>
      <dgm:spPr/>
      <dgm:t>
        <a:bodyPr/>
        <a:lstStyle/>
        <a:p>
          <a:endParaRPr lang="en-US"/>
        </a:p>
      </dgm:t>
    </dgm:pt>
    <dgm:pt modelId="{106F0580-D588-4C23-9496-72CDEFF96DFB}">
      <dgm:prSet phldrT="[Text]"/>
      <dgm:spPr/>
      <dgm:t>
        <a:bodyPr/>
        <a:lstStyle/>
        <a:p>
          <a:r>
            <a:rPr lang="en-US"/>
            <a:t>Yes</a:t>
          </a:r>
        </a:p>
      </dgm:t>
    </dgm:pt>
    <dgm:pt modelId="{EDC33BD9-6D96-43F0-A021-E96B5FB336CC}" type="parTrans" cxnId="{99009609-1B46-4876-B56B-876F93F844D5}">
      <dgm:prSet/>
      <dgm:spPr/>
      <dgm:t>
        <a:bodyPr/>
        <a:lstStyle/>
        <a:p>
          <a:endParaRPr lang="en-US"/>
        </a:p>
      </dgm:t>
    </dgm:pt>
    <dgm:pt modelId="{A52E5113-674D-43AE-B186-D0296902B9B7}" type="sibTrans" cxnId="{99009609-1B46-4876-B56B-876F93F844D5}">
      <dgm:prSet/>
      <dgm:spPr/>
      <dgm:t>
        <a:bodyPr/>
        <a:lstStyle/>
        <a:p>
          <a:endParaRPr lang="en-US"/>
        </a:p>
      </dgm:t>
    </dgm:pt>
    <dgm:pt modelId="{ADE63EFE-21F7-4C9E-9457-E2A05675BE26}">
      <dgm:prSet phldrT="[Text]"/>
      <dgm:spPr/>
      <dgm:t>
        <a:bodyPr/>
        <a:lstStyle/>
        <a:p>
          <a:r>
            <a:rPr lang="en-US"/>
            <a:t>Married</a:t>
          </a:r>
        </a:p>
      </dgm:t>
    </dgm:pt>
    <dgm:pt modelId="{47967E87-7190-458E-B7CD-0942E394995B}" type="parTrans" cxnId="{E140FBB4-9A4C-4A21-A86C-4ABA46278A5F}">
      <dgm:prSet/>
      <dgm:spPr/>
      <dgm:t>
        <a:bodyPr/>
        <a:lstStyle/>
        <a:p>
          <a:endParaRPr lang="en-US"/>
        </a:p>
      </dgm:t>
    </dgm:pt>
    <dgm:pt modelId="{616AF00E-CF30-4F67-AEE9-2C5ECC42C40D}" type="sibTrans" cxnId="{E140FBB4-9A4C-4A21-A86C-4ABA46278A5F}">
      <dgm:prSet/>
      <dgm:spPr/>
      <dgm:t>
        <a:bodyPr/>
        <a:lstStyle/>
        <a:p>
          <a:endParaRPr lang="en-US"/>
        </a:p>
      </dgm:t>
    </dgm:pt>
    <dgm:pt modelId="{85BC4774-52B3-4E8A-8D7D-AAE331C34528}">
      <dgm:prSet phldrT="[Text]"/>
      <dgm:spPr/>
      <dgm:t>
        <a:bodyPr/>
        <a:lstStyle/>
        <a:p>
          <a:r>
            <a:rPr lang="en-US"/>
            <a:t>C=No</a:t>
          </a:r>
        </a:p>
      </dgm:t>
    </dgm:pt>
    <dgm:pt modelId="{D711A51C-DD23-4FC9-A416-6D2833198A4C}" type="parTrans" cxnId="{04A22156-73FC-42F2-8C83-FF778D125DA9}">
      <dgm:prSet/>
      <dgm:spPr/>
      <dgm:t>
        <a:bodyPr/>
        <a:lstStyle/>
        <a:p>
          <a:endParaRPr lang="en-US"/>
        </a:p>
      </dgm:t>
    </dgm:pt>
    <dgm:pt modelId="{0899519B-0A4D-4ACE-BD70-3C5215FC1AE3}" type="sibTrans" cxnId="{04A22156-73FC-42F2-8C83-FF778D125DA9}">
      <dgm:prSet/>
      <dgm:spPr/>
      <dgm:t>
        <a:bodyPr/>
        <a:lstStyle/>
        <a:p>
          <a:endParaRPr lang="en-US"/>
        </a:p>
      </dgm:t>
    </dgm:pt>
    <dgm:pt modelId="{58A73E43-E92B-41D2-9CF4-68287A729831}">
      <dgm:prSet phldrT="[Text]"/>
      <dgm:spPr/>
      <dgm:t>
        <a:bodyPr/>
        <a:lstStyle/>
        <a:p>
          <a:r>
            <a:rPr lang="en-US"/>
            <a:t>Divorced</a:t>
          </a:r>
        </a:p>
      </dgm:t>
    </dgm:pt>
    <dgm:pt modelId="{6E0CCFBF-A2A8-434E-B8AF-09A53B5EED63}" type="parTrans" cxnId="{51B89DCB-F6D1-49DC-B1CF-20BB82704233}">
      <dgm:prSet/>
      <dgm:spPr/>
      <dgm:t>
        <a:bodyPr/>
        <a:lstStyle/>
        <a:p>
          <a:endParaRPr lang="en-US"/>
        </a:p>
      </dgm:t>
    </dgm:pt>
    <dgm:pt modelId="{127A4A5B-82D6-448C-81FA-68733B73D8FF}" type="sibTrans" cxnId="{51B89DCB-F6D1-49DC-B1CF-20BB82704233}">
      <dgm:prSet/>
      <dgm:spPr/>
      <dgm:t>
        <a:bodyPr/>
        <a:lstStyle/>
        <a:p>
          <a:endParaRPr lang="en-US"/>
        </a:p>
      </dgm:t>
    </dgm:pt>
    <dgm:pt modelId="{4FBF8430-D96C-4423-AA4A-6ED3994EBD4E}">
      <dgm:prSet phldrT="[Text]"/>
      <dgm:spPr/>
      <dgm:t>
        <a:bodyPr/>
        <a:lstStyle/>
        <a:p>
          <a:r>
            <a:rPr lang="en-US"/>
            <a:t>Refund</a:t>
          </a:r>
        </a:p>
      </dgm:t>
    </dgm:pt>
    <dgm:pt modelId="{C0F0E417-5FCD-4A33-9D9C-B9F150C4A4CE}" type="parTrans" cxnId="{EC312F3B-16CE-4EF5-BE89-9735FCDA2CE3}">
      <dgm:prSet/>
      <dgm:spPr/>
      <dgm:t>
        <a:bodyPr/>
        <a:lstStyle/>
        <a:p>
          <a:endParaRPr lang="en-US"/>
        </a:p>
      </dgm:t>
    </dgm:pt>
    <dgm:pt modelId="{634DC383-51E1-49C5-B7BA-9D793848440D}" type="sibTrans" cxnId="{EC312F3B-16CE-4EF5-BE89-9735FCDA2CE3}">
      <dgm:prSet/>
      <dgm:spPr/>
      <dgm:t>
        <a:bodyPr/>
        <a:lstStyle/>
        <a:p>
          <a:endParaRPr lang="en-US"/>
        </a:p>
      </dgm:t>
    </dgm:pt>
    <dgm:pt modelId="{477C152A-48D2-473D-BB91-9A7E0D7092DD}">
      <dgm:prSet phldrT="[Text]"/>
      <dgm:spPr/>
      <dgm:t>
        <a:bodyPr/>
        <a:lstStyle/>
        <a:p>
          <a:r>
            <a:rPr lang="en-US"/>
            <a:t>No</a:t>
          </a:r>
        </a:p>
      </dgm:t>
    </dgm:pt>
    <dgm:pt modelId="{FCAE3376-A11F-4A5C-98EB-5598548DCD8C}" type="parTrans" cxnId="{B0380B2B-6C93-4180-8B7F-587F849A2C18}">
      <dgm:prSet/>
      <dgm:spPr/>
      <dgm:t>
        <a:bodyPr/>
        <a:lstStyle/>
        <a:p>
          <a:endParaRPr lang="en-US"/>
        </a:p>
      </dgm:t>
    </dgm:pt>
    <dgm:pt modelId="{04CDFBAE-F409-4D5F-85CE-09EBCCB26E97}" type="sibTrans" cxnId="{B0380B2B-6C93-4180-8B7F-587F849A2C18}">
      <dgm:prSet/>
      <dgm:spPr/>
      <dgm:t>
        <a:bodyPr/>
        <a:lstStyle/>
        <a:p>
          <a:endParaRPr lang="en-US"/>
        </a:p>
      </dgm:t>
    </dgm:pt>
    <dgm:pt modelId="{17F82F9F-1329-474E-9886-83D6C6ED69F4}">
      <dgm:prSet phldrT="[Text]"/>
      <dgm:spPr/>
      <dgm:t>
        <a:bodyPr/>
        <a:lstStyle/>
        <a:p>
          <a:r>
            <a:rPr lang="en-US"/>
            <a:t>Tax</a:t>
          </a:r>
        </a:p>
      </dgm:t>
    </dgm:pt>
    <dgm:pt modelId="{08058C84-BF0F-4441-A49A-BD9DE8ABF03B}" type="parTrans" cxnId="{D7403EE5-7DF6-4DAF-9068-A6C929CD8424}">
      <dgm:prSet/>
      <dgm:spPr/>
      <dgm:t>
        <a:bodyPr/>
        <a:lstStyle/>
        <a:p>
          <a:endParaRPr lang="en-US"/>
        </a:p>
      </dgm:t>
    </dgm:pt>
    <dgm:pt modelId="{92270020-5B95-44E9-9084-DB8BB56C291A}" type="sibTrans" cxnId="{D7403EE5-7DF6-4DAF-9068-A6C929CD8424}">
      <dgm:prSet/>
      <dgm:spPr/>
      <dgm:t>
        <a:bodyPr/>
        <a:lstStyle/>
        <a:p>
          <a:endParaRPr lang="en-US"/>
        </a:p>
      </dgm:t>
    </dgm:pt>
    <dgm:pt modelId="{8AD30B46-BEE0-4E41-BBD4-4300DAA5F095}">
      <dgm:prSet phldrT="[Text]"/>
      <dgm:spPr/>
      <dgm:t>
        <a:bodyPr/>
        <a:lstStyle/>
        <a:p>
          <a:r>
            <a:rPr lang="en-US"/>
            <a:t>&gt;80</a:t>
          </a:r>
        </a:p>
      </dgm:t>
    </dgm:pt>
    <dgm:pt modelId="{8ECB2E42-3A6A-4039-852E-C0AA34806A81}" type="parTrans" cxnId="{CDF495E9-FFAB-498B-B9C3-46B66B5CCCA6}">
      <dgm:prSet/>
      <dgm:spPr/>
      <dgm:t>
        <a:bodyPr/>
        <a:lstStyle/>
        <a:p>
          <a:endParaRPr lang="en-US"/>
        </a:p>
      </dgm:t>
    </dgm:pt>
    <dgm:pt modelId="{BE40746D-9EC6-4192-B29A-8997126AEDB7}" type="sibTrans" cxnId="{CDF495E9-FFAB-498B-B9C3-46B66B5CCCA6}">
      <dgm:prSet/>
      <dgm:spPr/>
      <dgm:t>
        <a:bodyPr/>
        <a:lstStyle/>
        <a:p>
          <a:endParaRPr lang="en-US"/>
        </a:p>
      </dgm:t>
    </dgm:pt>
    <dgm:pt modelId="{D6329B49-C931-4D1A-9264-7E389E378F10}">
      <dgm:prSet phldrT="[Text]"/>
      <dgm:spPr/>
      <dgm:t>
        <a:bodyPr/>
        <a:lstStyle/>
        <a:p>
          <a:r>
            <a:rPr lang="en-US"/>
            <a:t>Yes</a:t>
          </a:r>
        </a:p>
      </dgm:t>
    </dgm:pt>
    <dgm:pt modelId="{D983A939-AB99-4938-9B50-BAA8A5783A97}" type="parTrans" cxnId="{E67053CB-B920-49F6-9F40-5B3EB72CAC5B}">
      <dgm:prSet/>
      <dgm:spPr/>
      <dgm:t>
        <a:bodyPr/>
        <a:lstStyle/>
        <a:p>
          <a:endParaRPr lang="en-US"/>
        </a:p>
      </dgm:t>
    </dgm:pt>
    <dgm:pt modelId="{5DB1E5D8-E8A7-4FBB-87ED-EE78F243CF7D}" type="sibTrans" cxnId="{E67053CB-B920-49F6-9F40-5B3EB72CAC5B}">
      <dgm:prSet/>
      <dgm:spPr/>
      <dgm:t>
        <a:bodyPr/>
        <a:lstStyle/>
        <a:p>
          <a:endParaRPr lang="en-US"/>
        </a:p>
      </dgm:t>
    </dgm:pt>
    <dgm:pt modelId="{51ADD082-1C27-414C-9F70-D4A8BD005BB3}">
      <dgm:prSet phldrT="[Text]"/>
      <dgm:spPr/>
      <dgm:t>
        <a:bodyPr/>
        <a:lstStyle/>
        <a:p>
          <a:r>
            <a:rPr lang="en-US"/>
            <a:t>C=No</a:t>
          </a:r>
        </a:p>
      </dgm:t>
    </dgm:pt>
    <dgm:pt modelId="{D2F010BE-2913-4C1A-BA72-28A922518D96}" type="parTrans" cxnId="{3505FBCE-62F4-46E4-8BD5-0F72807E2B3A}">
      <dgm:prSet/>
      <dgm:spPr/>
      <dgm:t>
        <a:bodyPr/>
        <a:lstStyle/>
        <a:p>
          <a:endParaRPr lang="en-US"/>
        </a:p>
      </dgm:t>
    </dgm:pt>
    <dgm:pt modelId="{DBFD4679-6A45-4EA3-AC12-39579224285A}" type="sibTrans" cxnId="{3505FBCE-62F4-46E4-8BD5-0F72807E2B3A}">
      <dgm:prSet/>
      <dgm:spPr/>
      <dgm:t>
        <a:bodyPr/>
        <a:lstStyle/>
        <a:p>
          <a:endParaRPr lang="en-US"/>
        </a:p>
      </dgm:t>
    </dgm:pt>
    <dgm:pt modelId="{120DE879-2C5B-467B-A8D6-7120E6C3A838}">
      <dgm:prSet phldrT="[Text]"/>
      <dgm:spPr/>
      <dgm:t>
        <a:bodyPr/>
        <a:lstStyle/>
        <a:p>
          <a:r>
            <a:rPr lang="en-US"/>
            <a:t>No</a:t>
          </a:r>
        </a:p>
      </dgm:t>
    </dgm:pt>
    <dgm:pt modelId="{18E8F857-6553-4576-B8B7-355837A0D1CE}" type="parTrans" cxnId="{2611A023-990B-4902-97DF-1ACE0B1A89F6}">
      <dgm:prSet/>
      <dgm:spPr/>
      <dgm:t>
        <a:bodyPr/>
        <a:lstStyle/>
        <a:p>
          <a:endParaRPr lang="en-US"/>
        </a:p>
      </dgm:t>
    </dgm:pt>
    <dgm:pt modelId="{19D4F104-7C27-4079-806F-3870360805A0}" type="sibTrans" cxnId="{2611A023-990B-4902-97DF-1ACE0B1A89F6}">
      <dgm:prSet/>
      <dgm:spPr/>
      <dgm:t>
        <a:bodyPr/>
        <a:lstStyle/>
        <a:p>
          <a:endParaRPr lang="en-US"/>
        </a:p>
      </dgm:t>
    </dgm:pt>
    <dgm:pt modelId="{8D1C2617-E25D-4A67-BC3F-37931E4023F8}">
      <dgm:prSet phldrT="[Text]"/>
      <dgm:spPr/>
      <dgm:t>
        <a:bodyPr/>
        <a:lstStyle/>
        <a:p>
          <a:r>
            <a:rPr lang="en-US"/>
            <a:t>C=Yes</a:t>
          </a:r>
        </a:p>
      </dgm:t>
    </dgm:pt>
    <dgm:pt modelId="{A8FF6DFE-99C9-4467-BF9E-A80135BC2C4D}" type="parTrans" cxnId="{8B38C6CD-8F24-4B76-988E-203DDC73078F}">
      <dgm:prSet/>
      <dgm:spPr/>
      <dgm:t>
        <a:bodyPr/>
        <a:lstStyle/>
        <a:p>
          <a:endParaRPr lang="en-US"/>
        </a:p>
      </dgm:t>
    </dgm:pt>
    <dgm:pt modelId="{6A1D7718-465F-41CC-81EC-FED3D01FC3E2}" type="sibTrans" cxnId="{8B38C6CD-8F24-4B76-988E-203DDC73078F}">
      <dgm:prSet/>
      <dgm:spPr/>
      <dgm:t>
        <a:bodyPr/>
        <a:lstStyle/>
        <a:p>
          <a:endParaRPr lang="en-US"/>
        </a:p>
      </dgm:t>
    </dgm:pt>
    <dgm:pt modelId="{C15E862E-79CB-482B-A5B5-B644F74283F9}">
      <dgm:prSet phldrT="[Text]"/>
      <dgm:spPr/>
      <dgm:t>
        <a:bodyPr/>
        <a:lstStyle/>
        <a:p>
          <a:r>
            <a:rPr lang="en-US"/>
            <a:t>&lt;=80</a:t>
          </a:r>
        </a:p>
      </dgm:t>
    </dgm:pt>
    <dgm:pt modelId="{2040DF9D-BDC0-4470-AA8C-BA0CDC4EB3E8}" type="parTrans" cxnId="{02D1AB59-3A56-40AE-B665-73A190C16502}">
      <dgm:prSet/>
      <dgm:spPr/>
      <dgm:t>
        <a:bodyPr/>
        <a:lstStyle/>
        <a:p>
          <a:endParaRPr lang="en-US"/>
        </a:p>
      </dgm:t>
    </dgm:pt>
    <dgm:pt modelId="{37B8E9E7-29E0-4322-868C-692AAEEDF0D2}" type="sibTrans" cxnId="{02D1AB59-3A56-40AE-B665-73A190C16502}">
      <dgm:prSet/>
      <dgm:spPr/>
      <dgm:t>
        <a:bodyPr/>
        <a:lstStyle/>
        <a:p>
          <a:endParaRPr lang="en-US"/>
        </a:p>
      </dgm:t>
    </dgm:pt>
    <dgm:pt modelId="{3148D245-20A0-4213-8363-F335E5A27795}">
      <dgm:prSet phldrT="[Text]"/>
      <dgm:spPr/>
      <dgm:t>
        <a:bodyPr/>
        <a:lstStyle/>
        <a:p>
          <a:r>
            <a:rPr lang="en-US"/>
            <a:t>C=Yes</a:t>
          </a:r>
        </a:p>
      </dgm:t>
    </dgm:pt>
    <dgm:pt modelId="{88C39C73-C159-4019-BF85-A1229C0B15DC}" type="parTrans" cxnId="{BA50A90C-5E06-4542-AE33-03868D39AFE2}">
      <dgm:prSet/>
      <dgm:spPr/>
      <dgm:t>
        <a:bodyPr/>
        <a:lstStyle/>
        <a:p>
          <a:endParaRPr lang="en-US"/>
        </a:p>
      </dgm:t>
    </dgm:pt>
    <dgm:pt modelId="{5F98C3AA-0955-4423-AC04-A79511A92E24}" type="sibTrans" cxnId="{BA50A90C-5E06-4542-AE33-03868D39AFE2}">
      <dgm:prSet/>
      <dgm:spPr/>
      <dgm:t>
        <a:bodyPr/>
        <a:lstStyle/>
        <a:p>
          <a:endParaRPr lang="en-US"/>
        </a:p>
      </dgm:t>
    </dgm:pt>
    <dgm:pt modelId="{FA203E77-B5C6-42A1-BA62-7EAFCB362AD4}">
      <dgm:prSet phldrT="[Text]"/>
      <dgm:spPr/>
      <dgm:t>
        <a:bodyPr/>
        <a:lstStyle/>
        <a:p>
          <a:r>
            <a:rPr lang="en-US"/>
            <a:t>C=No</a:t>
          </a:r>
        </a:p>
      </dgm:t>
    </dgm:pt>
    <dgm:pt modelId="{CF7E1D98-F284-4A30-9C2A-1C87D02A9ECB}" type="parTrans" cxnId="{92CFB69E-D880-4CAD-B059-C4913861EFFC}">
      <dgm:prSet/>
      <dgm:spPr/>
      <dgm:t>
        <a:bodyPr/>
        <a:lstStyle/>
        <a:p>
          <a:endParaRPr lang="en-US"/>
        </a:p>
      </dgm:t>
    </dgm:pt>
    <dgm:pt modelId="{061309F2-6D35-4369-9906-CEA6F25B8528}" type="sibTrans" cxnId="{92CFB69E-D880-4CAD-B059-C4913861EFFC}">
      <dgm:prSet/>
      <dgm:spPr/>
      <dgm:t>
        <a:bodyPr/>
        <a:lstStyle/>
        <a:p>
          <a:endParaRPr lang="en-US"/>
        </a:p>
      </dgm:t>
    </dgm:pt>
    <dgm:pt modelId="{F65B65C0-1F2D-4A40-BE99-5B9BFD6C65B7}" type="pres">
      <dgm:prSet presAssocID="{B8E915E8-98CE-4E26-A435-AE99E7B06E3F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F1312A86-5114-4229-B910-0E83BF9FA7EA}" type="pres">
      <dgm:prSet presAssocID="{7328FBFD-E085-463B-8298-3CA5D9BCA04E}" presName="hierRoot1" presStyleCnt="0"/>
      <dgm:spPr/>
    </dgm:pt>
    <dgm:pt modelId="{92FF6757-8BB3-494D-AE6A-74D101984508}" type="pres">
      <dgm:prSet presAssocID="{7328FBFD-E085-463B-8298-3CA5D9BCA04E}" presName="composite" presStyleCnt="0"/>
      <dgm:spPr/>
    </dgm:pt>
    <dgm:pt modelId="{3355284C-A834-4B63-BE4A-CB109FD667F7}" type="pres">
      <dgm:prSet presAssocID="{7328FBFD-E085-463B-8298-3CA5D9BCA04E}" presName="background" presStyleLbl="node0" presStyleIdx="0" presStyleCnt="1"/>
      <dgm:spPr/>
    </dgm:pt>
    <dgm:pt modelId="{3C35B2D0-A103-4580-862A-21A3248B72EE}" type="pres">
      <dgm:prSet presAssocID="{7328FBFD-E085-463B-8298-3CA5D9BCA04E}" presName="text" presStyleLbl="fgAcc0" presStyleIdx="0" presStyleCnt="1">
        <dgm:presLayoutVars>
          <dgm:chPref val="3"/>
        </dgm:presLayoutVars>
      </dgm:prSet>
      <dgm:spPr/>
    </dgm:pt>
    <dgm:pt modelId="{E82C092A-181E-4F78-8152-0FF50AB38E6B}" type="pres">
      <dgm:prSet presAssocID="{7328FBFD-E085-463B-8298-3CA5D9BCA04E}" presName="hierChild2" presStyleCnt="0"/>
      <dgm:spPr/>
    </dgm:pt>
    <dgm:pt modelId="{1297F964-DC47-422B-9F60-339D8C5E7624}" type="pres">
      <dgm:prSet presAssocID="{32DE9AAE-B262-46FB-B02E-F2911FB577F4}" presName="Name10" presStyleLbl="parChTrans1D2" presStyleIdx="0" presStyleCnt="3"/>
      <dgm:spPr/>
    </dgm:pt>
    <dgm:pt modelId="{B7A0AF06-2A87-4428-8494-39949949AC0C}" type="pres">
      <dgm:prSet presAssocID="{D84B5150-D58D-41CE-836A-CD2B19697EC3}" presName="hierRoot2" presStyleCnt="0"/>
      <dgm:spPr/>
    </dgm:pt>
    <dgm:pt modelId="{9106A971-BECC-4668-A3CB-8F96998FCEF6}" type="pres">
      <dgm:prSet presAssocID="{D84B5150-D58D-41CE-836A-CD2B19697EC3}" presName="composite2" presStyleCnt="0"/>
      <dgm:spPr/>
    </dgm:pt>
    <dgm:pt modelId="{1CD2656D-6C2B-4EEA-BFBB-742E0216D549}" type="pres">
      <dgm:prSet presAssocID="{D84B5150-D58D-41CE-836A-CD2B19697EC3}" presName="background2" presStyleLbl="node2" presStyleIdx="0" presStyleCnt="3"/>
      <dgm:spPr/>
    </dgm:pt>
    <dgm:pt modelId="{82DDFF1F-1761-4EB0-B1BB-48763D647A8B}" type="pres">
      <dgm:prSet presAssocID="{D84B5150-D58D-41CE-836A-CD2B19697EC3}" presName="text2" presStyleLbl="fgAcc2" presStyleIdx="0" presStyleCnt="3">
        <dgm:presLayoutVars>
          <dgm:chPref val="3"/>
        </dgm:presLayoutVars>
      </dgm:prSet>
      <dgm:spPr/>
    </dgm:pt>
    <dgm:pt modelId="{CB80EAAF-F033-43EE-A911-0BE29CD34A48}" type="pres">
      <dgm:prSet presAssocID="{D84B5150-D58D-41CE-836A-CD2B19697EC3}" presName="hierChild3" presStyleCnt="0"/>
      <dgm:spPr/>
    </dgm:pt>
    <dgm:pt modelId="{C6DDFFF8-7214-4751-B93A-E7E6FDDBE108}" type="pres">
      <dgm:prSet presAssocID="{21AC4439-A691-435D-8C32-6D3EA160AC30}" presName="Name17" presStyleLbl="parChTrans1D3" presStyleIdx="0" presStyleCnt="3"/>
      <dgm:spPr/>
    </dgm:pt>
    <dgm:pt modelId="{9372B2B8-A2E2-4B3D-A977-ED01ABEC8022}" type="pres">
      <dgm:prSet presAssocID="{E2956312-0F65-4258-9F3C-7C57183D49CB}" presName="hierRoot3" presStyleCnt="0"/>
      <dgm:spPr/>
    </dgm:pt>
    <dgm:pt modelId="{D61FC1E7-935A-4F82-B917-7B43A937B535}" type="pres">
      <dgm:prSet presAssocID="{E2956312-0F65-4258-9F3C-7C57183D49CB}" presName="composite3" presStyleCnt="0"/>
      <dgm:spPr/>
    </dgm:pt>
    <dgm:pt modelId="{F8E5F667-6F62-4FA5-BA42-12EB6CD91C52}" type="pres">
      <dgm:prSet presAssocID="{E2956312-0F65-4258-9F3C-7C57183D49CB}" presName="background3" presStyleLbl="node3" presStyleIdx="0" presStyleCnt="3"/>
      <dgm:spPr/>
    </dgm:pt>
    <dgm:pt modelId="{3F136345-ABEE-497C-A8D0-9F6027F3B1F0}" type="pres">
      <dgm:prSet presAssocID="{E2956312-0F65-4258-9F3C-7C57183D49CB}" presName="text3" presStyleLbl="fgAcc3" presStyleIdx="0" presStyleCnt="3">
        <dgm:presLayoutVars>
          <dgm:chPref val="3"/>
        </dgm:presLayoutVars>
      </dgm:prSet>
      <dgm:spPr/>
    </dgm:pt>
    <dgm:pt modelId="{3D633174-F73C-4F03-A6B5-530CF7F80F16}" type="pres">
      <dgm:prSet presAssocID="{E2956312-0F65-4258-9F3C-7C57183D49CB}" presName="hierChild4" presStyleCnt="0"/>
      <dgm:spPr/>
    </dgm:pt>
    <dgm:pt modelId="{A177F3FF-4A71-4A0F-A77A-6590EC6D362A}" type="pres">
      <dgm:prSet presAssocID="{EDC33BD9-6D96-43F0-A021-E96B5FB336CC}" presName="Name23" presStyleLbl="parChTrans1D4" presStyleIdx="0" presStyleCnt="11"/>
      <dgm:spPr/>
    </dgm:pt>
    <dgm:pt modelId="{75215095-2D12-47C4-9827-1D5F9F5CD700}" type="pres">
      <dgm:prSet presAssocID="{106F0580-D588-4C23-9496-72CDEFF96DFB}" presName="hierRoot4" presStyleCnt="0"/>
      <dgm:spPr/>
    </dgm:pt>
    <dgm:pt modelId="{521B3DA4-3054-482E-A7B5-DEB82BCA5503}" type="pres">
      <dgm:prSet presAssocID="{106F0580-D588-4C23-9496-72CDEFF96DFB}" presName="composite4" presStyleCnt="0"/>
      <dgm:spPr/>
    </dgm:pt>
    <dgm:pt modelId="{C49A8774-9EFC-436C-9B3B-E3A5C84C9B7B}" type="pres">
      <dgm:prSet presAssocID="{106F0580-D588-4C23-9496-72CDEFF96DFB}" presName="background4" presStyleLbl="node4" presStyleIdx="0" presStyleCnt="11"/>
      <dgm:spPr/>
    </dgm:pt>
    <dgm:pt modelId="{249A6FB7-E1D8-49E0-B247-69F73A56AD03}" type="pres">
      <dgm:prSet presAssocID="{106F0580-D588-4C23-9496-72CDEFF96DFB}" presName="text4" presStyleLbl="fgAcc4" presStyleIdx="0" presStyleCnt="11">
        <dgm:presLayoutVars>
          <dgm:chPref val="3"/>
        </dgm:presLayoutVars>
      </dgm:prSet>
      <dgm:spPr/>
    </dgm:pt>
    <dgm:pt modelId="{C0D94950-A021-46E2-AC7F-01395DDD63AF}" type="pres">
      <dgm:prSet presAssocID="{106F0580-D588-4C23-9496-72CDEFF96DFB}" presName="hierChild5" presStyleCnt="0"/>
      <dgm:spPr/>
    </dgm:pt>
    <dgm:pt modelId="{2B7959F0-7286-4475-9E85-0481E5EC2CCD}" type="pres">
      <dgm:prSet presAssocID="{FCAE3376-A11F-4A5C-98EB-5598548DCD8C}" presName="Name23" presStyleLbl="parChTrans1D4" presStyleIdx="1" presStyleCnt="11"/>
      <dgm:spPr/>
    </dgm:pt>
    <dgm:pt modelId="{953A3DD6-FCA7-45C2-BDE3-208396FA1693}" type="pres">
      <dgm:prSet presAssocID="{477C152A-48D2-473D-BB91-9A7E0D7092DD}" presName="hierRoot4" presStyleCnt="0"/>
      <dgm:spPr/>
    </dgm:pt>
    <dgm:pt modelId="{56229D5D-8ED1-4A7C-9CC1-FCE6681973D4}" type="pres">
      <dgm:prSet presAssocID="{477C152A-48D2-473D-BB91-9A7E0D7092DD}" presName="composite4" presStyleCnt="0"/>
      <dgm:spPr/>
    </dgm:pt>
    <dgm:pt modelId="{C1364A0B-EA7C-46A9-B0A6-73633B923615}" type="pres">
      <dgm:prSet presAssocID="{477C152A-48D2-473D-BB91-9A7E0D7092DD}" presName="background4" presStyleLbl="node4" presStyleIdx="1" presStyleCnt="11"/>
      <dgm:spPr/>
    </dgm:pt>
    <dgm:pt modelId="{2B680B3A-E619-443E-B261-323CCA4341BF}" type="pres">
      <dgm:prSet presAssocID="{477C152A-48D2-473D-BB91-9A7E0D7092DD}" presName="text4" presStyleLbl="fgAcc4" presStyleIdx="1" presStyleCnt="11">
        <dgm:presLayoutVars>
          <dgm:chPref val="3"/>
        </dgm:presLayoutVars>
      </dgm:prSet>
      <dgm:spPr/>
    </dgm:pt>
    <dgm:pt modelId="{45E34C9B-E62E-4AEB-87D9-42CCB9FFABB4}" type="pres">
      <dgm:prSet presAssocID="{477C152A-48D2-473D-BB91-9A7E0D7092DD}" presName="hierChild5" presStyleCnt="0"/>
      <dgm:spPr/>
    </dgm:pt>
    <dgm:pt modelId="{9453FC9A-54F9-4BE8-8848-8A851EFE6FE4}" type="pres">
      <dgm:prSet presAssocID="{08058C84-BF0F-4441-A49A-BD9DE8ABF03B}" presName="Name23" presStyleLbl="parChTrans1D4" presStyleIdx="2" presStyleCnt="11"/>
      <dgm:spPr/>
    </dgm:pt>
    <dgm:pt modelId="{92B00D44-9569-4488-B3B1-B806F9840C0E}" type="pres">
      <dgm:prSet presAssocID="{17F82F9F-1329-474E-9886-83D6C6ED69F4}" presName="hierRoot4" presStyleCnt="0"/>
      <dgm:spPr/>
    </dgm:pt>
    <dgm:pt modelId="{08C8423C-C9BD-453C-A603-9BE1E7C81D72}" type="pres">
      <dgm:prSet presAssocID="{17F82F9F-1329-474E-9886-83D6C6ED69F4}" presName="composite4" presStyleCnt="0"/>
      <dgm:spPr/>
    </dgm:pt>
    <dgm:pt modelId="{6F3C0E9A-68C0-4617-9138-EA87B7D17D92}" type="pres">
      <dgm:prSet presAssocID="{17F82F9F-1329-474E-9886-83D6C6ED69F4}" presName="background4" presStyleLbl="node4" presStyleIdx="2" presStyleCnt="11"/>
      <dgm:spPr/>
    </dgm:pt>
    <dgm:pt modelId="{FC9557E5-B61E-4274-BC6E-FF37D37CA5B3}" type="pres">
      <dgm:prSet presAssocID="{17F82F9F-1329-474E-9886-83D6C6ED69F4}" presName="text4" presStyleLbl="fgAcc4" presStyleIdx="2" presStyleCnt="11">
        <dgm:presLayoutVars>
          <dgm:chPref val="3"/>
        </dgm:presLayoutVars>
      </dgm:prSet>
      <dgm:spPr/>
    </dgm:pt>
    <dgm:pt modelId="{0B8F01EE-7AFA-4968-82E2-82FFADCBEC19}" type="pres">
      <dgm:prSet presAssocID="{17F82F9F-1329-474E-9886-83D6C6ED69F4}" presName="hierChild5" presStyleCnt="0"/>
      <dgm:spPr/>
    </dgm:pt>
    <dgm:pt modelId="{A555B62F-7456-4748-BAFC-2CAB04E9D0A2}" type="pres">
      <dgm:prSet presAssocID="{8ECB2E42-3A6A-4039-852E-C0AA34806A81}" presName="Name23" presStyleLbl="parChTrans1D4" presStyleIdx="3" presStyleCnt="11"/>
      <dgm:spPr/>
    </dgm:pt>
    <dgm:pt modelId="{18D7CDF0-6E6B-4CF7-8D33-CB007AC0F561}" type="pres">
      <dgm:prSet presAssocID="{8AD30B46-BEE0-4E41-BBD4-4300DAA5F095}" presName="hierRoot4" presStyleCnt="0"/>
      <dgm:spPr/>
    </dgm:pt>
    <dgm:pt modelId="{51E8C700-A317-4E01-99ED-1CF4F35D1629}" type="pres">
      <dgm:prSet presAssocID="{8AD30B46-BEE0-4E41-BBD4-4300DAA5F095}" presName="composite4" presStyleCnt="0"/>
      <dgm:spPr/>
    </dgm:pt>
    <dgm:pt modelId="{007EADC4-CE34-4941-97AB-C1548D2D4363}" type="pres">
      <dgm:prSet presAssocID="{8AD30B46-BEE0-4E41-BBD4-4300DAA5F095}" presName="background4" presStyleLbl="node4" presStyleIdx="3" presStyleCnt="11"/>
      <dgm:spPr/>
    </dgm:pt>
    <dgm:pt modelId="{A91C1F62-96D5-4E53-9078-5B05C23DA1DF}" type="pres">
      <dgm:prSet presAssocID="{8AD30B46-BEE0-4E41-BBD4-4300DAA5F095}" presName="text4" presStyleLbl="fgAcc4" presStyleIdx="3" presStyleCnt="11">
        <dgm:presLayoutVars>
          <dgm:chPref val="3"/>
        </dgm:presLayoutVars>
      </dgm:prSet>
      <dgm:spPr/>
    </dgm:pt>
    <dgm:pt modelId="{A6397BDB-BCEE-4027-99D6-A4B462991B53}" type="pres">
      <dgm:prSet presAssocID="{8AD30B46-BEE0-4E41-BBD4-4300DAA5F095}" presName="hierChild5" presStyleCnt="0"/>
      <dgm:spPr/>
    </dgm:pt>
    <dgm:pt modelId="{2D2E2FAB-AD73-468C-A86F-7419EE169AF0}" type="pres">
      <dgm:prSet presAssocID="{88C39C73-C159-4019-BF85-A1229C0B15DC}" presName="Name23" presStyleLbl="parChTrans1D4" presStyleIdx="4" presStyleCnt="11"/>
      <dgm:spPr/>
    </dgm:pt>
    <dgm:pt modelId="{E5B4AAB5-A92C-46C3-97F0-B4956FF112BE}" type="pres">
      <dgm:prSet presAssocID="{3148D245-20A0-4213-8363-F335E5A27795}" presName="hierRoot4" presStyleCnt="0"/>
      <dgm:spPr/>
    </dgm:pt>
    <dgm:pt modelId="{D8F90883-D282-4915-AA1B-02C5331692A4}" type="pres">
      <dgm:prSet presAssocID="{3148D245-20A0-4213-8363-F335E5A27795}" presName="composite4" presStyleCnt="0"/>
      <dgm:spPr/>
    </dgm:pt>
    <dgm:pt modelId="{FB784BF7-13CF-4940-A035-D935912D2200}" type="pres">
      <dgm:prSet presAssocID="{3148D245-20A0-4213-8363-F335E5A27795}" presName="background4" presStyleLbl="node4" presStyleIdx="4" presStyleCnt="11"/>
      <dgm:spPr/>
    </dgm:pt>
    <dgm:pt modelId="{D354DA25-9601-4C31-9870-DF6E8501C8F2}" type="pres">
      <dgm:prSet presAssocID="{3148D245-20A0-4213-8363-F335E5A27795}" presName="text4" presStyleLbl="fgAcc4" presStyleIdx="4" presStyleCnt="11">
        <dgm:presLayoutVars>
          <dgm:chPref val="3"/>
        </dgm:presLayoutVars>
      </dgm:prSet>
      <dgm:spPr/>
    </dgm:pt>
    <dgm:pt modelId="{AFCEBBCA-4E3A-44BF-B8E8-25908BE2BB11}" type="pres">
      <dgm:prSet presAssocID="{3148D245-20A0-4213-8363-F335E5A27795}" presName="hierChild5" presStyleCnt="0"/>
      <dgm:spPr/>
    </dgm:pt>
    <dgm:pt modelId="{1678A174-7C12-4276-ABD2-2ABB6F0F8F80}" type="pres">
      <dgm:prSet presAssocID="{2040DF9D-BDC0-4470-AA8C-BA0CDC4EB3E8}" presName="Name23" presStyleLbl="parChTrans1D4" presStyleIdx="5" presStyleCnt="11"/>
      <dgm:spPr/>
    </dgm:pt>
    <dgm:pt modelId="{4A4DD298-755A-4837-A8A8-064414392146}" type="pres">
      <dgm:prSet presAssocID="{C15E862E-79CB-482B-A5B5-B644F74283F9}" presName="hierRoot4" presStyleCnt="0"/>
      <dgm:spPr/>
    </dgm:pt>
    <dgm:pt modelId="{712210F9-0130-47BB-9CE4-F26BD7D2CEF2}" type="pres">
      <dgm:prSet presAssocID="{C15E862E-79CB-482B-A5B5-B644F74283F9}" presName="composite4" presStyleCnt="0"/>
      <dgm:spPr/>
    </dgm:pt>
    <dgm:pt modelId="{045195D2-6CBE-4C5C-ADB7-F2D4811E5C87}" type="pres">
      <dgm:prSet presAssocID="{C15E862E-79CB-482B-A5B5-B644F74283F9}" presName="background4" presStyleLbl="node4" presStyleIdx="5" presStyleCnt="11"/>
      <dgm:spPr/>
    </dgm:pt>
    <dgm:pt modelId="{C85CCB69-D8CC-4FAE-93BE-E871BC3FD216}" type="pres">
      <dgm:prSet presAssocID="{C15E862E-79CB-482B-A5B5-B644F74283F9}" presName="text4" presStyleLbl="fgAcc4" presStyleIdx="5" presStyleCnt="11">
        <dgm:presLayoutVars>
          <dgm:chPref val="3"/>
        </dgm:presLayoutVars>
      </dgm:prSet>
      <dgm:spPr/>
    </dgm:pt>
    <dgm:pt modelId="{A78EE576-2E13-4E87-86A2-70940DA7829D}" type="pres">
      <dgm:prSet presAssocID="{C15E862E-79CB-482B-A5B5-B644F74283F9}" presName="hierChild5" presStyleCnt="0"/>
      <dgm:spPr/>
    </dgm:pt>
    <dgm:pt modelId="{1FEBB690-3F23-4CD7-945A-4C7E7F91D57A}" type="pres">
      <dgm:prSet presAssocID="{CF7E1D98-F284-4A30-9C2A-1C87D02A9ECB}" presName="Name23" presStyleLbl="parChTrans1D4" presStyleIdx="6" presStyleCnt="11"/>
      <dgm:spPr/>
    </dgm:pt>
    <dgm:pt modelId="{0D6B3E85-3D53-458C-AB19-2493C4217305}" type="pres">
      <dgm:prSet presAssocID="{FA203E77-B5C6-42A1-BA62-7EAFCB362AD4}" presName="hierRoot4" presStyleCnt="0"/>
      <dgm:spPr/>
    </dgm:pt>
    <dgm:pt modelId="{9E419BF5-1BF8-46F1-BFE5-537EEA0950A8}" type="pres">
      <dgm:prSet presAssocID="{FA203E77-B5C6-42A1-BA62-7EAFCB362AD4}" presName="composite4" presStyleCnt="0"/>
      <dgm:spPr/>
    </dgm:pt>
    <dgm:pt modelId="{2CB45775-59FB-49BC-9027-56AAD3E050DE}" type="pres">
      <dgm:prSet presAssocID="{FA203E77-B5C6-42A1-BA62-7EAFCB362AD4}" presName="background4" presStyleLbl="node4" presStyleIdx="6" presStyleCnt="11"/>
      <dgm:spPr/>
    </dgm:pt>
    <dgm:pt modelId="{A3BCD31B-A8EB-4FCE-A540-CB617149F471}" type="pres">
      <dgm:prSet presAssocID="{FA203E77-B5C6-42A1-BA62-7EAFCB362AD4}" presName="text4" presStyleLbl="fgAcc4" presStyleIdx="6" presStyleCnt="11">
        <dgm:presLayoutVars>
          <dgm:chPref val="3"/>
        </dgm:presLayoutVars>
      </dgm:prSet>
      <dgm:spPr/>
    </dgm:pt>
    <dgm:pt modelId="{44D9A494-11A7-4583-8445-724DE4A3F650}" type="pres">
      <dgm:prSet presAssocID="{FA203E77-B5C6-42A1-BA62-7EAFCB362AD4}" presName="hierChild5" presStyleCnt="0"/>
      <dgm:spPr/>
    </dgm:pt>
    <dgm:pt modelId="{F0C4E450-8208-4DF4-A4B4-D95C208BF4CE}" type="pres">
      <dgm:prSet presAssocID="{47967E87-7190-458E-B7CD-0942E394995B}" presName="Name10" presStyleLbl="parChTrans1D2" presStyleIdx="1" presStyleCnt="3"/>
      <dgm:spPr/>
    </dgm:pt>
    <dgm:pt modelId="{EE7F6212-CB5D-4C77-B606-5084E67755FC}" type="pres">
      <dgm:prSet presAssocID="{ADE63EFE-21F7-4C9E-9457-E2A05675BE26}" presName="hierRoot2" presStyleCnt="0"/>
      <dgm:spPr/>
    </dgm:pt>
    <dgm:pt modelId="{C3F9EEC5-53CD-4B16-8623-D6A040813536}" type="pres">
      <dgm:prSet presAssocID="{ADE63EFE-21F7-4C9E-9457-E2A05675BE26}" presName="composite2" presStyleCnt="0"/>
      <dgm:spPr/>
    </dgm:pt>
    <dgm:pt modelId="{E65810C5-B7FC-494D-9396-F3ABA939583A}" type="pres">
      <dgm:prSet presAssocID="{ADE63EFE-21F7-4C9E-9457-E2A05675BE26}" presName="background2" presStyleLbl="node2" presStyleIdx="1" presStyleCnt="3"/>
      <dgm:spPr/>
    </dgm:pt>
    <dgm:pt modelId="{3026A207-6B01-47F9-ADAD-CC1A5A0249D2}" type="pres">
      <dgm:prSet presAssocID="{ADE63EFE-21F7-4C9E-9457-E2A05675BE26}" presName="text2" presStyleLbl="fgAcc2" presStyleIdx="1" presStyleCnt="3">
        <dgm:presLayoutVars>
          <dgm:chPref val="3"/>
        </dgm:presLayoutVars>
      </dgm:prSet>
      <dgm:spPr/>
    </dgm:pt>
    <dgm:pt modelId="{8B04C577-C246-47A9-989A-15D25376397A}" type="pres">
      <dgm:prSet presAssocID="{ADE63EFE-21F7-4C9E-9457-E2A05675BE26}" presName="hierChild3" presStyleCnt="0"/>
      <dgm:spPr/>
    </dgm:pt>
    <dgm:pt modelId="{15385591-EE7C-45B8-A2CF-F32F04426451}" type="pres">
      <dgm:prSet presAssocID="{D711A51C-DD23-4FC9-A416-6D2833198A4C}" presName="Name17" presStyleLbl="parChTrans1D3" presStyleIdx="1" presStyleCnt="3"/>
      <dgm:spPr/>
    </dgm:pt>
    <dgm:pt modelId="{F673B659-9499-44F6-B015-03EEEB9564D9}" type="pres">
      <dgm:prSet presAssocID="{85BC4774-52B3-4E8A-8D7D-AAE331C34528}" presName="hierRoot3" presStyleCnt="0"/>
      <dgm:spPr/>
    </dgm:pt>
    <dgm:pt modelId="{A6E69B8F-4853-43E3-B634-CF2A536AF933}" type="pres">
      <dgm:prSet presAssocID="{85BC4774-52B3-4E8A-8D7D-AAE331C34528}" presName="composite3" presStyleCnt="0"/>
      <dgm:spPr/>
    </dgm:pt>
    <dgm:pt modelId="{C401D9B5-D8E3-46AD-AAB3-92490016387C}" type="pres">
      <dgm:prSet presAssocID="{85BC4774-52B3-4E8A-8D7D-AAE331C34528}" presName="background3" presStyleLbl="node3" presStyleIdx="1" presStyleCnt="3"/>
      <dgm:spPr/>
    </dgm:pt>
    <dgm:pt modelId="{AFF19815-3EE9-41E9-B4E3-4A4035621FCE}" type="pres">
      <dgm:prSet presAssocID="{85BC4774-52B3-4E8A-8D7D-AAE331C34528}" presName="text3" presStyleLbl="fgAcc3" presStyleIdx="1" presStyleCnt="3">
        <dgm:presLayoutVars>
          <dgm:chPref val="3"/>
        </dgm:presLayoutVars>
      </dgm:prSet>
      <dgm:spPr/>
    </dgm:pt>
    <dgm:pt modelId="{6F065554-D82F-4BA6-AD72-40D1BA645079}" type="pres">
      <dgm:prSet presAssocID="{85BC4774-52B3-4E8A-8D7D-AAE331C34528}" presName="hierChild4" presStyleCnt="0"/>
      <dgm:spPr/>
    </dgm:pt>
    <dgm:pt modelId="{3BAF64EB-8E26-40BA-993C-5B447719A80C}" type="pres">
      <dgm:prSet presAssocID="{6E0CCFBF-A2A8-434E-B8AF-09A53B5EED63}" presName="Name10" presStyleLbl="parChTrans1D2" presStyleIdx="2" presStyleCnt="3"/>
      <dgm:spPr/>
    </dgm:pt>
    <dgm:pt modelId="{83288DC3-A74D-45D9-8581-8B23C82CD770}" type="pres">
      <dgm:prSet presAssocID="{58A73E43-E92B-41D2-9CF4-68287A729831}" presName="hierRoot2" presStyleCnt="0"/>
      <dgm:spPr/>
    </dgm:pt>
    <dgm:pt modelId="{F2D67385-968A-4E3D-B957-029C91A950C7}" type="pres">
      <dgm:prSet presAssocID="{58A73E43-E92B-41D2-9CF4-68287A729831}" presName="composite2" presStyleCnt="0"/>
      <dgm:spPr/>
    </dgm:pt>
    <dgm:pt modelId="{31E5A2F7-77E7-46AF-A3C8-F5FE61032B37}" type="pres">
      <dgm:prSet presAssocID="{58A73E43-E92B-41D2-9CF4-68287A729831}" presName="background2" presStyleLbl="node2" presStyleIdx="2" presStyleCnt="3"/>
      <dgm:spPr/>
    </dgm:pt>
    <dgm:pt modelId="{4071EFAA-5D9A-46A8-BBF2-C9882B95E491}" type="pres">
      <dgm:prSet presAssocID="{58A73E43-E92B-41D2-9CF4-68287A729831}" presName="text2" presStyleLbl="fgAcc2" presStyleIdx="2" presStyleCnt="3">
        <dgm:presLayoutVars>
          <dgm:chPref val="3"/>
        </dgm:presLayoutVars>
      </dgm:prSet>
      <dgm:spPr/>
    </dgm:pt>
    <dgm:pt modelId="{BA25C8A9-EC5B-4435-A841-F95B7C92985A}" type="pres">
      <dgm:prSet presAssocID="{58A73E43-E92B-41D2-9CF4-68287A729831}" presName="hierChild3" presStyleCnt="0"/>
      <dgm:spPr/>
    </dgm:pt>
    <dgm:pt modelId="{1644AE22-22AC-43B5-BE71-EF500A2081F9}" type="pres">
      <dgm:prSet presAssocID="{C0F0E417-5FCD-4A33-9D9C-B9F150C4A4CE}" presName="Name17" presStyleLbl="parChTrans1D3" presStyleIdx="2" presStyleCnt="3"/>
      <dgm:spPr/>
    </dgm:pt>
    <dgm:pt modelId="{4C7902F2-6C5A-4BF1-95EB-29B4DD5929BF}" type="pres">
      <dgm:prSet presAssocID="{4FBF8430-D96C-4423-AA4A-6ED3994EBD4E}" presName="hierRoot3" presStyleCnt="0"/>
      <dgm:spPr/>
    </dgm:pt>
    <dgm:pt modelId="{14B3FBA6-BBC0-4B3B-BF46-B1D4C0689BE4}" type="pres">
      <dgm:prSet presAssocID="{4FBF8430-D96C-4423-AA4A-6ED3994EBD4E}" presName="composite3" presStyleCnt="0"/>
      <dgm:spPr/>
    </dgm:pt>
    <dgm:pt modelId="{A673D318-35DD-41B2-9F70-DBE18E710B68}" type="pres">
      <dgm:prSet presAssocID="{4FBF8430-D96C-4423-AA4A-6ED3994EBD4E}" presName="background3" presStyleLbl="node3" presStyleIdx="2" presStyleCnt="3"/>
      <dgm:spPr/>
    </dgm:pt>
    <dgm:pt modelId="{A31B5CDF-94CB-4D21-A8A8-A5C2384E263E}" type="pres">
      <dgm:prSet presAssocID="{4FBF8430-D96C-4423-AA4A-6ED3994EBD4E}" presName="text3" presStyleLbl="fgAcc3" presStyleIdx="2" presStyleCnt="3">
        <dgm:presLayoutVars>
          <dgm:chPref val="3"/>
        </dgm:presLayoutVars>
      </dgm:prSet>
      <dgm:spPr/>
    </dgm:pt>
    <dgm:pt modelId="{33A6C856-B6B1-4F3D-9161-42DA915309CE}" type="pres">
      <dgm:prSet presAssocID="{4FBF8430-D96C-4423-AA4A-6ED3994EBD4E}" presName="hierChild4" presStyleCnt="0"/>
      <dgm:spPr/>
    </dgm:pt>
    <dgm:pt modelId="{0C25CDA7-178C-4415-B667-C0B5D98E0FA9}" type="pres">
      <dgm:prSet presAssocID="{D983A939-AB99-4938-9B50-BAA8A5783A97}" presName="Name23" presStyleLbl="parChTrans1D4" presStyleIdx="7" presStyleCnt="11"/>
      <dgm:spPr/>
    </dgm:pt>
    <dgm:pt modelId="{3A71F297-4FF0-484A-8604-BDD3B831F7F9}" type="pres">
      <dgm:prSet presAssocID="{D6329B49-C931-4D1A-9264-7E389E378F10}" presName="hierRoot4" presStyleCnt="0"/>
      <dgm:spPr/>
    </dgm:pt>
    <dgm:pt modelId="{AEEA9736-DE1E-4A86-9BE4-3FD05E4E3268}" type="pres">
      <dgm:prSet presAssocID="{D6329B49-C931-4D1A-9264-7E389E378F10}" presName="composite4" presStyleCnt="0"/>
      <dgm:spPr/>
    </dgm:pt>
    <dgm:pt modelId="{535B4CCE-0BAA-4D65-91F6-982887692FD2}" type="pres">
      <dgm:prSet presAssocID="{D6329B49-C931-4D1A-9264-7E389E378F10}" presName="background4" presStyleLbl="node4" presStyleIdx="7" presStyleCnt="11"/>
      <dgm:spPr/>
    </dgm:pt>
    <dgm:pt modelId="{9D87B441-8EAC-4A46-AEAF-211D32A86E57}" type="pres">
      <dgm:prSet presAssocID="{D6329B49-C931-4D1A-9264-7E389E378F10}" presName="text4" presStyleLbl="fgAcc4" presStyleIdx="7" presStyleCnt="11">
        <dgm:presLayoutVars>
          <dgm:chPref val="3"/>
        </dgm:presLayoutVars>
      </dgm:prSet>
      <dgm:spPr/>
    </dgm:pt>
    <dgm:pt modelId="{DDAB470A-B64A-4C4C-BE50-B1DBBAA86FD0}" type="pres">
      <dgm:prSet presAssocID="{D6329B49-C931-4D1A-9264-7E389E378F10}" presName="hierChild5" presStyleCnt="0"/>
      <dgm:spPr/>
    </dgm:pt>
    <dgm:pt modelId="{DE5C9F4D-52FB-4756-A400-0B3C0B067928}" type="pres">
      <dgm:prSet presAssocID="{D2F010BE-2913-4C1A-BA72-28A922518D96}" presName="Name23" presStyleLbl="parChTrans1D4" presStyleIdx="8" presStyleCnt="11"/>
      <dgm:spPr/>
    </dgm:pt>
    <dgm:pt modelId="{176AC836-DCA3-4996-B1F5-73666F5BAD35}" type="pres">
      <dgm:prSet presAssocID="{51ADD082-1C27-414C-9F70-D4A8BD005BB3}" presName="hierRoot4" presStyleCnt="0"/>
      <dgm:spPr/>
    </dgm:pt>
    <dgm:pt modelId="{1A3AFA77-4E2D-43C0-B919-95EB24CFCA6A}" type="pres">
      <dgm:prSet presAssocID="{51ADD082-1C27-414C-9F70-D4A8BD005BB3}" presName="composite4" presStyleCnt="0"/>
      <dgm:spPr/>
    </dgm:pt>
    <dgm:pt modelId="{4BD0BF03-EB79-4592-9983-171689FC7C8E}" type="pres">
      <dgm:prSet presAssocID="{51ADD082-1C27-414C-9F70-D4A8BD005BB3}" presName="background4" presStyleLbl="node4" presStyleIdx="8" presStyleCnt="11"/>
      <dgm:spPr/>
    </dgm:pt>
    <dgm:pt modelId="{C7221964-DB79-4730-BB82-323D4DDCC394}" type="pres">
      <dgm:prSet presAssocID="{51ADD082-1C27-414C-9F70-D4A8BD005BB3}" presName="text4" presStyleLbl="fgAcc4" presStyleIdx="8" presStyleCnt="11">
        <dgm:presLayoutVars>
          <dgm:chPref val="3"/>
        </dgm:presLayoutVars>
      </dgm:prSet>
      <dgm:spPr/>
    </dgm:pt>
    <dgm:pt modelId="{2834D4F7-AAEB-4344-B9EA-10A284B702A8}" type="pres">
      <dgm:prSet presAssocID="{51ADD082-1C27-414C-9F70-D4A8BD005BB3}" presName="hierChild5" presStyleCnt="0"/>
      <dgm:spPr/>
    </dgm:pt>
    <dgm:pt modelId="{D6CA8390-87E1-4265-BDFD-F42158461340}" type="pres">
      <dgm:prSet presAssocID="{18E8F857-6553-4576-B8B7-355837A0D1CE}" presName="Name23" presStyleLbl="parChTrans1D4" presStyleIdx="9" presStyleCnt="11"/>
      <dgm:spPr/>
    </dgm:pt>
    <dgm:pt modelId="{7CBDB38B-98A8-4959-A16D-6860A57DAA29}" type="pres">
      <dgm:prSet presAssocID="{120DE879-2C5B-467B-A8D6-7120E6C3A838}" presName="hierRoot4" presStyleCnt="0"/>
      <dgm:spPr/>
    </dgm:pt>
    <dgm:pt modelId="{2BB6CCCB-9A8A-4592-BA10-E10FDA36232F}" type="pres">
      <dgm:prSet presAssocID="{120DE879-2C5B-467B-A8D6-7120E6C3A838}" presName="composite4" presStyleCnt="0"/>
      <dgm:spPr/>
    </dgm:pt>
    <dgm:pt modelId="{8CCD61D9-39EA-44D4-8152-23F77EE52FA2}" type="pres">
      <dgm:prSet presAssocID="{120DE879-2C5B-467B-A8D6-7120E6C3A838}" presName="background4" presStyleLbl="node4" presStyleIdx="9" presStyleCnt="11"/>
      <dgm:spPr/>
    </dgm:pt>
    <dgm:pt modelId="{F1FA4B53-CE48-4FAC-BB18-AF215F61C99B}" type="pres">
      <dgm:prSet presAssocID="{120DE879-2C5B-467B-A8D6-7120E6C3A838}" presName="text4" presStyleLbl="fgAcc4" presStyleIdx="9" presStyleCnt="11">
        <dgm:presLayoutVars>
          <dgm:chPref val="3"/>
        </dgm:presLayoutVars>
      </dgm:prSet>
      <dgm:spPr/>
    </dgm:pt>
    <dgm:pt modelId="{F0A647CD-0C6B-47A8-962E-E9099B01F0FA}" type="pres">
      <dgm:prSet presAssocID="{120DE879-2C5B-467B-A8D6-7120E6C3A838}" presName="hierChild5" presStyleCnt="0"/>
      <dgm:spPr/>
    </dgm:pt>
    <dgm:pt modelId="{9E6BFC75-865F-4542-9C57-81EF8A8F6BEE}" type="pres">
      <dgm:prSet presAssocID="{A8FF6DFE-99C9-4467-BF9E-A80135BC2C4D}" presName="Name23" presStyleLbl="parChTrans1D4" presStyleIdx="10" presStyleCnt="11"/>
      <dgm:spPr/>
    </dgm:pt>
    <dgm:pt modelId="{A0DB4E20-0F20-40AE-B843-ABBD7B108110}" type="pres">
      <dgm:prSet presAssocID="{8D1C2617-E25D-4A67-BC3F-37931E4023F8}" presName="hierRoot4" presStyleCnt="0"/>
      <dgm:spPr/>
    </dgm:pt>
    <dgm:pt modelId="{C7F986B5-7289-4F14-A5C7-360441421576}" type="pres">
      <dgm:prSet presAssocID="{8D1C2617-E25D-4A67-BC3F-37931E4023F8}" presName="composite4" presStyleCnt="0"/>
      <dgm:spPr/>
    </dgm:pt>
    <dgm:pt modelId="{B3687350-7D32-4660-A0D2-A126201AFC6F}" type="pres">
      <dgm:prSet presAssocID="{8D1C2617-E25D-4A67-BC3F-37931E4023F8}" presName="background4" presStyleLbl="node4" presStyleIdx="10" presStyleCnt="11"/>
      <dgm:spPr/>
    </dgm:pt>
    <dgm:pt modelId="{7C5F1B41-EAFF-40D6-93F0-85342A166FB5}" type="pres">
      <dgm:prSet presAssocID="{8D1C2617-E25D-4A67-BC3F-37931E4023F8}" presName="text4" presStyleLbl="fgAcc4" presStyleIdx="10" presStyleCnt="11">
        <dgm:presLayoutVars>
          <dgm:chPref val="3"/>
        </dgm:presLayoutVars>
      </dgm:prSet>
      <dgm:spPr/>
    </dgm:pt>
    <dgm:pt modelId="{E3A6CE81-2C68-493C-9232-EDA70C7866DA}" type="pres">
      <dgm:prSet presAssocID="{8D1C2617-E25D-4A67-BC3F-37931E4023F8}" presName="hierChild5" presStyleCnt="0"/>
      <dgm:spPr/>
    </dgm:pt>
  </dgm:ptLst>
  <dgm:cxnLst>
    <dgm:cxn modelId="{1DF57D06-9122-49B9-BA53-CA0C00175D4F}" type="presOf" srcId="{85BC4774-52B3-4E8A-8D7D-AAE331C34528}" destId="{AFF19815-3EE9-41E9-B4E3-4A4035621FCE}" srcOrd="0" destOrd="0" presId="urn:microsoft.com/office/officeart/2005/8/layout/hierarchy1"/>
    <dgm:cxn modelId="{99009609-1B46-4876-B56B-876F93F844D5}" srcId="{E2956312-0F65-4258-9F3C-7C57183D49CB}" destId="{106F0580-D588-4C23-9496-72CDEFF96DFB}" srcOrd="0" destOrd="0" parTransId="{EDC33BD9-6D96-43F0-A021-E96B5FB336CC}" sibTransId="{A52E5113-674D-43AE-B186-D0296902B9B7}"/>
    <dgm:cxn modelId="{BA50A90C-5E06-4542-AE33-03868D39AFE2}" srcId="{8AD30B46-BEE0-4E41-BBD4-4300DAA5F095}" destId="{3148D245-20A0-4213-8363-F335E5A27795}" srcOrd="0" destOrd="0" parTransId="{88C39C73-C159-4019-BF85-A1229C0B15DC}" sibTransId="{5F98C3AA-0955-4423-AC04-A79511A92E24}"/>
    <dgm:cxn modelId="{5556480E-7DD6-4081-B97A-6DFBAAEC29D5}" type="presOf" srcId="{7328FBFD-E085-463B-8298-3CA5D9BCA04E}" destId="{3C35B2D0-A103-4580-862A-21A3248B72EE}" srcOrd="0" destOrd="0" presId="urn:microsoft.com/office/officeart/2005/8/layout/hierarchy1"/>
    <dgm:cxn modelId="{F6555415-4664-49DA-9C33-78D88CA4851D}" type="presOf" srcId="{120DE879-2C5B-467B-A8D6-7120E6C3A838}" destId="{F1FA4B53-CE48-4FAC-BB18-AF215F61C99B}" srcOrd="0" destOrd="0" presId="urn:microsoft.com/office/officeart/2005/8/layout/hierarchy1"/>
    <dgm:cxn modelId="{1EFA771B-56C2-4A19-B734-D3F10450A8B3}" type="presOf" srcId="{47967E87-7190-458E-B7CD-0942E394995B}" destId="{F0C4E450-8208-4DF4-A4B4-D95C208BF4CE}" srcOrd="0" destOrd="0" presId="urn:microsoft.com/office/officeart/2005/8/layout/hierarchy1"/>
    <dgm:cxn modelId="{2611A023-990B-4902-97DF-1ACE0B1A89F6}" srcId="{4FBF8430-D96C-4423-AA4A-6ED3994EBD4E}" destId="{120DE879-2C5B-467B-A8D6-7120E6C3A838}" srcOrd="1" destOrd="0" parTransId="{18E8F857-6553-4576-B8B7-355837A0D1CE}" sibTransId="{19D4F104-7C27-4079-806F-3870360805A0}"/>
    <dgm:cxn modelId="{B0380B2B-6C93-4180-8B7F-587F849A2C18}" srcId="{E2956312-0F65-4258-9F3C-7C57183D49CB}" destId="{477C152A-48D2-473D-BB91-9A7E0D7092DD}" srcOrd="1" destOrd="0" parTransId="{FCAE3376-A11F-4A5C-98EB-5598548DCD8C}" sibTransId="{04CDFBAE-F409-4D5F-85CE-09EBCCB26E97}"/>
    <dgm:cxn modelId="{6B860F2E-77EB-4EE6-8994-7AA35EEBCF39}" type="presOf" srcId="{4FBF8430-D96C-4423-AA4A-6ED3994EBD4E}" destId="{A31B5CDF-94CB-4D21-A8A8-A5C2384E263E}" srcOrd="0" destOrd="0" presId="urn:microsoft.com/office/officeart/2005/8/layout/hierarchy1"/>
    <dgm:cxn modelId="{9BCC2D2F-65AB-4C1F-8376-B895D172E24C}" type="presOf" srcId="{477C152A-48D2-473D-BB91-9A7E0D7092DD}" destId="{2B680B3A-E619-443E-B261-323CCA4341BF}" srcOrd="0" destOrd="0" presId="urn:microsoft.com/office/officeart/2005/8/layout/hierarchy1"/>
    <dgm:cxn modelId="{476D8F35-973B-42EC-8210-09912566A7BF}" type="presOf" srcId="{D84B5150-D58D-41CE-836A-CD2B19697EC3}" destId="{82DDFF1F-1761-4EB0-B1BB-48763D647A8B}" srcOrd="0" destOrd="0" presId="urn:microsoft.com/office/officeart/2005/8/layout/hierarchy1"/>
    <dgm:cxn modelId="{0201DF39-D44A-4F3A-8D22-DFA2FFE8535A}" type="presOf" srcId="{B8E915E8-98CE-4E26-A435-AE99E7B06E3F}" destId="{F65B65C0-1F2D-4A40-BE99-5B9BFD6C65B7}" srcOrd="0" destOrd="0" presId="urn:microsoft.com/office/officeart/2005/8/layout/hierarchy1"/>
    <dgm:cxn modelId="{9EB3373A-7B3E-4D67-A815-B95EEF7AEF40}" type="presOf" srcId="{8AD30B46-BEE0-4E41-BBD4-4300DAA5F095}" destId="{A91C1F62-96D5-4E53-9078-5B05C23DA1DF}" srcOrd="0" destOrd="0" presId="urn:microsoft.com/office/officeart/2005/8/layout/hierarchy1"/>
    <dgm:cxn modelId="{EC312F3B-16CE-4EF5-BE89-9735FCDA2CE3}" srcId="{58A73E43-E92B-41D2-9CF4-68287A729831}" destId="{4FBF8430-D96C-4423-AA4A-6ED3994EBD4E}" srcOrd="0" destOrd="0" parTransId="{C0F0E417-5FCD-4A33-9D9C-B9F150C4A4CE}" sibTransId="{634DC383-51E1-49C5-B7BA-9D793848440D}"/>
    <dgm:cxn modelId="{D1B31841-791E-433C-890F-64A95BAB8B5F}" srcId="{B8E915E8-98CE-4E26-A435-AE99E7B06E3F}" destId="{7328FBFD-E085-463B-8298-3CA5D9BCA04E}" srcOrd="0" destOrd="0" parTransId="{59734771-238D-4795-B8FA-872BE2A588B9}" sibTransId="{E5005F2B-84A0-492C-A14A-96EDCDE26892}"/>
    <dgm:cxn modelId="{D9CF8862-261C-4DE5-8531-3F8C00C96396}" type="presOf" srcId="{106F0580-D588-4C23-9496-72CDEFF96DFB}" destId="{249A6FB7-E1D8-49E0-B247-69F73A56AD03}" srcOrd="0" destOrd="0" presId="urn:microsoft.com/office/officeart/2005/8/layout/hierarchy1"/>
    <dgm:cxn modelId="{380A5243-3147-47B2-86E2-47F4A2ACE18D}" srcId="{7328FBFD-E085-463B-8298-3CA5D9BCA04E}" destId="{D84B5150-D58D-41CE-836A-CD2B19697EC3}" srcOrd="0" destOrd="0" parTransId="{32DE9AAE-B262-46FB-B02E-F2911FB577F4}" sibTransId="{D58ADA4C-50FE-4DB5-902C-625F0E01564B}"/>
    <dgm:cxn modelId="{0E7CDB6E-C423-4724-8342-D9FB9CFE117E}" type="presOf" srcId="{D711A51C-DD23-4FC9-A416-6D2833198A4C}" destId="{15385591-EE7C-45B8-A2CF-F32F04426451}" srcOrd="0" destOrd="0" presId="urn:microsoft.com/office/officeart/2005/8/layout/hierarchy1"/>
    <dgm:cxn modelId="{14647B53-121A-4EC5-95DF-1B41845314B9}" type="presOf" srcId="{E2956312-0F65-4258-9F3C-7C57183D49CB}" destId="{3F136345-ABEE-497C-A8D0-9F6027F3B1F0}" srcOrd="0" destOrd="0" presId="urn:microsoft.com/office/officeart/2005/8/layout/hierarchy1"/>
    <dgm:cxn modelId="{2FE96455-3173-4E92-A03B-03FF3FA29D65}" type="presOf" srcId="{FA203E77-B5C6-42A1-BA62-7EAFCB362AD4}" destId="{A3BCD31B-A8EB-4FCE-A540-CB617149F471}" srcOrd="0" destOrd="0" presId="urn:microsoft.com/office/officeart/2005/8/layout/hierarchy1"/>
    <dgm:cxn modelId="{04A22156-73FC-42F2-8C83-FF778D125DA9}" srcId="{ADE63EFE-21F7-4C9E-9457-E2A05675BE26}" destId="{85BC4774-52B3-4E8A-8D7D-AAE331C34528}" srcOrd="0" destOrd="0" parTransId="{D711A51C-DD23-4FC9-A416-6D2833198A4C}" sibTransId="{0899519B-0A4D-4ACE-BD70-3C5215FC1AE3}"/>
    <dgm:cxn modelId="{02D1AB59-3A56-40AE-B665-73A190C16502}" srcId="{17F82F9F-1329-474E-9886-83D6C6ED69F4}" destId="{C15E862E-79CB-482B-A5B5-B644F74283F9}" srcOrd="1" destOrd="0" parTransId="{2040DF9D-BDC0-4470-AA8C-BA0CDC4EB3E8}" sibTransId="{37B8E9E7-29E0-4322-868C-692AAEEDF0D2}"/>
    <dgm:cxn modelId="{8A590D7D-0FD9-4CF9-8B6A-9F5EDEC26B15}" type="presOf" srcId="{21AC4439-A691-435D-8C32-6D3EA160AC30}" destId="{C6DDFFF8-7214-4751-B93A-E7E6FDDBE108}" srcOrd="0" destOrd="0" presId="urn:microsoft.com/office/officeart/2005/8/layout/hierarchy1"/>
    <dgm:cxn modelId="{D24DB67F-37C4-4D05-A2FF-CD03726174C9}" type="presOf" srcId="{C15E862E-79CB-482B-A5B5-B644F74283F9}" destId="{C85CCB69-D8CC-4FAE-93BE-E871BC3FD216}" srcOrd="0" destOrd="0" presId="urn:microsoft.com/office/officeart/2005/8/layout/hierarchy1"/>
    <dgm:cxn modelId="{44B33891-C4D1-4632-9A7D-D0515461584E}" type="presOf" srcId="{8D1C2617-E25D-4A67-BC3F-37931E4023F8}" destId="{7C5F1B41-EAFF-40D6-93F0-85342A166FB5}" srcOrd="0" destOrd="0" presId="urn:microsoft.com/office/officeart/2005/8/layout/hierarchy1"/>
    <dgm:cxn modelId="{7EC85094-FF04-4C74-8FC8-5BA41FEDE4A7}" type="presOf" srcId="{58A73E43-E92B-41D2-9CF4-68287A729831}" destId="{4071EFAA-5D9A-46A8-BBF2-C9882B95E491}" srcOrd="0" destOrd="0" presId="urn:microsoft.com/office/officeart/2005/8/layout/hierarchy1"/>
    <dgm:cxn modelId="{2FD98096-F4EC-4405-BEB8-BB2566637D51}" type="presOf" srcId="{32DE9AAE-B262-46FB-B02E-F2911FB577F4}" destId="{1297F964-DC47-422B-9F60-339D8C5E7624}" srcOrd="0" destOrd="0" presId="urn:microsoft.com/office/officeart/2005/8/layout/hierarchy1"/>
    <dgm:cxn modelId="{24D98796-1B86-4C42-8041-1906BE0AA8EE}" srcId="{D84B5150-D58D-41CE-836A-CD2B19697EC3}" destId="{E2956312-0F65-4258-9F3C-7C57183D49CB}" srcOrd="0" destOrd="0" parTransId="{21AC4439-A691-435D-8C32-6D3EA160AC30}" sibTransId="{84D2DB81-6CEF-4274-A1D7-E5C8C94E14B0}"/>
    <dgm:cxn modelId="{FCCCF49B-309E-4846-8EEB-41C758F12EFD}" type="presOf" srcId="{51ADD082-1C27-414C-9F70-D4A8BD005BB3}" destId="{C7221964-DB79-4730-BB82-323D4DDCC394}" srcOrd="0" destOrd="0" presId="urn:microsoft.com/office/officeart/2005/8/layout/hierarchy1"/>
    <dgm:cxn modelId="{1D97AA9E-2B34-46CB-879A-50AD8D3469B7}" type="presOf" srcId="{2040DF9D-BDC0-4470-AA8C-BA0CDC4EB3E8}" destId="{1678A174-7C12-4276-ABD2-2ABB6F0F8F80}" srcOrd="0" destOrd="0" presId="urn:microsoft.com/office/officeart/2005/8/layout/hierarchy1"/>
    <dgm:cxn modelId="{92CFB69E-D880-4CAD-B059-C4913861EFFC}" srcId="{C15E862E-79CB-482B-A5B5-B644F74283F9}" destId="{FA203E77-B5C6-42A1-BA62-7EAFCB362AD4}" srcOrd="0" destOrd="0" parTransId="{CF7E1D98-F284-4A30-9C2A-1C87D02A9ECB}" sibTransId="{061309F2-6D35-4369-9906-CEA6F25B8528}"/>
    <dgm:cxn modelId="{FF07319F-7CD6-4E54-B4F3-0B30778D3300}" type="presOf" srcId="{8ECB2E42-3A6A-4039-852E-C0AA34806A81}" destId="{A555B62F-7456-4748-BAFC-2CAB04E9D0A2}" srcOrd="0" destOrd="0" presId="urn:microsoft.com/office/officeart/2005/8/layout/hierarchy1"/>
    <dgm:cxn modelId="{DE5D83A7-BF0B-467A-B659-1F48EC384C0B}" type="presOf" srcId="{ADE63EFE-21F7-4C9E-9457-E2A05675BE26}" destId="{3026A207-6B01-47F9-ADAD-CC1A5A0249D2}" srcOrd="0" destOrd="0" presId="urn:microsoft.com/office/officeart/2005/8/layout/hierarchy1"/>
    <dgm:cxn modelId="{DA4C85B1-B2B6-4662-AB24-9FBC5EE6A93C}" type="presOf" srcId="{17F82F9F-1329-474E-9886-83D6C6ED69F4}" destId="{FC9557E5-B61E-4274-BC6E-FF37D37CA5B3}" srcOrd="0" destOrd="0" presId="urn:microsoft.com/office/officeart/2005/8/layout/hierarchy1"/>
    <dgm:cxn modelId="{E140FBB4-9A4C-4A21-A86C-4ABA46278A5F}" srcId="{7328FBFD-E085-463B-8298-3CA5D9BCA04E}" destId="{ADE63EFE-21F7-4C9E-9457-E2A05675BE26}" srcOrd="1" destOrd="0" parTransId="{47967E87-7190-458E-B7CD-0942E394995B}" sibTransId="{616AF00E-CF30-4F67-AEE9-2C5ECC42C40D}"/>
    <dgm:cxn modelId="{0B68BDB6-126A-4C47-ADC1-43A278013D8F}" type="presOf" srcId="{FCAE3376-A11F-4A5C-98EB-5598548DCD8C}" destId="{2B7959F0-7286-4475-9E85-0481E5EC2CCD}" srcOrd="0" destOrd="0" presId="urn:microsoft.com/office/officeart/2005/8/layout/hierarchy1"/>
    <dgm:cxn modelId="{00D230BD-D731-44EF-A3B9-2FFD50F59C5D}" type="presOf" srcId="{88C39C73-C159-4019-BF85-A1229C0B15DC}" destId="{2D2E2FAB-AD73-468C-A86F-7419EE169AF0}" srcOrd="0" destOrd="0" presId="urn:microsoft.com/office/officeart/2005/8/layout/hierarchy1"/>
    <dgm:cxn modelId="{754CEBBD-AC80-4EE4-9B0C-192DD7B54CD9}" type="presOf" srcId="{08058C84-BF0F-4441-A49A-BD9DE8ABF03B}" destId="{9453FC9A-54F9-4BE8-8848-8A851EFE6FE4}" srcOrd="0" destOrd="0" presId="urn:microsoft.com/office/officeart/2005/8/layout/hierarchy1"/>
    <dgm:cxn modelId="{1291B8C1-2E3B-45F0-AAC0-DA29E75308B0}" type="presOf" srcId="{18E8F857-6553-4576-B8B7-355837A0D1CE}" destId="{D6CA8390-87E1-4265-BDFD-F42158461340}" srcOrd="0" destOrd="0" presId="urn:microsoft.com/office/officeart/2005/8/layout/hierarchy1"/>
    <dgm:cxn modelId="{08FF18CA-D920-4ECF-97CF-02E1027C0773}" type="presOf" srcId="{D983A939-AB99-4938-9B50-BAA8A5783A97}" destId="{0C25CDA7-178C-4415-B667-C0B5D98E0FA9}" srcOrd="0" destOrd="0" presId="urn:microsoft.com/office/officeart/2005/8/layout/hierarchy1"/>
    <dgm:cxn modelId="{8F5F40CA-3F4F-4400-A89E-1707BA20FB62}" type="presOf" srcId="{C0F0E417-5FCD-4A33-9D9C-B9F150C4A4CE}" destId="{1644AE22-22AC-43B5-BE71-EF500A2081F9}" srcOrd="0" destOrd="0" presId="urn:microsoft.com/office/officeart/2005/8/layout/hierarchy1"/>
    <dgm:cxn modelId="{E67053CB-B920-49F6-9F40-5B3EB72CAC5B}" srcId="{4FBF8430-D96C-4423-AA4A-6ED3994EBD4E}" destId="{D6329B49-C931-4D1A-9264-7E389E378F10}" srcOrd="0" destOrd="0" parTransId="{D983A939-AB99-4938-9B50-BAA8A5783A97}" sibTransId="{5DB1E5D8-E8A7-4FBB-87ED-EE78F243CF7D}"/>
    <dgm:cxn modelId="{51B89DCB-F6D1-49DC-B1CF-20BB82704233}" srcId="{7328FBFD-E085-463B-8298-3CA5D9BCA04E}" destId="{58A73E43-E92B-41D2-9CF4-68287A729831}" srcOrd="2" destOrd="0" parTransId="{6E0CCFBF-A2A8-434E-B8AF-09A53B5EED63}" sibTransId="{127A4A5B-82D6-448C-81FA-68733B73D8FF}"/>
    <dgm:cxn modelId="{8B38C6CD-8F24-4B76-988E-203DDC73078F}" srcId="{120DE879-2C5B-467B-A8D6-7120E6C3A838}" destId="{8D1C2617-E25D-4A67-BC3F-37931E4023F8}" srcOrd="0" destOrd="0" parTransId="{A8FF6DFE-99C9-4467-BF9E-A80135BC2C4D}" sibTransId="{6A1D7718-465F-41CC-81EC-FED3D01FC3E2}"/>
    <dgm:cxn modelId="{3505FBCE-62F4-46E4-8BD5-0F72807E2B3A}" srcId="{D6329B49-C931-4D1A-9264-7E389E378F10}" destId="{51ADD082-1C27-414C-9F70-D4A8BD005BB3}" srcOrd="0" destOrd="0" parTransId="{D2F010BE-2913-4C1A-BA72-28A922518D96}" sibTransId="{DBFD4679-6A45-4EA3-AC12-39579224285A}"/>
    <dgm:cxn modelId="{ED406ED0-5E09-42CE-8083-8FABEC436EC3}" type="presOf" srcId="{CF7E1D98-F284-4A30-9C2A-1C87D02A9ECB}" destId="{1FEBB690-3F23-4CD7-945A-4C7E7F91D57A}" srcOrd="0" destOrd="0" presId="urn:microsoft.com/office/officeart/2005/8/layout/hierarchy1"/>
    <dgm:cxn modelId="{1FA6E3D2-997C-48BA-B436-D955DD3D83DD}" type="presOf" srcId="{A8FF6DFE-99C9-4467-BF9E-A80135BC2C4D}" destId="{9E6BFC75-865F-4542-9C57-81EF8A8F6BEE}" srcOrd="0" destOrd="0" presId="urn:microsoft.com/office/officeart/2005/8/layout/hierarchy1"/>
    <dgm:cxn modelId="{D7403EE5-7DF6-4DAF-9068-A6C929CD8424}" srcId="{477C152A-48D2-473D-BB91-9A7E0D7092DD}" destId="{17F82F9F-1329-474E-9886-83D6C6ED69F4}" srcOrd="0" destOrd="0" parTransId="{08058C84-BF0F-4441-A49A-BD9DE8ABF03B}" sibTransId="{92270020-5B95-44E9-9084-DB8BB56C291A}"/>
    <dgm:cxn modelId="{CDF495E9-FFAB-498B-B9C3-46B66B5CCCA6}" srcId="{17F82F9F-1329-474E-9886-83D6C6ED69F4}" destId="{8AD30B46-BEE0-4E41-BBD4-4300DAA5F095}" srcOrd="0" destOrd="0" parTransId="{8ECB2E42-3A6A-4039-852E-C0AA34806A81}" sibTransId="{BE40746D-9EC6-4192-B29A-8997126AEDB7}"/>
    <dgm:cxn modelId="{B377B9EE-AB5C-475C-9D87-CE1CA16106EB}" type="presOf" srcId="{3148D245-20A0-4213-8363-F335E5A27795}" destId="{D354DA25-9601-4C31-9870-DF6E8501C8F2}" srcOrd="0" destOrd="0" presId="urn:microsoft.com/office/officeart/2005/8/layout/hierarchy1"/>
    <dgm:cxn modelId="{370912EF-85F5-41D2-86D1-8F308CD1C7C3}" type="presOf" srcId="{EDC33BD9-6D96-43F0-A021-E96B5FB336CC}" destId="{A177F3FF-4A71-4A0F-A77A-6590EC6D362A}" srcOrd="0" destOrd="0" presId="urn:microsoft.com/office/officeart/2005/8/layout/hierarchy1"/>
    <dgm:cxn modelId="{5DEFD3F1-85D2-4B55-8307-9626E1C750AF}" type="presOf" srcId="{6E0CCFBF-A2A8-434E-B8AF-09A53B5EED63}" destId="{3BAF64EB-8E26-40BA-993C-5B447719A80C}" srcOrd="0" destOrd="0" presId="urn:microsoft.com/office/officeart/2005/8/layout/hierarchy1"/>
    <dgm:cxn modelId="{BEAB71F8-DC9A-474D-BCF9-8ED3AE5084BC}" type="presOf" srcId="{D6329B49-C931-4D1A-9264-7E389E378F10}" destId="{9D87B441-8EAC-4A46-AEAF-211D32A86E57}" srcOrd="0" destOrd="0" presId="urn:microsoft.com/office/officeart/2005/8/layout/hierarchy1"/>
    <dgm:cxn modelId="{0A5618FF-30D9-4CE3-8F0C-FB5740130E65}" type="presOf" srcId="{D2F010BE-2913-4C1A-BA72-28A922518D96}" destId="{DE5C9F4D-52FB-4756-A400-0B3C0B067928}" srcOrd="0" destOrd="0" presId="urn:microsoft.com/office/officeart/2005/8/layout/hierarchy1"/>
    <dgm:cxn modelId="{F99EF83E-A27B-43EE-93AA-1F01DCE7F81B}" type="presParOf" srcId="{F65B65C0-1F2D-4A40-BE99-5B9BFD6C65B7}" destId="{F1312A86-5114-4229-B910-0E83BF9FA7EA}" srcOrd="0" destOrd="0" presId="urn:microsoft.com/office/officeart/2005/8/layout/hierarchy1"/>
    <dgm:cxn modelId="{5C57CB18-0655-41EF-B63A-07CC1C25335F}" type="presParOf" srcId="{F1312A86-5114-4229-B910-0E83BF9FA7EA}" destId="{92FF6757-8BB3-494D-AE6A-74D101984508}" srcOrd="0" destOrd="0" presId="urn:microsoft.com/office/officeart/2005/8/layout/hierarchy1"/>
    <dgm:cxn modelId="{FC3CDE44-E291-4B07-BF9F-DBE676FC7BE9}" type="presParOf" srcId="{92FF6757-8BB3-494D-AE6A-74D101984508}" destId="{3355284C-A834-4B63-BE4A-CB109FD667F7}" srcOrd="0" destOrd="0" presId="urn:microsoft.com/office/officeart/2005/8/layout/hierarchy1"/>
    <dgm:cxn modelId="{89CB93F6-B4FC-460E-819B-660B3976CE87}" type="presParOf" srcId="{92FF6757-8BB3-494D-AE6A-74D101984508}" destId="{3C35B2D0-A103-4580-862A-21A3248B72EE}" srcOrd="1" destOrd="0" presId="urn:microsoft.com/office/officeart/2005/8/layout/hierarchy1"/>
    <dgm:cxn modelId="{2499F8C9-FE49-4237-88D4-7B522BC7B30E}" type="presParOf" srcId="{F1312A86-5114-4229-B910-0E83BF9FA7EA}" destId="{E82C092A-181E-4F78-8152-0FF50AB38E6B}" srcOrd="1" destOrd="0" presId="urn:microsoft.com/office/officeart/2005/8/layout/hierarchy1"/>
    <dgm:cxn modelId="{ADA29A1E-E572-47C7-868F-72B7359E391C}" type="presParOf" srcId="{E82C092A-181E-4F78-8152-0FF50AB38E6B}" destId="{1297F964-DC47-422B-9F60-339D8C5E7624}" srcOrd="0" destOrd="0" presId="urn:microsoft.com/office/officeart/2005/8/layout/hierarchy1"/>
    <dgm:cxn modelId="{42FB95AF-C904-466B-B32A-EA978F25386F}" type="presParOf" srcId="{E82C092A-181E-4F78-8152-0FF50AB38E6B}" destId="{B7A0AF06-2A87-4428-8494-39949949AC0C}" srcOrd="1" destOrd="0" presId="urn:microsoft.com/office/officeart/2005/8/layout/hierarchy1"/>
    <dgm:cxn modelId="{9C8BC4C2-5B47-4788-90AE-5AED76BC9DF8}" type="presParOf" srcId="{B7A0AF06-2A87-4428-8494-39949949AC0C}" destId="{9106A971-BECC-4668-A3CB-8F96998FCEF6}" srcOrd="0" destOrd="0" presId="urn:microsoft.com/office/officeart/2005/8/layout/hierarchy1"/>
    <dgm:cxn modelId="{018C0680-CC97-4F9F-B68D-4A64E05182AD}" type="presParOf" srcId="{9106A971-BECC-4668-A3CB-8F96998FCEF6}" destId="{1CD2656D-6C2B-4EEA-BFBB-742E0216D549}" srcOrd="0" destOrd="0" presId="urn:microsoft.com/office/officeart/2005/8/layout/hierarchy1"/>
    <dgm:cxn modelId="{B7527AB3-7286-49BE-8FB4-6B8380C754C5}" type="presParOf" srcId="{9106A971-BECC-4668-A3CB-8F96998FCEF6}" destId="{82DDFF1F-1761-4EB0-B1BB-48763D647A8B}" srcOrd="1" destOrd="0" presId="urn:microsoft.com/office/officeart/2005/8/layout/hierarchy1"/>
    <dgm:cxn modelId="{992B8DF2-6A48-4611-8C10-0FCBD60BDB27}" type="presParOf" srcId="{B7A0AF06-2A87-4428-8494-39949949AC0C}" destId="{CB80EAAF-F033-43EE-A911-0BE29CD34A48}" srcOrd="1" destOrd="0" presId="urn:microsoft.com/office/officeart/2005/8/layout/hierarchy1"/>
    <dgm:cxn modelId="{F9979092-D70C-46FB-9CA8-7C4E0458DDD0}" type="presParOf" srcId="{CB80EAAF-F033-43EE-A911-0BE29CD34A48}" destId="{C6DDFFF8-7214-4751-B93A-E7E6FDDBE108}" srcOrd="0" destOrd="0" presId="urn:microsoft.com/office/officeart/2005/8/layout/hierarchy1"/>
    <dgm:cxn modelId="{A761C8C8-92B9-49DE-B18E-5DF9FCA5E3B8}" type="presParOf" srcId="{CB80EAAF-F033-43EE-A911-0BE29CD34A48}" destId="{9372B2B8-A2E2-4B3D-A977-ED01ABEC8022}" srcOrd="1" destOrd="0" presId="urn:microsoft.com/office/officeart/2005/8/layout/hierarchy1"/>
    <dgm:cxn modelId="{8109631B-A6E4-492E-973C-505FEDAED55D}" type="presParOf" srcId="{9372B2B8-A2E2-4B3D-A977-ED01ABEC8022}" destId="{D61FC1E7-935A-4F82-B917-7B43A937B535}" srcOrd="0" destOrd="0" presId="urn:microsoft.com/office/officeart/2005/8/layout/hierarchy1"/>
    <dgm:cxn modelId="{D5660078-D672-4D07-9DFD-6E1F6FC7AC40}" type="presParOf" srcId="{D61FC1E7-935A-4F82-B917-7B43A937B535}" destId="{F8E5F667-6F62-4FA5-BA42-12EB6CD91C52}" srcOrd="0" destOrd="0" presId="urn:microsoft.com/office/officeart/2005/8/layout/hierarchy1"/>
    <dgm:cxn modelId="{C605B1E5-C594-4629-87F1-366FC16DEB5D}" type="presParOf" srcId="{D61FC1E7-935A-4F82-B917-7B43A937B535}" destId="{3F136345-ABEE-497C-A8D0-9F6027F3B1F0}" srcOrd="1" destOrd="0" presId="urn:microsoft.com/office/officeart/2005/8/layout/hierarchy1"/>
    <dgm:cxn modelId="{A0A67841-FA40-442A-98C6-A820EE217935}" type="presParOf" srcId="{9372B2B8-A2E2-4B3D-A977-ED01ABEC8022}" destId="{3D633174-F73C-4F03-A6B5-530CF7F80F16}" srcOrd="1" destOrd="0" presId="urn:microsoft.com/office/officeart/2005/8/layout/hierarchy1"/>
    <dgm:cxn modelId="{314460EA-FFB7-42BB-BA47-E3A48B492E77}" type="presParOf" srcId="{3D633174-F73C-4F03-A6B5-530CF7F80F16}" destId="{A177F3FF-4A71-4A0F-A77A-6590EC6D362A}" srcOrd="0" destOrd="0" presId="urn:microsoft.com/office/officeart/2005/8/layout/hierarchy1"/>
    <dgm:cxn modelId="{5BCA0792-7CA8-466C-8F6E-6CD72E4BAE34}" type="presParOf" srcId="{3D633174-F73C-4F03-A6B5-530CF7F80F16}" destId="{75215095-2D12-47C4-9827-1D5F9F5CD700}" srcOrd="1" destOrd="0" presId="urn:microsoft.com/office/officeart/2005/8/layout/hierarchy1"/>
    <dgm:cxn modelId="{EEAD0541-40A7-49D5-8C9B-C19B72A0E219}" type="presParOf" srcId="{75215095-2D12-47C4-9827-1D5F9F5CD700}" destId="{521B3DA4-3054-482E-A7B5-DEB82BCA5503}" srcOrd="0" destOrd="0" presId="urn:microsoft.com/office/officeart/2005/8/layout/hierarchy1"/>
    <dgm:cxn modelId="{AE359FFA-41B9-4E45-A694-8DD87C8ADABE}" type="presParOf" srcId="{521B3DA4-3054-482E-A7B5-DEB82BCA5503}" destId="{C49A8774-9EFC-436C-9B3B-E3A5C84C9B7B}" srcOrd="0" destOrd="0" presId="urn:microsoft.com/office/officeart/2005/8/layout/hierarchy1"/>
    <dgm:cxn modelId="{FEFDD660-52D1-4568-9BA7-B5DE418DF06E}" type="presParOf" srcId="{521B3DA4-3054-482E-A7B5-DEB82BCA5503}" destId="{249A6FB7-E1D8-49E0-B247-69F73A56AD03}" srcOrd="1" destOrd="0" presId="urn:microsoft.com/office/officeart/2005/8/layout/hierarchy1"/>
    <dgm:cxn modelId="{EF3E1FE9-FDDB-4358-9680-C62041601939}" type="presParOf" srcId="{75215095-2D12-47C4-9827-1D5F9F5CD700}" destId="{C0D94950-A021-46E2-AC7F-01395DDD63AF}" srcOrd="1" destOrd="0" presId="urn:microsoft.com/office/officeart/2005/8/layout/hierarchy1"/>
    <dgm:cxn modelId="{5E77D3ED-6754-4D9F-85F4-B4B204C75ACB}" type="presParOf" srcId="{3D633174-F73C-4F03-A6B5-530CF7F80F16}" destId="{2B7959F0-7286-4475-9E85-0481E5EC2CCD}" srcOrd="2" destOrd="0" presId="urn:microsoft.com/office/officeart/2005/8/layout/hierarchy1"/>
    <dgm:cxn modelId="{A6902984-613D-40F8-A131-8D34A5731A7B}" type="presParOf" srcId="{3D633174-F73C-4F03-A6B5-530CF7F80F16}" destId="{953A3DD6-FCA7-45C2-BDE3-208396FA1693}" srcOrd="3" destOrd="0" presId="urn:microsoft.com/office/officeart/2005/8/layout/hierarchy1"/>
    <dgm:cxn modelId="{8A367462-C886-4FC4-95C9-E6099A0FAF32}" type="presParOf" srcId="{953A3DD6-FCA7-45C2-BDE3-208396FA1693}" destId="{56229D5D-8ED1-4A7C-9CC1-FCE6681973D4}" srcOrd="0" destOrd="0" presId="urn:microsoft.com/office/officeart/2005/8/layout/hierarchy1"/>
    <dgm:cxn modelId="{60E73F2C-70D4-4F6E-99E9-6FB5B66FB1A2}" type="presParOf" srcId="{56229D5D-8ED1-4A7C-9CC1-FCE6681973D4}" destId="{C1364A0B-EA7C-46A9-B0A6-73633B923615}" srcOrd="0" destOrd="0" presId="urn:microsoft.com/office/officeart/2005/8/layout/hierarchy1"/>
    <dgm:cxn modelId="{C3591FF0-8F31-46BE-BAA5-676D3DD865C4}" type="presParOf" srcId="{56229D5D-8ED1-4A7C-9CC1-FCE6681973D4}" destId="{2B680B3A-E619-443E-B261-323CCA4341BF}" srcOrd="1" destOrd="0" presId="urn:microsoft.com/office/officeart/2005/8/layout/hierarchy1"/>
    <dgm:cxn modelId="{C0CD90DA-ED0B-4CB2-8420-4B1CCE6D2393}" type="presParOf" srcId="{953A3DD6-FCA7-45C2-BDE3-208396FA1693}" destId="{45E34C9B-E62E-4AEB-87D9-42CCB9FFABB4}" srcOrd="1" destOrd="0" presId="urn:microsoft.com/office/officeart/2005/8/layout/hierarchy1"/>
    <dgm:cxn modelId="{AB4F9FC8-1F89-4FBF-AE57-8C19D0F7F1B7}" type="presParOf" srcId="{45E34C9B-E62E-4AEB-87D9-42CCB9FFABB4}" destId="{9453FC9A-54F9-4BE8-8848-8A851EFE6FE4}" srcOrd="0" destOrd="0" presId="urn:microsoft.com/office/officeart/2005/8/layout/hierarchy1"/>
    <dgm:cxn modelId="{668228A1-A474-4F1D-B6BF-7060CFA226A3}" type="presParOf" srcId="{45E34C9B-E62E-4AEB-87D9-42CCB9FFABB4}" destId="{92B00D44-9569-4488-B3B1-B806F9840C0E}" srcOrd="1" destOrd="0" presId="urn:microsoft.com/office/officeart/2005/8/layout/hierarchy1"/>
    <dgm:cxn modelId="{6386C09B-2BA1-4903-80A4-D6AA6A9AC4D8}" type="presParOf" srcId="{92B00D44-9569-4488-B3B1-B806F9840C0E}" destId="{08C8423C-C9BD-453C-A603-9BE1E7C81D72}" srcOrd="0" destOrd="0" presId="urn:microsoft.com/office/officeart/2005/8/layout/hierarchy1"/>
    <dgm:cxn modelId="{032CBEAF-EE48-4E46-A948-F98361883F9D}" type="presParOf" srcId="{08C8423C-C9BD-453C-A603-9BE1E7C81D72}" destId="{6F3C0E9A-68C0-4617-9138-EA87B7D17D92}" srcOrd="0" destOrd="0" presId="urn:microsoft.com/office/officeart/2005/8/layout/hierarchy1"/>
    <dgm:cxn modelId="{A3F4C566-1C17-45F2-AF41-646436A3F9DC}" type="presParOf" srcId="{08C8423C-C9BD-453C-A603-9BE1E7C81D72}" destId="{FC9557E5-B61E-4274-BC6E-FF37D37CA5B3}" srcOrd="1" destOrd="0" presId="urn:microsoft.com/office/officeart/2005/8/layout/hierarchy1"/>
    <dgm:cxn modelId="{11D7A9C6-9881-4E5D-9957-001C312A5B38}" type="presParOf" srcId="{92B00D44-9569-4488-B3B1-B806F9840C0E}" destId="{0B8F01EE-7AFA-4968-82E2-82FFADCBEC19}" srcOrd="1" destOrd="0" presId="urn:microsoft.com/office/officeart/2005/8/layout/hierarchy1"/>
    <dgm:cxn modelId="{1E4D1E1F-A0DE-45D5-A725-E2453F09B462}" type="presParOf" srcId="{0B8F01EE-7AFA-4968-82E2-82FFADCBEC19}" destId="{A555B62F-7456-4748-BAFC-2CAB04E9D0A2}" srcOrd="0" destOrd="0" presId="urn:microsoft.com/office/officeart/2005/8/layout/hierarchy1"/>
    <dgm:cxn modelId="{D334C76D-536E-4DFE-9FF0-5F46532E624B}" type="presParOf" srcId="{0B8F01EE-7AFA-4968-82E2-82FFADCBEC19}" destId="{18D7CDF0-6E6B-4CF7-8D33-CB007AC0F561}" srcOrd="1" destOrd="0" presId="urn:microsoft.com/office/officeart/2005/8/layout/hierarchy1"/>
    <dgm:cxn modelId="{0FD5312F-B548-4749-8B3B-43C1E9A97C14}" type="presParOf" srcId="{18D7CDF0-6E6B-4CF7-8D33-CB007AC0F561}" destId="{51E8C700-A317-4E01-99ED-1CF4F35D1629}" srcOrd="0" destOrd="0" presId="urn:microsoft.com/office/officeart/2005/8/layout/hierarchy1"/>
    <dgm:cxn modelId="{D8B8417B-80E5-41CB-B139-2E13B055FA59}" type="presParOf" srcId="{51E8C700-A317-4E01-99ED-1CF4F35D1629}" destId="{007EADC4-CE34-4941-97AB-C1548D2D4363}" srcOrd="0" destOrd="0" presId="urn:microsoft.com/office/officeart/2005/8/layout/hierarchy1"/>
    <dgm:cxn modelId="{60C915B7-2D69-4212-AFB1-B7AB9BCD6208}" type="presParOf" srcId="{51E8C700-A317-4E01-99ED-1CF4F35D1629}" destId="{A91C1F62-96D5-4E53-9078-5B05C23DA1DF}" srcOrd="1" destOrd="0" presId="urn:microsoft.com/office/officeart/2005/8/layout/hierarchy1"/>
    <dgm:cxn modelId="{1980E4D6-F6C9-44BC-837C-9F40EC12D7C2}" type="presParOf" srcId="{18D7CDF0-6E6B-4CF7-8D33-CB007AC0F561}" destId="{A6397BDB-BCEE-4027-99D6-A4B462991B53}" srcOrd="1" destOrd="0" presId="urn:microsoft.com/office/officeart/2005/8/layout/hierarchy1"/>
    <dgm:cxn modelId="{A75CE389-BDEF-4F21-B0D0-88B1D4661450}" type="presParOf" srcId="{A6397BDB-BCEE-4027-99D6-A4B462991B53}" destId="{2D2E2FAB-AD73-468C-A86F-7419EE169AF0}" srcOrd="0" destOrd="0" presId="urn:microsoft.com/office/officeart/2005/8/layout/hierarchy1"/>
    <dgm:cxn modelId="{03DA1C84-5B92-4E7E-BFC5-D680D2EBF00E}" type="presParOf" srcId="{A6397BDB-BCEE-4027-99D6-A4B462991B53}" destId="{E5B4AAB5-A92C-46C3-97F0-B4956FF112BE}" srcOrd="1" destOrd="0" presId="urn:microsoft.com/office/officeart/2005/8/layout/hierarchy1"/>
    <dgm:cxn modelId="{79822C57-3B77-44B1-91FB-1233CCEF7A71}" type="presParOf" srcId="{E5B4AAB5-A92C-46C3-97F0-B4956FF112BE}" destId="{D8F90883-D282-4915-AA1B-02C5331692A4}" srcOrd="0" destOrd="0" presId="urn:microsoft.com/office/officeart/2005/8/layout/hierarchy1"/>
    <dgm:cxn modelId="{A62F8AA2-48A9-4D6F-B5F2-12AAFCA70261}" type="presParOf" srcId="{D8F90883-D282-4915-AA1B-02C5331692A4}" destId="{FB784BF7-13CF-4940-A035-D935912D2200}" srcOrd="0" destOrd="0" presId="urn:microsoft.com/office/officeart/2005/8/layout/hierarchy1"/>
    <dgm:cxn modelId="{9BF56044-FE14-4B20-9D0E-8B35ABCAE65E}" type="presParOf" srcId="{D8F90883-D282-4915-AA1B-02C5331692A4}" destId="{D354DA25-9601-4C31-9870-DF6E8501C8F2}" srcOrd="1" destOrd="0" presId="urn:microsoft.com/office/officeart/2005/8/layout/hierarchy1"/>
    <dgm:cxn modelId="{EE5155D5-F711-4299-93FE-8E4241944BC9}" type="presParOf" srcId="{E5B4AAB5-A92C-46C3-97F0-B4956FF112BE}" destId="{AFCEBBCA-4E3A-44BF-B8E8-25908BE2BB11}" srcOrd="1" destOrd="0" presId="urn:microsoft.com/office/officeart/2005/8/layout/hierarchy1"/>
    <dgm:cxn modelId="{95DCA670-7DB2-42DA-AA77-3506E777680B}" type="presParOf" srcId="{0B8F01EE-7AFA-4968-82E2-82FFADCBEC19}" destId="{1678A174-7C12-4276-ABD2-2ABB6F0F8F80}" srcOrd="2" destOrd="0" presId="urn:microsoft.com/office/officeart/2005/8/layout/hierarchy1"/>
    <dgm:cxn modelId="{12260635-D128-4DB9-A717-1F76CF9A1F9E}" type="presParOf" srcId="{0B8F01EE-7AFA-4968-82E2-82FFADCBEC19}" destId="{4A4DD298-755A-4837-A8A8-064414392146}" srcOrd="3" destOrd="0" presId="urn:microsoft.com/office/officeart/2005/8/layout/hierarchy1"/>
    <dgm:cxn modelId="{E938C3BE-D7C2-4D54-8EB1-86AD433E016A}" type="presParOf" srcId="{4A4DD298-755A-4837-A8A8-064414392146}" destId="{712210F9-0130-47BB-9CE4-F26BD7D2CEF2}" srcOrd="0" destOrd="0" presId="urn:microsoft.com/office/officeart/2005/8/layout/hierarchy1"/>
    <dgm:cxn modelId="{CFE881E3-AB23-49D6-8527-41417CD5E88A}" type="presParOf" srcId="{712210F9-0130-47BB-9CE4-F26BD7D2CEF2}" destId="{045195D2-6CBE-4C5C-ADB7-F2D4811E5C87}" srcOrd="0" destOrd="0" presId="urn:microsoft.com/office/officeart/2005/8/layout/hierarchy1"/>
    <dgm:cxn modelId="{F72383A8-7C84-40A6-BBD9-E7398596DCF3}" type="presParOf" srcId="{712210F9-0130-47BB-9CE4-F26BD7D2CEF2}" destId="{C85CCB69-D8CC-4FAE-93BE-E871BC3FD216}" srcOrd="1" destOrd="0" presId="urn:microsoft.com/office/officeart/2005/8/layout/hierarchy1"/>
    <dgm:cxn modelId="{C4021D53-7AA7-4EC9-A3A4-381C58595BC7}" type="presParOf" srcId="{4A4DD298-755A-4837-A8A8-064414392146}" destId="{A78EE576-2E13-4E87-86A2-70940DA7829D}" srcOrd="1" destOrd="0" presId="urn:microsoft.com/office/officeart/2005/8/layout/hierarchy1"/>
    <dgm:cxn modelId="{AAF19CEB-AC3F-4C9F-BD53-1520CE1B72EF}" type="presParOf" srcId="{A78EE576-2E13-4E87-86A2-70940DA7829D}" destId="{1FEBB690-3F23-4CD7-945A-4C7E7F91D57A}" srcOrd="0" destOrd="0" presId="urn:microsoft.com/office/officeart/2005/8/layout/hierarchy1"/>
    <dgm:cxn modelId="{F2A4D368-B5C2-48BB-A393-D87876A5ED82}" type="presParOf" srcId="{A78EE576-2E13-4E87-86A2-70940DA7829D}" destId="{0D6B3E85-3D53-458C-AB19-2493C4217305}" srcOrd="1" destOrd="0" presId="urn:microsoft.com/office/officeart/2005/8/layout/hierarchy1"/>
    <dgm:cxn modelId="{338D881B-26B7-4347-9195-0D88D6343454}" type="presParOf" srcId="{0D6B3E85-3D53-458C-AB19-2493C4217305}" destId="{9E419BF5-1BF8-46F1-BFE5-537EEA0950A8}" srcOrd="0" destOrd="0" presId="urn:microsoft.com/office/officeart/2005/8/layout/hierarchy1"/>
    <dgm:cxn modelId="{FB0A7944-DCE1-4048-A0AA-41EF866148D6}" type="presParOf" srcId="{9E419BF5-1BF8-46F1-BFE5-537EEA0950A8}" destId="{2CB45775-59FB-49BC-9027-56AAD3E050DE}" srcOrd="0" destOrd="0" presId="urn:microsoft.com/office/officeart/2005/8/layout/hierarchy1"/>
    <dgm:cxn modelId="{98620D0D-0FE1-4F4F-B0BB-7FBB19317576}" type="presParOf" srcId="{9E419BF5-1BF8-46F1-BFE5-537EEA0950A8}" destId="{A3BCD31B-A8EB-4FCE-A540-CB617149F471}" srcOrd="1" destOrd="0" presId="urn:microsoft.com/office/officeart/2005/8/layout/hierarchy1"/>
    <dgm:cxn modelId="{11AA49AE-A120-4E4E-9CCC-58FB650A846A}" type="presParOf" srcId="{0D6B3E85-3D53-458C-AB19-2493C4217305}" destId="{44D9A494-11A7-4583-8445-724DE4A3F650}" srcOrd="1" destOrd="0" presId="urn:microsoft.com/office/officeart/2005/8/layout/hierarchy1"/>
    <dgm:cxn modelId="{6A50179B-318D-4438-96A7-B2308CDE12D6}" type="presParOf" srcId="{E82C092A-181E-4F78-8152-0FF50AB38E6B}" destId="{F0C4E450-8208-4DF4-A4B4-D95C208BF4CE}" srcOrd="2" destOrd="0" presId="urn:microsoft.com/office/officeart/2005/8/layout/hierarchy1"/>
    <dgm:cxn modelId="{2ED2D2AD-E4C4-4B8E-B511-A97D02F865AE}" type="presParOf" srcId="{E82C092A-181E-4F78-8152-0FF50AB38E6B}" destId="{EE7F6212-CB5D-4C77-B606-5084E67755FC}" srcOrd="3" destOrd="0" presId="urn:microsoft.com/office/officeart/2005/8/layout/hierarchy1"/>
    <dgm:cxn modelId="{7B3DFCB3-FA11-4582-B997-0F0EB3D2B429}" type="presParOf" srcId="{EE7F6212-CB5D-4C77-B606-5084E67755FC}" destId="{C3F9EEC5-53CD-4B16-8623-D6A040813536}" srcOrd="0" destOrd="0" presId="urn:microsoft.com/office/officeart/2005/8/layout/hierarchy1"/>
    <dgm:cxn modelId="{598E80A4-78A0-4844-AF4B-72BC68C6279E}" type="presParOf" srcId="{C3F9EEC5-53CD-4B16-8623-D6A040813536}" destId="{E65810C5-B7FC-494D-9396-F3ABA939583A}" srcOrd="0" destOrd="0" presId="urn:microsoft.com/office/officeart/2005/8/layout/hierarchy1"/>
    <dgm:cxn modelId="{82968F72-6F1C-467A-AE5D-DD19DD5CE858}" type="presParOf" srcId="{C3F9EEC5-53CD-4B16-8623-D6A040813536}" destId="{3026A207-6B01-47F9-ADAD-CC1A5A0249D2}" srcOrd="1" destOrd="0" presId="urn:microsoft.com/office/officeart/2005/8/layout/hierarchy1"/>
    <dgm:cxn modelId="{619B364C-7457-4F79-81EE-A38BDA2C1FD5}" type="presParOf" srcId="{EE7F6212-CB5D-4C77-B606-5084E67755FC}" destId="{8B04C577-C246-47A9-989A-15D25376397A}" srcOrd="1" destOrd="0" presId="urn:microsoft.com/office/officeart/2005/8/layout/hierarchy1"/>
    <dgm:cxn modelId="{742C8905-74B1-494A-B756-532D2A6D7EAC}" type="presParOf" srcId="{8B04C577-C246-47A9-989A-15D25376397A}" destId="{15385591-EE7C-45B8-A2CF-F32F04426451}" srcOrd="0" destOrd="0" presId="urn:microsoft.com/office/officeart/2005/8/layout/hierarchy1"/>
    <dgm:cxn modelId="{39FBC654-A09A-459D-A9D0-E90180E622F8}" type="presParOf" srcId="{8B04C577-C246-47A9-989A-15D25376397A}" destId="{F673B659-9499-44F6-B015-03EEEB9564D9}" srcOrd="1" destOrd="0" presId="urn:microsoft.com/office/officeart/2005/8/layout/hierarchy1"/>
    <dgm:cxn modelId="{869A27FF-19BD-495B-B094-8F893DB4300A}" type="presParOf" srcId="{F673B659-9499-44F6-B015-03EEEB9564D9}" destId="{A6E69B8F-4853-43E3-B634-CF2A536AF933}" srcOrd="0" destOrd="0" presId="urn:microsoft.com/office/officeart/2005/8/layout/hierarchy1"/>
    <dgm:cxn modelId="{A6619B32-A309-47D3-BBF3-1B1C088D3F4B}" type="presParOf" srcId="{A6E69B8F-4853-43E3-B634-CF2A536AF933}" destId="{C401D9B5-D8E3-46AD-AAB3-92490016387C}" srcOrd="0" destOrd="0" presId="urn:microsoft.com/office/officeart/2005/8/layout/hierarchy1"/>
    <dgm:cxn modelId="{F0D03016-706B-4A3A-A066-C4B3D8CC8B46}" type="presParOf" srcId="{A6E69B8F-4853-43E3-B634-CF2A536AF933}" destId="{AFF19815-3EE9-41E9-B4E3-4A4035621FCE}" srcOrd="1" destOrd="0" presId="urn:microsoft.com/office/officeart/2005/8/layout/hierarchy1"/>
    <dgm:cxn modelId="{4181D1F0-4715-4805-B276-0C65CFA1B612}" type="presParOf" srcId="{F673B659-9499-44F6-B015-03EEEB9564D9}" destId="{6F065554-D82F-4BA6-AD72-40D1BA645079}" srcOrd="1" destOrd="0" presId="urn:microsoft.com/office/officeart/2005/8/layout/hierarchy1"/>
    <dgm:cxn modelId="{BF706547-ED08-4BCE-8F04-BFF93FEF5726}" type="presParOf" srcId="{E82C092A-181E-4F78-8152-0FF50AB38E6B}" destId="{3BAF64EB-8E26-40BA-993C-5B447719A80C}" srcOrd="4" destOrd="0" presId="urn:microsoft.com/office/officeart/2005/8/layout/hierarchy1"/>
    <dgm:cxn modelId="{F2E296D7-2719-4E4A-A6EC-2B756A630183}" type="presParOf" srcId="{E82C092A-181E-4F78-8152-0FF50AB38E6B}" destId="{83288DC3-A74D-45D9-8581-8B23C82CD770}" srcOrd="5" destOrd="0" presId="urn:microsoft.com/office/officeart/2005/8/layout/hierarchy1"/>
    <dgm:cxn modelId="{735B216F-512E-459B-94D3-1EA3F34BAD77}" type="presParOf" srcId="{83288DC3-A74D-45D9-8581-8B23C82CD770}" destId="{F2D67385-968A-4E3D-B957-029C91A950C7}" srcOrd="0" destOrd="0" presId="urn:microsoft.com/office/officeart/2005/8/layout/hierarchy1"/>
    <dgm:cxn modelId="{082021D7-DA92-44AC-8283-F03D5E351AF6}" type="presParOf" srcId="{F2D67385-968A-4E3D-B957-029C91A950C7}" destId="{31E5A2F7-77E7-46AF-A3C8-F5FE61032B37}" srcOrd="0" destOrd="0" presId="urn:microsoft.com/office/officeart/2005/8/layout/hierarchy1"/>
    <dgm:cxn modelId="{2FE499A7-C187-4CC4-8CE9-D69CBAE95261}" type="presParOf" srcId="{F2D67385-968A-4E3D-B957-029C91A950C7}" destId="{4071EFAA-5D9A-46A8-BBF2-C9882B95E491}" srcOrd="1" destOrd="0" presId="urn:microsoft.com/office/officeart/2005/8/layout/hierarchy1"/>
    <dgm:cxn modelId="{CFABC427-F85C-4E50-8B57-96A1EC4A7D57}" type="presParOf" srcId="{83288DC3-A74D-45D9-8581-8B23C82CD770}" destId="{BA25C8A9-EC5B-4435-A841-F95B7C92985A}" srcOrd="1" destOrd="0" presId="urn:microsoft.com/office/officeart/2005/8/layout/hierarchy1"/>
    <dgm:cxn modelId="{382B0C4C-1209-41F6-8F9A-40B6452CB6D2}" type="presParOf" srcId="{BA25C8A9-EC5B-4435-A841-F95B7C92985A}" destId="{1644AE22-22AC-43B5-BE71-EF500A2081F9}" srcOrd="0" destOrd="0" presId="urn:microsoft.com/office/officeart/2005/8/layout/hierarchy1"/>
    <dgm:cxn modelId="{A7304AF6-1E47-491B-B48B-6276662172C2}" type="presParOf" srcId="{BA25C8A9-EC5B-4435-A841-F95B7C92985A}" destId="{4C7902F2-6C5A-4BF1-95EB-29B4DD5929BF}" srcOrd="1" destOrd="0" presId="urn:microsoft.com/office/officeart/2005/8/layout/hierarchy1"/>
    <dgm:cxn modelId="{7FFE5B24-6474-4F98-BE46-DD7DBF2FBAFB}" type="presParOf" srcId="{4C7902F2-6C5A-4BF1-95EB-29B4DD5929BF}" destId="{14B3FBA6-BBC0-4B3B-BF46-B1D4C0689BE4}" srcOrd="0" destOrd="0" presId="urn:microsoft.com/office/officeart/2005/8/layout/hierarchy1"/>
    <dgm:cxn modelId="{63D6239B-00B0-4187-A6F4-D6D9420A149E}" type="presParOf" srcId="{14B3FBA6-BBC0-4B3B-BF46-B1D4C0689BE4}" destId="{A673D318-35DD-41B2-9F70-DBE18E710B68}" srcOrd="0" destOrd="0" presId="urn:microsoft.com/office/officeart/2005/8/layout/hierarchy1"/>
    <dgm:cxn modelId="{C4EA7391-8020-499A-A68A-E8627A483E8B}" type="presParOf" srcId="{14B3FBA6-BBC0-4B3B-BF46-B1D4C0689BE4}" destId="{A31B5CDF-94CB-4D21-A8A8-A5C2384E263E}" srcOrd="1" destOrd="0" presId="urn:microsoft.com/office/officeart/2005/8/layout/hierarchy1"/>
    <dgm:cxn modelId="{525ED49B-A233-4897-B808-34CB0A4B2A09}" type="presParOf" srcId="{4C7902F2-6C5A-4BF1-95EB-29B4DD5929BF}" destId="{33A6C856-B6B1-4F3D-9161-42DA915309CE}" srcOrd="1" destOrd="0" presId="urn:microsoft.com/office/officeart/2005/8/layout/hierarchy1"/>
    <dgm:cxn modelId="{125294B4-9270-42A9-B500-CF96EF595281}" type="presParOf" srcId="{33A6C856-B6B1-4F3D-9161-42DA915309CE}" destId="{0C25CDA7-178C-4415-B667-C0B5D98E0FA9}" srcOrd="0" destOrd="0" presId="urn:microsoft.com/office/officeart/2005/8/layout/hierarchy1"/>
    <dgm:cxn modelId="{CBA1F7FE-46D6-40DC-9E4E-0C8A9AC33C37}" type="presParOf" srcId="{33A6C856-B6B1-4F3D-9161-42DA915309CE}" destId="{3A71F297-4FF0-484A-8604-BDD3B831F7F9}" srcOrd="1" destOrd="0" presId="urn:microsoft.com/office/officeart/2005/8/layout/hierarchy1"/>
    <dgm:cxn modelId="{38C8B3E8-46F5-46E9-A04B-43C8A5BEC838}" type="presParOf" srcId="{3A71F297-4FF0-484A-8604-BDD3B831F7F9}" destId="{AEEA9736-DE1E-4A86-9BE4-3FD05E4E3268}" srcOrd="0" destOrd="0" presId="urn:microsoft.com/office/officeart/2005/8/layout/hierarchy1"/>
    <dgm:cxn modelId="{FE0FE2D0-BA8E-4542-B20E-B0BB004D3D9B}" type="presParOf" srcId="{AEEA9736-DE1E-4A86-9BE4-3FD05E4E3268}" destId="{535B4CCE-0BAA-4D65-91F6-982887692FD2}" srcOrd="0" destOrd="0" presId="urn:microsoft.com/office/officeart/2005/8/layout/hierarchy1"/>
    <dgm:cxn modelId="{6255E741-1E61-48DC-A881-9623192BE96C}" type="presParOf" srcId="{AEEA9736-DE1E-4A86-9BE4-3FD05E4E3268}" destId="{9D87B441-8EAC-4A46-AEAF-211D32A86E57}" srcOrd="1" destOrd="0" presId="urn:microsoft.com/office/officeart/2005/8/layout/hierarchy1"/>
    <dgm:cxn modelId="{B83D0DB1-C025-46D1-ABED-B9C0050C9A46}" type="presParOf" srcId="{3A71F297-4FF0-484A-8604-BDD3B831F7F9}" destId="{DDAB470A-B64A-4C4C-BE50-B1DBBAA86FD0}" srcOrd="1" destOrd="0" presId="urn:microsoft.com/office/officeart/2005/8/layout/hierarchy1"/>
    <dgm:cxn modelId="{3D4D6E2E-CE32-4586-B3DA-E3CD36681A83}" type="presParOf" srcId="{DDAB470A-B64A-4C4C-BE50-B1DBBAA86FD0}" destId="{DE5C9F4D-52FB-4756-A400-0B3C0B067928}" srcOrd="0" destOrd="0" presId="urn:microsoft.com/office/officeart/2005/8/layout/hierarchy1"/>
    <dgm:cxn modelId="{3BDD3540-3088-4794-B882-067C54271118}" type="presParOf" srcId="{DDAB470A-B64A-4C4C-BE50-B1DBBAA86FD0}" destId="{176AC836-DCA3-4996-B1F5-73666F5BAD35}" srcOrd="1" destOrd="0" presId="urn:microsoft.com/office/officeart/2005/8/layout/hierarchy1"/>
    <dgm:cxn modelId="{144376DB-674C-4FAD-A4AE-8FBF54D61B3E}" type="presParOf" srcId="{176AC836-DCA3-4996-B1F5-73666F5BAD35}" destId="{1A3AFA77-4E2D-43C0-B919-95EB24CFCA6A}" srcOrd="0" destOrd="0" presId="urn:microsoft.com/office/officeart/2005/8/layout/hierarchy1"/>
    <dgm:cxn modelId="{10B115F8-92DE-4906-9226-9282D184DBD0}" type="presParOf" srcId="{1A3AFA77-4E2D-43C0-B919-95EB24CFCA6A}" destId="{4BD0BF03-EB79-4592-9983-171689FC7C8E}" srcOrd="0" destOrd="0" presId="urn:microsoft.com/office/officeart/2005/8/layout/hierarchy1"/>
    <dgm:cxn modelId="{F6C4D2E0-79AC-4354-BCC8-27AD41291146}" type="presParOf" srcId="{1A3AFA77-4E2D-43C0-B919-95EB24CFCA6A}" destId="{C7221964-DB79-4730-BB82-323D4DDCC394}" srcOrd="1" destOrd="0" presId="urn:microsoft.com/office/officeart/2005/8/layout/hierarchy1"/>
    <dgm:cxn modelId="{9F3161E2-214D-4A78-92DA-20FB6A5FB673}" type="presParOf" srcId="{176AC836-DCA3-4996-B1F5-73666F5BAD35}" destId="{2834D4F7-AAEB-4344-B9EA-10A284B702A8}" srcOrd="1" destOrd="0" presId="urn:microsoft.com/office/officeart/2005/8/layout/hierarchy1"/>
    <dgm:cxn modelId="{864F131A-676F-45DA-88F9-FD7F2E5A0BC1}" type="presParOf" srcId="{33A6C856-B6B1-4F3D-9161-42DA915309CE}" destId="{D6CA8390-87E1-4265-BDFD-F42158461340}" srcOrd="2" destOrd="0" presId="urn:microsoft.com/office/officeart/2005/8/layout/hierarchy1"/>
    <dgm:cxn modelId="{62F0019B-8B5E-4558-9D8A-C723C7B6A839}" type="presParOf" srcId="{33A6C856-B6B1-4F3D-9161-42DA915309CE}" destId="{7CBDB38B-98A8-4959-A16D-6860A57DAA29}" srcOrd="3" destOrd="0" presId="urn:microsoft.com/office/officeart/2005/8/layout/hierarchy1"/>
    <dgm:cxn modelId="{430F3359-40A4-4123-BBCF-B2EEA33C37A3}" type="presParOf" srcId="{7CBDB38B-98A8-4959-A16D-6860A57DAA29}" destId="{2BB6CCCB-9A8A-4592-BA10-E10FDA36232F}" srcOrd="0" destOrd="0" presId="urn:microsoft.com/office/officeart/2005/8/layout/hierarchy1"/>
    <dgm:cxn modelId="{799CFC86-AE02-4B5B-B732-ADC197CDA29D}" type="presParOf" srcId="{2BB6CCCB-9A8A-4592-BA10-E10FDA36232F}" destId="{8CCD61D9-39EA-44D4-8152-23F77EE52FA2}" srcOrd="0" destOrd="0" presId="urn:microsoft.com/office/officeart/2005/8/layout/hierarchy1"/>
    <dgm:cxn modelId="{465BB002-A1C0-4001-9FA7-087B7BF761F2}" type="presParOf" srcId="{2BB6CCCB-9A8A-4592-BA10-E10FDA36232F}" destId="{F1FA4B53-CE48-4FAC-BB18-AF215F61C99B}" srcOrd="1" destOrd="0" presId="urn:microsoft.com/office/officeart/2005/8/layout/hierarchy1"/>
    <dgm:cxn modelId="{CF44C712-4F92-4075-B3DD-99EE277A3898}" type="presParOf" srcId="{7CBDB38B-98A8-4959-A16D-6860A57DAA29}" destId="{F0A647CD-0C6B-47A8-962E-E9099B01F0FA}" srcOrd="1" destOrd="0" presId="urn:microsoft.com/office/officeart/2005/8/layout/hierarchy1"/>
    <dgm:cxn modelId="{AE77F128-D324-4AB6-8210-9682CFB70CA7}" type="presParOf" srcId="{F0A647CD-0C6B-47A8-962E-E9099B01F0FA}" destId="{9E6BFC75-865F-4542-9C57-81EF8A8F6BEE}" srcOrd="0" destOrd="0" presId="urn:microsoft.com/office/officeart/2005/8/layout/hierarchy1"/>
    <dgm:cxn modelId="{E2FFFAD9-55E9-492E-8E1B-4C7216D835B6}" type="presParOf" srcId="{F0A647CD-0C6B-47A8-962E-E9099B01F0FA}" destId="{A0DB4E20-0F20-40AE-B843-ABBD7B108110}" srcOrd="1" destOrd="0" presId="urn:microsoft.com/office/officeart/2005/8/layout/hierarchy1"/>
    <dgm:cxn modelId="{439897F7-3E0B-4515-B3DB-340D5ECD913A}" type="presParOf" srcId="{A0DB4E20-0F20-40AE-B843-ABBD7B108110}" destId="{C7F986B5-7289-4F14-A5C7-360441421576}" srcOrd="0" destOrd="0" presId="urn:microsoft.com/office/officeart/2005/8/layout/hierarchy1"/>
    <dgm:cxn modelId="{577EBB7E-521A-4304-AB62-661B26DE2F3D}" type="presParOf" srcId="{C7F986B5-7289-4F14-A5C7-360441421576}" destId="{B3687350-7D32-4660-A0D2-A126201AFC6F}" srcOrd="0" destOrd="0" presId="urn:microsoft.com/office/officeart/2005/8/layout/hierarchy1"/>
    <dgm:cxn modelId="{3CD4E528-F360-4878-B745-CA601F98DF98}" type="presParOf" srcId="{C7F986B5-7289-4F14-A5C7-360441421576}" destId="{7C5F1B41-EAFF-40D6-93F0-85342A166FB5}" srcOrd="1" destOrd="0" presId="urn:microsoft.com/office/officeart/2005/8/layout/hierarchy1"/>
    <dgm:cxn modelId="{AAB2A9CE-C248-43B7-9846-462D07F5E2C8}" type="presParOf" srcId="{A0DB4E20-0F20-40AE-B843-ABBD7B108110}" destId="{E3A6CE81-2C68-493C-9232-EDA70C7866DA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E6BFC75-865F-4542-9C57-81EF8A8F6BEE}">
      <dsp:nvSpPr>
        <dsp:cNvPr id="0" name=""/>
        <dsp:cNvSpPr/>
      </dsp:nvSpPr>
      <dsp:spPr>
        <a:xfrm>
          <a:off x="3150681" y="1896657"/>
          <a:ext cx="91440" cy="16150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15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6CA8390-87E1-4265-BDFD-F42158461340}">
      <dsp:nvSpPr>
        <dsp:cNvPr id="0" name=""/>
        <dsp:cNvSpPr/>
      </dsp:nvSpPr>
      <dsp:spPr>
        <a:xfrm>
          <a:off x="2857042" y="1382528"/>
          <a:ext cx="339358" cy="1615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0060"/>
              </a:lnTo>
              <a:lnTo>
                <a:pt x="339358" y="110060"/>
              </a:lnTo>
              <a:lnTo>
                <a:pt x="339358" y="1615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E5C9F4D-52FB-4756-A400-0B3C0B067928}">
      <dsp:nvSpPr>
        <dsp:cNvPr id="0" name=""/>
        <dsp:cNvSpPr/>
      </dsp:nvSpPr>
      <dsp:spPr>
        <a:xfrm>
          <a:off x="2471963" y="1896657"/>
          <a:ext cx="91440" cy="16150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15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C25CDA7-178C-4415-B667-C0B5D98E0FA9}">
      <dsp:nvSpPr>
        <dsp:cNvPr id="0" name=""/>
        <dsp:cNvSpPr/>
      </dsp:nvSpPr>
      <dsp:spPr>
        <a:xfrm>
          <a:off x="2517683" y="1382528"/>
          <a:ext cx="339358" cy="161503"/>
        </a:xfrm>
        <a:custGeom>
          <a:avLst/>
          <a:gdLst/>
          <a:ahLst/>
          <a:cxnLst/>
          <a:rect l="0" t="0" r="0" b="0"/>
          <a:pathLst>
            <a:path>
              <a:moveTo>
                <a:pt x="339358" y="0"/>
              </a:moveTo>
              <a:lnTo>
                <a:pt x="339358" y="110060"/>
              </a:lnTo>
              <a:lnTo>
                <a:pt x="0" y="110060"/>
              </a:lnTo>
              <a:lnTo>
                <a:pt x="0" y="1615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44AE22-22AC-43B5-BE71-EF500A2081F9}">
      <dsp:nvSpPr>
        <dsp:cNvPr id="0" name=""/>
        <dsp:cNvSpPr/>
      </dsp:nvSpPr>
      <dsp:spPr>
        <a:xfrm>
          <a:off x="2811322" y="868399"/>
          <a:ext cx="91440" cy="16150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15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AF64EB-8E26-40BA-993C-5B447719A80C}">
      <dsp:nvSpPr>
        <dsp:cNvPr id="0" name=""/>
        <dsp:cNvSpPr/>
      </dsp:nvSpPr>
      <dsp:spPr>
        <a:xfrm>
          <a:off x="2178325" y="354271"/>
          <a:ext cx="678717" cy="1615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0060"/>
              </a:lnTo>
              <a:lnTo>
                <a:pt x="678717" y="110060"/>
              </a:lnTo>
              <a:lnTo>
                <a:pt x="678717" y="161503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5385591-EE7C-45B8-A2CF-F32F04426451}">
      <dsp:nvSpPr>
        <dsp:cNvPr id="0" name=""/>
        <dsp:cNvSpPr/>
      </dsp:nvSpPr>
      <dsp:spPr>
        <a:xfrm>
          <a:off x="2132605" y="868399"/>
          <a:ext cx="91440" cy="16150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15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C4E450-8208-4DF4-A4B4-D95C208BF4CE}">
      <dsp:nvSpPr>
        <dsp:cNvPr id="0" name=""/>
        <dsp:cNvSpPr/>
      </dsp:nvSpPr>
      <dsp:spPr>
        <a:xfrm>
          <a:off x="2132605" y="354271"/>
          <a:ext cx="91440" cy="16150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1503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EBB690-3F23-4CD7-945A-4C7E7F91D57A}">
      <dsp:nvSpPr>
        <dsp:cNvPr id="0" name=""/>
        <dsp:cNvSpPr/>
      </dsp:nvSpPr>
      <dsp:spPr>
        <a:xfrm>
          <a:off x="2132605" y="2924914"/>
          <a:ext cx="91440" cy="16150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15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78A174-7C12-4276-ABD2-2ABB6F0F8F80}">
      <dsp:nvSpPr>
        <dsp:cNvPr id="0" name=""/>
        <dsp:cNvSpPr/>
      </dsp:nvSpPr>
      <dsp:spPr>
        <a:xfrm>
          <a:off x="1838966" y="2410785"/>
          <a:ext cx="339358" cy="1615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0060"/>
              </a:lnTo>
              <a:lnTo>
                <a:pt x="339358" y="110060"/>
              </a:lnTo>
              <a:lnTo>
                <a:pt x="339358" y="1615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2E2FAB-AD73-468C-A86F-7419EE169AF0}">
      <dsp:nvSpPr>
        <dsp:cNvPr id="0" name=""/>
        <dsp:cNvSpPr/>
      </dsp:nvSpPr>
      <dsp:spPr>
        <a:xfrm>
          <a:off x="1453887" y="2924914"/>
          <a:ext cx="91440" cy="16150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15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555B62F-7456-4748-BAFC-2CAB04E9D0A2}">
      <dsp:nvSpPr>
        <dsp:cNvPr id="0" name=""/>
        <dsp:cNvSpPr/>
      </dsp:nvSpPr>
      <dsp:spPr>
        <a:xfrm>
          <a:off x="1499607" y="2410785"/>
          <a:ext cx="339358" cy="161503"/>
        </a:xfrm>
        <a:custGeom>
          <a:avLst/>
          <a:gdLst/>
          <a:ahLst/>
          <a:cxnLst/>
          <a:rect l="0" t="0" r="0" b="0"/>
          <a:pathLst>
            <a:path>
              <a:moveTo>
                <a:pt x="339358" y="0"/>
              </a:moveTo>
              <a:lnTo>
                <a:pt x="339358" y="110060"/>
              </a:lnTo>
              <a:lnTo>
                <a:pt x="0" y="110060"/>
              </a:lnTo>
              <a:lnTo>
                <a:pt x="0" y="1615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453FC9A-54F9-4BE8-8848-8A851EFE6FE4}">
      <dsp:nvSpPr>
        <dsp:cNvPr id="0" name=""/>
        <dsp:cNvSpPr/>
      </dsp:nvSpPr>
      <dsp:spPr>
        <a:xfrm>
          <a:off x="1793246" y="1896657"/>
          <a:ext cx="91440" cy="16150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15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7959F0-7286-4475-9E85-0481E5EC2CCD}">
      <dsp:nvSpPr>
        <dsp:cNvPr id="0" name=""/>
        <dsp:cNvSpPr/>
      </dsp:nvSpPr>
      <dsp:spPr>
        <a:xfrm>
          <a:off x="1499607" y="1382528"/>
          <a:ext cx="339358" cy="1615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0060"/>
              </a:lnTo>
              <a:lnTo>
                <a:pt x="339358" y="110060"/>
              </a:lnTo>
              <a:lnTo>
                <a:pt x="339358" y="1615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177F3FF-4A71-4A0F-A77A-6590EC6D362A}">
      <dsp:nvSpPr>
        <dsp:cNvPr id="0" name=""/>
        <dsp:cNvSpPr/>
      </dsp:nvSpPr>
      <dsp:spPr>
        <a:xfrm>
          <a:off x="1160248" y="1382528"/>
          <a:ext cx="339358" cy="161503"/>
        </a:xfrm>
        <a:custGeom>
          <a:avLst/>
          <a:gdLst/>
          <a:ahLst/>
          <a:cxnLst/>
          <a:rect l="0" t="0" r="0" b="0"/>
          <a:pathLst>
            <a:path>
              <a:moveTo>
                <a:pt x="339358" y="0"/>
              </a:moveTo>
              <a:lnTo>
                <a:pt x="339358" y="110060"/>
              </a:lnTo>
              <a:lnTo>
                <a:pt x="0" y="110060"/>
              </a:lnTo>
              <a:lnTo>
                <a:pt x="0" y="1615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6DDFFF8-7214-4751-B93A-E7E6FDDBE108}">
      <dsp:nvSpPr>
        <dsp:cNvPr id="0" name=""/>
        <dsp:cNvSpPr/>
      </dsp:nvSpPr>
      <dsp:spPr>
        <a:xfrm>
          <a:off x="1453887" y="868399"/>
          <a:ext cx="91440" cy="16150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150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97F964-DC47-422B-9F60-339D8C5E7624}">
      <dsp:nvSpPr>
        <dsp:cNvPr id="0" name=""/>
        <dsp:cNvSpPr/>
      </dsp:nvSpPr>
      <dsp:spPr>
        <a:xfrm>
          <a:off x="1499607" y="354271"/>
          <a:ext cx="678717" cy="161503"/>
        </a:xfrm>
        <a:custGeom>
          <a:avLst/>
          <a:gdLst/>
          <a:ahLst/>
          <a:cxnLst/>
          <a:rect l="0" t="0" r="0" b="0"/>
          <a:pathLst>
            <a:path>
              <a:moveTo>
                <a:pt x="678717" y="0"/>
              </a:moveTo>
              <a:lnTo>
                <a:pt x="678717" y="110060"/>
              </a:lnTo>
              <a:lnTo>
                <a:pt x="0" y="110060"/>
              </a:lnTo>
              <a:lnTo>
                <a:pt x="0" y="161503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55284C-A834-4B63-BE4A-CB109FD667F7}">
      <dsp:nvSpPr>
        <dsp:cNvPr id="0" name=""/>
        <dsp:cNvSpPr/>
      </dsp:nvSpPr>
      <dsp:spPr>
        <a:xfrm>
          <a:off x="1900668" y="1646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3C35B2D0-A103-4580-862A-21A3248B72EE}">
      <dsp:nvSpPr>
        <dsp:cNvPr id="0" name=""/>
        <dsp:cNvSpPr/>
      </dsp:nvSpPr>
      <dsp:spPr>
        <a:xfrm>
          <a:off x="1962369" y="60263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Marital Status</a:t>
          </a:r>
        </a:p>
      </dsp:txBody>
      <dsp:txXfrm>
        <a:off x="1972697" y="70591"/>
        <a:ext cx="534658" cy="331968"/>
      </dsp:txXfrm>
    </dsp:sp>
    <dsp:sp modelId="{1CD2656D-6C2B-4EEA-BFBB-742E0216D549}">
      <dsp:nvSpPr>
        <dsp:cNvPr id="0" name=""/>
        <dsp:cNvSpPr/>
      </dsp:nvSpPr>
      <dsp:spPr>
        <a:xfrm>
          <a:off x="1221950" y="515775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2DDFF1F-1761-4EB0-B1BB-48763D647A8B}">
      <dsp:nvSpPr>
        <dsp:cNvPr id="0" name=""/>
        <dsp:cNvSpPr/>
      </dsp:nvSpPr>
      <dsp:spPr>
        <a:xfrm>
          <a:off x="1283652" y="574391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Single</a:t>
          </a:r>
        </a:p>
      </dsp:txBody>
      <dsp:txXfrm>
        <a:off x="1293980" y="584719"/>
        <a:ext cx="534658" cy="331968"/>
      </dsp:txXfrm>
    </dsp:sp>
    <dsp:sp modelId="{F8E5F667-6F62-4FA5-BA42-12EB6CD91C52}">
      <dsp:nvSpPr>
        <dsp:cNvPr id="0" name=""/>
        <dsp:cNvSpPr/>
      </dsp:nvSpPr>
      <dsp:spPr>
        <a:xfrm>
          <a:off x="1221950" y="1029903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3F136345-ABEE-497C-A8D0-9F6027F3B1F0}">
      <dsp:nvSpPr>
        <dsp:cNvPr id="0" name=""/>
        <dsp:cNvSpPr/>
      </dsp:nvSpPr>
      <dsp:spPr>
        <a:xfrm>
          <a:off x="1283652" y="1088520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Refund</a:t>
          </a:r>
        </a:p>
      </dsp:txBody>
      <dsp:txXfrm>
        <a:off x="1293980" y="1098848"/>
        <a:ext cx="534658" cy="331968"/>
      </dsp:txXfrm>
    </dsp:sp>
    <dsp:sp modelId="{C49A8774-9EFC-436C-9B3B-E3A5C84C9B7B}">
      <dsp:nvSpPr>
        <dsp:cNvPr id="0" name=""/>
        <dsp:cNvSpPr/>
      </dsp:nvSpPr>
      <dsp:spPr>
        <a:xfrm>
          <a:off x="882591" y="1544032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49A6FB7-E1D8-49E0-B247-69F73A56AD03}">
      <dsp:nvSpPr>
        <dsp:cNvPr id="0" name=""/>
        <dsp:cNvSpPr/>
      </dsp:nvSpPr>
      <dsp:spPr>
        <a:xfrm>
          <a:off x="944293" y="1602648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Yes</a:t>
          </a:r>
        </a:p>
      </dsp:txBody>
      <dsp:txXfrm>
        <a:off x="954621" y="1612976"/>
        <a:ext cx="534658" cy="331968"/>
      </dsp:txXfrm>
    </dsp:sp>
    <dsp:sp modelId="{C1364A0B-EA7C-46A9-B0A6-73633B923615}">
      <dsp:nvSpPr>
        <dsp:cNvPr id="0" name=""/>
        <dsp:cNvSpPr/>
      </dsp:nvSpPr>
      <dsp:spPr>
        <a:xfrm>
          <a:off x="1561309" y="1544032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B680B3A-E619-443E-B261-323CCA4341BF}">
      <dsp:nvSpPr>
        <dsp:cNvPr id="0" name=""/>
        <dsp:cNvSpPr/>
      </dsp:nvSpPr>
      <dsp:spPr>
        <a:xfrm>
          <a:off x="1623010" y="1602648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No</a:t>
          </a:r>
        </a:p>
      </dsp:txBody>
      <dsp:txXfrm>
        <a:off x="1633338" y="1612976"/>
        <a:ext cx="534658" cy="331968"/>
      </dsp:txXfrm>
    </dsp:sp>
    <dsp:sp modelId="{6F3C0E9A-68C0-4617-9138-EA87B7D17D92}">
      <dsp:nvSpPr>
        <dsp:cNvPr id="0" name=""/>
        <dsp:cNvSpPr/>
      </dsp:nvSpPr>
      <dsp:spPr>
        <a:xfrm>
          <a:off x="1561309" y="2058160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C9557E5-B61E-4274-BC6E-FF37D37CA5B3}">
      <dsp:nvSpPr>
        <dsp:cNvPr id="0" name=""/>
        <dsp:cNvSpPr/>
      </dsp:nvSpPr>
      <dsp:spPr>
        <a:xfrm>
          <a:off x="1623010" y="2116777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Tax</a:t>
          </a:r>
        </a:p>
      </dsp:txBody>
      <dsp:txXfrm>
        <a:off x="1633338" y="2127105"/>
        <a:ext cx="534658" cy="331968"/>
      </dsp:txXfrm>
    </dsp:sp>
    <dsp:sp modelId="{007EADC4-CE34-4941-97AB-C1548D2D4363}">
      <dsp:nvSpPr>
        <dsp:cNvPr id="0" name=""/>
        <dsp:cNvSpPr/>
      </dsp:nvSpPr>
      <dsp:spPr>
        <a:xfrm>
          <a:off x="1221950" y="2572289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A91C1F62-96D5-4E53-9078-5B05C23DA1DF}">
      <dsp:nvSpPr>
        <dsp:cNvPr id="0" name=""/>
        <dsp:cNvSpPr/>
      </dsp:nvSpPr>
      <dsp:spPr>
        <a:xfrm>
          <a:off x="1283652" y="2630906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&gt;80</a:t>
          </a:r>
        </a:p>
      </dsp:txBody>
      <dsp:txXfrm>
        <a:off x="1293980" y="2641234"/>
        <a:ext cx="534658" cy="331968"/>
      </dsp:txXfrm>
    </dsp:sp>
    <dsp:sp modelId="{FB784BF7-13CF-4940-A035-D935912D2200}">
      <dsp:nvSpPr>
        <dsp:cNvPr id="0" name=""/>
        <dsp:cNvSpPr/>
      </dsp:nvSpPr>
      <dsp:spPr>
        <a:xfrm>
          <a:off x="1221950" y="3086418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D354DA25-9601-4C31-9870-DF6E8501C8F2}">
      <dsp:nvSpPr>
        <dsp:cNvPr id="0" name=""/>
        <dsp:cNvSpPr/>
      </dsp:nvSpPr>
      <dsp:spPr>
        <a:xfrm>
          <a:off x="1283652" y="3145034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C=Yes</a:t>
          </a:r>
        </a:p>
      </dsp:txBody>
      <dsp:txXfrm>
        <a:off x="1293980" y="3155362"/>
        <a:ext cx="534658" cy="331968"/>
      </dsp:txXfrm>
    </dsp:sp>
    <dsp:sp modelId="{045195D2-6CBE-4C5C-ADB7-F2D4811E5C87}">
      <dsp:nvSpPr>
        <dsp:cNvPr id="0" name=""/>
        <dsp:cNvSpPr/>
      </dsp:nvSpPr>
      <dsp:spPr>
        <a:xfrm>
          <a:off x="1900668" y="2572289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C85CCB69-D8CC-4FAE-93BE-E871BC3FD216}">
      <dsp:nvSpPr>
        <dsp:cNvPr id="0" name=""/>
        <dsp:cNvSpPr/>
      </dsp:nvSpPr>
      <dsp:spPr>
        <a:xfrm>
          <a:off x="1962369" y="2630906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&lt;=80</a:t>
          </a:r>
        </a:p>
      </dsp:txBody>
      <dsp:txXfrm>
        <a:off x="1972697" y="2641234"/>
        <a:ext cx="534658" cy="331968"/>
      </dsp:txXfrm>
    </dsp:sp>
    <dsp:sp modelId="{2CB45775-59FB-49BC-9027-56AAD3E050DE}">
      <dsp:nvSpPr>
        <dsp:cNvPr id="0" name=""/>
        <dsp:cNvSpPr/>
      </dsp:nvSpPr>
      <dsp:spPr>
        <a:xfrm>
          <a:off x="1900668" y="3086418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A3BCD31B-A8EB-4FCE-A540-CB617149F471}">
      <dsp:nvSpPr>
        <dsp:cNvPr id="0" name=""/>
        <dsp:cNvSpPr/>
      </dsp:nvSpPr>
      <dsp:spPr>
        <a:xfrm>
          <a:off x="1962369" y="3145034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C=No</a:t>
          </a:r>
        </a:p>
      </dsp:txBody>
      <dsp:txXfrm>
        <a:off x="1972697" y="3155362"/>
        <a:ext cx="534658" cy="331968"/>
      </dsp:txXfrm>
    </dsp:sp>
    <dsp:sp modelId="{E65810C5-B7FC-494D-9396-F3ABA939583A}">
      <dsp:nvSpPr>
        <dsp:cNvPr id="0" name=""/>
        <dsp:cNvSpPr/>
      </dsp:nvSpPr>
      <dsp:spPr>
        <a:xfrm>
          <a:off x="1900668" y="515775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3026A207-6B01-47F9-ADAD-CC1A5A0249D2}">
      <dsp:nvSpPr>
        <dsp:cNvPr id="0" name=""/>
        <dsp:cNvSpPr/>
      </dsp:nvSpPr>
      <dsp:spPr>
        <a:xfrm>
          <a:off x="1962369" y="574391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Married</a:t>
          </a:r>
        </a:p>
      </dsp:txBody>
      <dsp:txXfrm>
        <a:off x="1972697" y="584719"/>
        <a:ext cx="534658" cy="331968"/>
      </dsp:txXfrm>
    </dsp:sp>
    <dsp:sp modelId="{C401D9B5-D8E3-46AD-AAB3-92490016387C}">
      <dsp:nvSpPr>
        <dsp:cNvPr id="0" name=""/>
        <dsp:cNvSpPr/>
      </dsp:nvSpPr>
      <dsp:spPr>
        <a:xfrm>
          <a:off x="1900668" y="1029903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AFF19815-3EE9-41E9-B4E3-4A4035621FCE}">
      <dsp:nvSpPr>
        <dsp:cNvPr id="0" name=""/>
        <dsp:cNvSpPr/>
      </dsp:nvSpPr>
      <dsp:spPr>
        <a:xfrm>
          <a:off x="1962369" y="1088520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C=No</a:t>
          </a:r>
        </a:p>
      </dsp:txBody>
      <dsp:txXfrm>
        <a:off x="1972697" y="1098848"/>
        <a:ext cx="534658" cy="331968"/>
      </dsp:txXfrm>
    </dsp:sp>
    <dsp:sp modelId="{31E5A2F7-77E7-46AF-A3C8-F5FE61032B37}">
      <dsp:nvSpPr>
        <dsp:cNvPr id="0" name=""/>
        <dsp:cNvSpPr/>
      </dsp:nvSpPr>
      <dsp:spPr>
        <a:xfrm>
          <a:off x="2579385" y="515775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071EFAA-5D9A-46A8-BBF2-C9882B95E491}">
      <dsp:nvSpPr>
        <dsp:cNvPr id="0" name=""/>
        <dsp:cNvSpPr/>
      </dsp:nvSpPr>
      <dsp:spPr>
        <a:xfrm>
          <a:off x="2641087" y="574391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Divorced</a:t>
          </a:r>
        </a:p>
      </dsp:txBody>
      <dsp:txXfrm>
        <a:off x="2651415" y="584719"/>
        <a:ext cx="534658" cy="331968"/>
      </dsp:txXfrm>
    </dsp:sp>
    <dsp:sp modelId="{A673D318-35DD-41B2-9F70-DBE18E710B68}">
      <dsp:nvSpPr>
        <dsp:cNvPr id="0" name=""/>
        <dsp:cNvSpPr/>
      </dsp:nvSpPr>
      <dsp:spPr>
        <a:xfrm>
          <a:off x="2579385" y="1029903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A31B5CDF-94CB-4D21-A8A8-A5C2384E263E}">
      <dsp:nvSpPr>
        <dsp:cNvPr id="0" name=""/>
        <dsp:cNvSpPr/>
      </dsp:nvSpPr>
      <dsp:spPr>
        <a:xfrm>
          <a:off x="2641087" y="1088520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Refund</a:t>
          </a:r>
        </a:p>
      </dsp:txBody>
      <dsp:txXfrm>
        <a:off x="2651415" y="1098848"/>
        <a:ext cx="534658" cy="331968"/>
      </dsp:txXfrm>
    </dsp:sp>
    <dsp:sp modelId="{535B4CCE-0BAA-4D65-91F6-982887692FD2}">
      <dsp:nvSpPr>
        <dsp:cNvPr id="0" name=""/>
        <dsp:cNvSpPr/>
      </dsp:nvSpPr>
      <dsp:spPr>
        <a:xfrm>
          <a:off x="2240026" y="1544032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9D87B441-8EAC-4A46-AEAF-211D32A86E57}">
      <dsp:nvSpPr>
        <dsp:cNvPr id="0" name=""/>
        <dsp:cNvSpPr/>
      </dsp:nvSpPr>
      <dsp:spPr>
        <a:xfrm>
          <a:off x="2301728" y="1602648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Yes</a:t>
          </a:r>
        </a:p>
      </dsp:txBody>
      <dsp:txXfrm>
        <a:off x="2312056" y="1612976"/>
        <a:ext cx="534658" cy="331968"/>
      </dsp:txXfrm>
    </dsp:sp>
    <dsp:sp modelId="{4BD0BF03-EB79-4592-9983-171689FC7C8E}">
      <dsp:nvSpPr>
        <dsp:cNvPr id="0" name=""/>
        <dsp:cNvSpPr/>
      </dsp:nvSpPr>
      <dsp:spPr>
        <a:xfrm>
          <a:off x="2240026" y="2058160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C7221964-DB79-4730-BB82-323D4DDCC394}">
      <dsp:nvSpPr>
        <dsp:cNvPr id="0" name=""/>
        <dsp:cNvSpPr/>
      </dsp:nvSpPr>
      <dsp:spPr>
        <a:xfrm>
          <a:off x="2301728" y="2116777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C=No</a:t>
          </a:r>
        </a:p>
      </dsp:txBody>
      <dsp:txXfrm>
        <a:off x="2312056" y="2127105"/>
        <a:ext cx="534658" cy="331968"/>
      </dsp:txXfrm>
    </dsp:sp>
    <dsp:sp modelId="{8CCD61D9-39EA-44D4-8152-23F77EE52FA2}">
      <dsp:nvSpPr>
        <dsp:cNvPr id="0" name=""/>
        <dsp:cNvSpPr/>
      </dsp:nvSpPr>
      <dsp:spPr>
        <a:xfrm>
          <a:off x="2918744" y="1544032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1FA4B53-CE48-4FAC-BB18-AF215F61C99B}">
      <dsp:nvSpPr>
        <dsp:cNvPr id="0" name=""/>
        <dsp:cNvSpPr/>
      </dsp:nvSpPr>
      <dsp:spPr>
        <a:xfrm>
          <a:off x="2980445" y="1602648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No</a:t>
          </a:r>
        </a:p>
      </dsp:txBody>
      <dsp:txXfrm>
        <a:off x="2990773" y="1612976"/>
        <a:ext cx="534658" cy="331968"/>
      </dsp:txXfrm>
    </dsp:sp>
    <dsp:sp modelId="{B3687350-7D32-4660-A0D2-A126201AFC6F}">
      <dsp:nvSpPr>
        <dsp:cNvPr id="0" name=""/>
        <dsp:cNvSpPr/>
      </dsp:nvSpPr>
      <dsp:spPr>
        <a:xfrm>
          <a:off x="2918744" y="2058160"/>
          <a:ext cx="555314" cy="3526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7C5F1B41-EAFF-40D6-93F0-85342A166FB5}">
      <dsp:nvSpPr>
        <dsp:cNvPr id="0" name=""/>
        <dsp:cNvSpPr/>
      </dsp:nvSpPr>
      <dsp:spPr>
        <a:xfrm>
          <a:off x="2980445" y="2116777"/>
          <a:ext cx="555314" cy="352624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C=Yes</a:t>
          </a:r>
        </a:p>
      </dsp:txBody>
      <dsp:txXfrm>
        <a:off x="2990773" y="2127105"/>
        <a:ext cx="534658" cy="33196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4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411480</xdr:colOff>
          <xdr:row>2</xdr:row>
          <xdr:rowOff>129540</xdr:rowOff>
        </xdr:from>
        <xdr:to>
          <xdr:col>6</xdr:col>
          <xdr:colOff>266700</xdr:colOff>
          <xdr:row>5</xdr:row>
          <xdr:rowOff>99060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403860</xdr:colOff>
          <xdr:row>6</xdr:row>
          <xdr:rowOff>38100</xdr:rowOff>
        </xdr:from>
        <xdr:to>
          <xdr:col>6</xdr:col>
          <xdr:colOff>175260</xdr:colOff>
          <xdr:row>9</xdr:row>
          <xdr:rowOff>68580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557095</xdr:colOff>
      <xdr:row>1</xdr:row>
      <xdr:rowOff>22606</xdr:rowOff>
    </xdr:from>
    <xdr:to>
      <xdr:col>16</xdr:col>
      <xdr:colOff>342487</xdr:colOff>
      <xdr:row>20</xdr:row>
      <xdr:rowOff>1472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13</xdr:row>
          <xdr:rowOff>152400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</xdr:colOff>
      <xdr:row>0</xdr:row>
      <xdr:rowOff>0</xdr:rowOff>
    </xdr:from>
    <xdr:to>
      <xdr:col>3</xdr:col>
      <xdr:colOff>275167</xdr:colOff>
      <xdr:row>15</xdr:row>
      <xdr:rowOff>140836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443A54-10ED-4009-9265-10A2D404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631722" cy="2934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.doc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38"/>
  <sheetViews>
    <sheetView tabSelected="1" zoomScale="108" zoomScaleNormal="108" workbookViewId="0">
      <selection activeCell="F14" sqref="F14"/>
    </sheetView>
  </sheetViews>
  <sheetFormatPr defaultRowHeight="14.4" x14ac:dyDescent="0.3"/>
  <cols>
    <col min="1" max="1" width="15.33203125" bestFit="1" customWidth="1"/>
    <col min="3" max="3" width="10.21875" customWidth="1"/>
    <col min="4" max="4" width="11.21875" customWidth="1"/>
    <col min="5" max="5" width="15.5546875" bestFit="1" customWidth="1"/>
    <col min="9" max="9" width="15.33203125" bestFit="1" customWidth="1"/>
    <col min="13" max="13" width="14.21875" customWidth="1"/>
  </cols>
  <sheetData>
    <row r="7" spans="2:15" x14ac:dyDescent="0.3">
      <c r="K7" s="12"/>
      <c r="L7" s="12"/>
      <c r="M7" s="12"/>
      <c r="N7" s="12"/>
      <c r="O7" s="12"/>
    </row>
    <row r="8" spans="2:15" ht="19.05" customHeight="1" x14ac:dyDescent="0.3">
      <c r="K8" s="12"/>
      <c r="L8" s="12"/>
      <c r="M8" s="12"/>
      <c r="N8" s="12"/>
      <c r="O8" s="12"/>
    </row>
    <row r="9" spans="2:15" x14ac:dyDescent="0.3">
      <c r="K9" s="12"/>
      <c r="L9" s="12"/>
      <c r="M9" s="12"/>
      <c r="N9" s="12"/>
      <c r="O9" s="12"/>
    </row>
    <row r="10" spans="2:15" ht="13.95" customHeight="1" x14ac:dyDescent="0.3">
      <c r="K10" s="12"/>
      <c r="L10" s="12"/>
      <c r="M10" s="12"/>
      <c r="N10" s="12"/>
      <c r="O10" s="12"/>
    </row>
    <row r="11" spans="2:15" x14ac:dyDescent="0.3">
      <c r="K11" s="12"/>
      <c r="L11" s="12"/>
      <c r="M11" s="12"/>
      <c r="N11" s="12"/>
      <c r="O11" s="12"/>
    </row>
    <row r="12" spans="2:15" x14ac:dyDescent="0.3">
      <c r="K12" s="12"/>
      <c r="L12" s="12"/>
      <c r="M12" s="12"/>
      <c r="N12" s="12"/>
      <c r="O12" s="12"/>
    </row>
    <row r="13" spans="2:15" x14ac:dyDescent="0.3">
      <c r="K13" s="12"/>
      <c r="L13" s="12"/>
      <c r="M13" s="12"/>
      <c r="N13" s="12"/>
      <c r="O13" s="12"/>
    </row>
    <row r="14" spans="2:15" x14ac:dyDescent="0.3">
      <c r="K14" s="12"/>
      <c r="L14" s="12"/>
      <c r="M14" s="12"/>
      <c r="N14" s="12"/>
      <c r="O14" s="12"/>
    </row>
    <row r="15" spans="2:15" x14ac:dyDescent="0.3">
      <c r="K15" s="12"/>
      <c r="L15" s="12"/>
      <c r="M15" s="12"/>
      <c r="N15" s="12"/>
      <c r="O15" s="12"/>
    </row>
    <row r="16" spans="2:15" x14ac:dyDescent="0.3">
      <c r="B16" s="15" t="s">
        <v>2</v>
      </c>
      <c r="C16" s="15"/>
      <c r="F16" s="15" t="s">
        <v>2</v>
      </c>
      <c r="G16" s="15"/>
      <c r="J16" s="15" t="s">
        <v>2</v>
      </c>
      <c r="K16" s="15"/>
      <c r="L16" s="12"/>
      <c r="M16" s="12"/>
      <c r="N16" s="12"/>
      <c r="O16" s="12"/>
    </row>
    <row r="17" spans="1:15" x14ac:dyDescent="0.3">
      <c r="A17" s="10" t="s">
        <v>0</v>
      </c>
      <c r="B17" t="s">
        <v>3</v>
      </c>
      <c r="C17" t="s">
        <v>6</v>
      </c>
      <c r="E17" s="10" t="s">
        <v>1</v>
      </c>
      <c r="F17" t="s">
        <v>3</v>
      </c>
      <c r="G17" t="s">
        <v>6</v>
      </c>
      <c r="I17" s="10" t="s">
        <v>12</v>
      </c>
      <c r="J17" t="s">
        <v>3</v>
      </c>
      <c r="K17" t="s">
        <v>6</v>
      </c>
      <c r="L17" s="12"/>
      <c r="M17" s="12"/>
      <c r="N17" s="12"/>
      <c r="O17" s="12"/>
    </row>
    <row r="18" spans="1:15" x14ac:dyDescent="0.3">
      <c r="A18" t="s">
        <v>3</v>
      </c>
      <c r="B18" s="9">
        <v>0</v>
      </c>
      <c r="C18" s="9">
        <v>3</v>
      </c>
      <c r="E18" t="s">
        <v>4</v>
      </c>
      <c r="F18" s="9">
        <v>2</v>
      </c>
      <c r="G18" s="9">
        <v>2</v>
      </c>
      <c r="I18" t="s">
        <v>16</v>
      </c>
      <c r="J18" s="9">
        <v>3</v>
      </c>
      <c r="K18" s="9">
        <v>4</v>
      </c>
      <c r="L18" s="12"/>
      <c r="M18" s="12"/>
      <c r="N18" s="12"/>
      <c r="O18" s="12"/>
    </row>
    <row r="19" spans="1:15" x14ac:dyDescent="0.3">
      <c r="A19" t="s">
        <v>6</v>
      </c>
      <c r="B19" s="9">
        <v>3</v>
      </c>
      <c r="C19" s="9">
        <v>4</v>
      </c>
      <c r="E19" t="s">
        <v>7</v>
      </c>
      <c r="F19" s="9">
        <v>0</v>
      </c>
      <c r="G19" s="9">
        <v>4</v>
      </c>
      <c r="I19" t="s">
        <v>17</v>
      </c>
      <c r="J19" s="9">
        <v>0</v>
      </c>
      <c r="K19" s="9">
        <v>3</v>
      </c>
    </row>
    <row r="20" spans="1:15" x14ac:dyDescent="0.3">
      <c r="A20" t="s">
        <v>13</v>
      </c>
      <c r="B20">
        <f>1-(B18/3)^2-(C18/3)^2</f>
        <v>0</v>
      </c>
      <c r="E20" t="s">
        <v>9</v>
      </c>
      <c r="F20" s="9">
        <v>1</v>
      </c>
      <c r="G20" s="9">
        <v>1</v>
      </c>
      <c r="I20" t="s">
        <v>13</v>
      </c>
      <c r="J20">
        <f>1-(J18/7)^2-(K18/7)^2</f>
        <v>0.48979591836734698</v>
      </c>
    </row>
    <row r="21" spans="1:15" x14ac:dyDescent="0.3">
      <c r="A21" t="s">
        <v>14</v>
      </c>
      <c r="B21">
        <f>1-(B19/7)^2-(C19/7)^2</f>
        <v>0.48979591836734698</v>
      </c>
      <c r="E21" s="13" t="s">
        <v>18</v>
      </c>
      <c r="F21">
        <f>1-(F18/4)^2-(G18/4)^2</f>
        <v>0.5</v>
      </c>
      <c r="I21" t="s">
        <v>14</v>
      </c>
      <c r="J21">
        <f>1-(J19/3)^2-(K19/3)^2</f>
        <v>0</v>
      </c>
    </row>
    <row r="22" spans="1:15" x14ac:dyDescent="0.3">
      <c r="A22" t="s">
        <v>15</v>
      </c>
      <c r="B22">
        <f>3/10*B20+7/10*B21</f>
        <v>0.34285714285714286</v>
      </c>
      <c r="E22" s="13" t="s">
        <v>19</v>
      </c>
      <c r="F22">
        <f>1-(F19/4)^2-(G19/4)^2</f>
        <v>0</v>
      </c>
      <c r="I22" t="s">
        <v>15</v>
      </c>
      <c r="J22">
        <f>7/10*J20+3/10*J21</f>
        <v>0.34285714285714286</v>
      </c>
    </row>
    <row r="23" spans="1:15" x14ac:dyDescent="0.3">
      <c r="E23" s="13" t="s">
        <v>20</v>
      </c>
      <c r="F23">
        <f>1-(F20/2)^2-(G20/2)^2</f>
        <v>0.5</v>
      </c>
    </row>
    <row r="24" spans="1:15" x14ac:dyDescent="0.3">
      <c r="E24" s="14" t="s">
        <v>21</v>
      </c>
      <c r="F24" s="11">
        <f>4/10*F21+4/10*F22+2/10*F23</f>
        <v>0.30000000000000004</v>
      </c>
    </row>
    <row r="26" spans="1:15" x14ac:dyDescent="0.3">
      <c r="B26" t="s">
        <v>0</v>
      </c>
      <c r="C26" t="s">
        <v>22</v>
      </c>
      <c r="D26" t="s">
        <v>12</v>
      </c>
      <c r="E26" t="s">
        <v>2</v>
      </c>
    </row>
    <row r="27" spans="1:15" ht="15.6" x14ac:dyDescent="0.3">
      <c r="A27" s="1">
        <v>1</v>
      </c>
      <c r="B27" s="2" t="s">
        <v>3</v>
      </c>
      <c r="C27" s="3" t="s">
        <v>4</v>
      </c>
      <c r="D27" s="2" t="s">
        <v>5</v>
      </c>
      <c r="E27" s="4" t="s">
        <v>6</v>
      </c>
    </row>
    <row r="28" spans="1:15" ht="15.6" x14ac:dyDescent="0.3">
      <c r="A28" s="1">
        <v>3</v>
      </c>
      <c r="B28" s="2" t="s">
        <v>6</v>
      </c>
      <c r="C28" s="3" t="s">
        <v>4</v>
      </c>
      <c r="D28" s="2" t="s">
        <v>8</v>
      </c>
      <c r="E28" s="4" t="s">
        <v>6</v>
      </c>
    </row>
    <row r="29" spans="1:15" ht="15.6" x14ac:dyDescent="0.3">
      <c r="A29" s="1">
        <v>8</v>
      </c>
      <c r="B29" s="2" t="s">
        <v>6</v>
      </c>
      <c r="C29" s="3" t="s">
        <v>4</v>
      </c>
      <c r="D29" s="2" t="s">
        <v>10</v>
      </c>
      <c r="E29" s="4" t="s">
        <v>3</v>
      </c>
    </row>
    <row r="30" spans="1:15" ht="16.2" thickBot="1" x14ac:dyDescent="0.35">
      <c r="A30" s="5">
        <v>10</v>
      </c>
      <c r="B30" s="6" t="s">
        <v>6</v>
      </c>
      <c r="C30" s="7" t="s">
        <v>4</v>
      </c>
      <c r="D30" s="6" t="s">
        <v>11</v>
      </c>
      <c r="E30" s="8" t="s">
        <v>3</v>
      </c>
    </row>
    <row r="32" spans="1:15" x14ac:dyDescent="0.3">
      <c r="B32" s="15" t="s">
        <v>2</v>
      </c>
      <c r="C32" s="15"/>
      <c r="F32" s="15" t="s">
        <v>2</v>
      </c>
      <c r="G32" s="15"/>
    </row>
    <row r="33" spans="1:7" x14ac:dyDescent="0.3">
      <c r="A33" s="10" t="s">
        <v>0</v>
      </c>
      <c r="B33" t="s">
        <v>3</v>
      </c>
      <c r="C33" t="s">
        <v>6</v>
      </c>
      <c r="E33" s="10" t="s">
        <v>12</v>
      </c>
      <c r="F33" t="s">
        <v>3</v>
      </c>
      <c r="G33" t="s">
        <v>6</v>
      </c>
    </row>
    <row r="34" spans="1:7" x14ac:dyDescent="0.3">
      <c r="A34" t="s">
        <v>3</v>
      </c>
      <c r="B34" s="9">
        <v>0</v>
      </c>
      <c r="C34" s="9">
        <v>1</v>
      </c>
      <c r="E34" t="s">
        <v>16</v>
      </c>
      <c r="F34" s="9">
        <v>2</v>
      </c>
      <c r="G34" s="9">
        <v>1</v>
      </c>
    </row>
    <row r="35" spans="1:7" x14ac:dyDescent="0.3">
      <c r="A35" t="s">
        <v>6</v>
      </c>
      <c r="B35" s="9">
        <v>2</v>
      </c>
      <c r="C35" s="9">
        <v>1</v>
      </c>
      <c r="E35" t="s">
        <v>17</v>
      </c>
      <c r="F35" s="9">
        <v>0</v>
      </c>
      <c r="G35" s="9">
        <v>1</v>
      </c>
    </row>
    <row r="36" spans="1:7" x14ac:dyDescent="0.3">
      <c r="A36" t="s">
        <v>13</v>
      </c>
      <c r="B36">
        <f>1-(B34/1)^2-(C34/1)^2</f>
        <v>0</v>
      </c>
      <c r="E36" t="s">
        <v>13</v>
      </c>
      <c r="F36">
        <f>1-(F34/3)^2-(G34/3)^2</f>
        <v>0.44444444444444448</v>
      </c>
    </row>
    <row r="37" spans="1:7" x14ac:dyDescent="0.3">
      <c r="A37" t="s">
        <v>14</v>
      </c>
      <c r="B37">
        <f>1-(B35/3)^2-(C35/3)^2</f>
        <v>0.44444444444444448</v>
      </c>
      <c r="E37" t="s">
        <v>14</v>
      </c>
      <c r="F37">
        <f>1-(F35/1)^2-(G35/1)^2</f>
        <v>0</v>
      </c>
    </row>
    <row r="38" spans="1:7" x14ac:dyDescent="0.3">
      <c r="A38" t="s">
        <v>15</v>
      </c>
      <c r="B38">
        <f>1/4*B36+3/4*B37</f>
        <v>0.33333333333333337</v>
      </c>
      <c r="E38" t="s">
        <v>15</v>
      </c>
      <c r="F38">
        <f>3/4*F36+1/4*F37</f>
        <v>0.33333333333333337</v>
      </c>
    </row>
  </sheetData>
  <mergeCells count="5">
    <mergeCell ref="B32:C32"/>
    <mergeCell ref="F32:G32"/>
    <mergeCell ref="J16:K16"/>
    <mergeCell ref="B16:C16"/>
    <mergeCell ref="F16:G1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3</xdr:col>
                <xdr:colOff>411480</xdr:colOff>
                <xdr:row>2</xdr:row>
                <xdr:rowOff>129540</xdr:rowOff>
              </from>
              <to>
                <xdr:col>6</xdr:col>
                <xdr:colOff>266700</xdr:colOff>
                <xdr:row>5</xdr:row>
                <xdr:rowOff>99060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>
              <from>
                <xdr:col>3</xdr:col>
                <xdr:colOff>403860</xdr:colOff>
                <xdr:row>6</xdr:row>
                <xdr:rowOff>38100</xdr:rowOff>
              </from>
              <to>
                <xdr:col>6</xdr:col>
                <xdr:colOff>175260</xdr:colOff>
                <xdr:row>9</xdr:row>
                <xdr:rowOff>68580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Word.Document.8" shapeId="1028" r:id="rId8">
          <objectPr defaultSize="0" autoPict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13</xdr:row>
                <xdr:rowOff>152400</xdr:rowOff>
              </to>
            </anchor>
          </objectPr>
        </oleObject>
      </mc:Choice>
      <mc:Fallback>
        <oleObject progId="Word.Document.8" shapeId="102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</dc:creator>
  <cp:lastModifiedBy>lenovo</cp:lastModifiedBy>
  <dcterms:created xsi:type="dcterms:W3CDTF">2020-11-05T01:04:42Z</dcterms:created>
  <dcterms:modified xsi:type="dcterms:W3CDTF">2023-10-18T07:50:22Z</dcterms:modified>
</cp:coreProperties>
</file>