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3395" windowHeight="7740"/>
  </bookViews>
  <sheets>
    <sheet name="Memory" sheetId="1" r:id="rId1"/>
    <sheet name="Lookup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A3" i="2"/>
  <c r="B4" i="2"/>
  <c r="B5" i="2" s="1"/>
  <c r="A23" i="1"/>
  <c r="C23" i="1" s="1"/>
  <c r="A22" i="1"/>
  <c r="A14" i="1"/>
  <c r="A15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  <c r="B6" i="2" l="1"/>
  <c r="A6" i="2" s="1"/>
  <c r="A5" i="2"/>
  <c r="A4" i="2"/>
  <c r="A16" i="1"/>
  <c r="B7" i="2" l="1"/>
  <c r="B8" i="2"/>
  <c r="A7" i="2"/>
  <c r="A17" i="1"/>
  <c r="B9" i="2" l="1"/>
  <c r="A8" i="2"/>
  <c r="A18" i="1"/>
  <c r="B10" i="2" l="1"/>
  <c r="A9" i="2"/>
  <c r="A19" i="1"/>
  <c r="B11" i="2" l="1"/>
  <c r="A10" i="2"/>
  <c r="A20" i="1"/>
  <c r="B12" i="2" l="1"/>
  <c r="A11" i="2"/>
  <c r="A21" i="1"/>
  <c r="B13" i="2" l="1"/>
  <c r="A12" i="2"/>
  <c r="B14" i="2" l="1"/>
  <c r="A13" i="2"/>
  <c r="B15" i="2" l="1"/>
  <c r="A14" i="2"/>
  <c r="B16" i="2" l="1"/>
  <c r="A15" i="2"/>
  <c r="B17" i="2" l="1"/>
  <c r="A16" i="2"/>
  <c r="B18" i="2" l="1"/>
  <c r="A18" i="2" s="1"/>
  <c r="A17" i="2"/>
</calcChain>
</file>

<file path=xl/sharedStrings.xml><?xml version="1.0" encoding="utf-8"?>
<sst xmlns="http://schemas.openxmlformats.org/spreadsheetml/2006/main" count="6" uniqueCount="6">
  <si>
    <t>2^N</t>
  </si>
  <si>
    <t>N</t>
  </si>
  <si>
    <t>Blocks</t>
  </si>
  <si>
    <t>Depth</t>
  </si>
  <si>
    <t>Width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</si>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</sst>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2" sqref="F2:F23"/>
    </sheetView>
  </sheetViews>
  <sheetFormatPr defaultRowHeight="15" x14ac:dyDescent="0.25"/>
  <cols>
    <col min="1" max="1" width="10.42578125" customWidth="1"/>
    <col min="2" max="2" width="14.5703125" customWidth="1"/>
    <col min="3" max="3" width="10.85546875" customWidth="1"/>
    <col min="4" max="4" width="12.85546875" customWidth="1"/>
  </cols>
  <sheetData>
    <row r="1" spans="1:7" x14ac:dyDescent="0.25">
      <c r="A1" s="1" t="s">
        <v>2</v>
      </c>
      <c r="B1" s="1" t="s">
        <v>5</v>
      </c>
      <c r="C1" s="1" t="s">
        <v>3</v>
      </c>
      <c r="D1" s="1" t="s">
        <v>4</v>
      </c>
    </row>
    <row r="2" spans="1:7" x14ac:dyDescent="0.25">
      <c r="A2">
        <v>1</v>
      </c>
      <c r="B2">
        <f>2*A2</f>
        <v>2</v>
      </c>
      <c r="C2">
        <f>A2*512</f>
        <v>512</v>
      </c>
      <c r="D2">
        <f>VLOOKUP(Memory!C2-1,Lookup!$A$3:$B$18,2,TRUE)+1</f>
        <v>9</v>
      </c>
      <c r="F2">
        <f>D2+G2-1</f>
        <v>10</v>
      </c>
      <c r="G2">
        <v>2</v>
      </c>
    </row>
    <row r="3" spans="1:7" x14ac:dyDescent="0.25">
      <c r="A3">
        <f>A2+1</f>
        <v>2</v>
      </c>
      <c r="B3">
        <f t="shared" ref="B3:B23" si="0">2*A3</f>
        <v>4</v>
      </c>
      <c r="C3">
        <f t="shared" ref="C3:C23" si="1">A3*512</f>
        <v>1024</v>
      </c>
      <c r="D3">
        <f>VLOOKUP(Memory!C3-1,Lookup!$A$3:$B$18,2,TRUE)+1</f>
        <v>10</v>
      </c>
      <c r="F3">
        <f t="shared" ref="F3:F23" si="2">D3+G3-1</f>
        <v>11</v>
      </c>
      <c r="G3">
        <v>2</v>
      </c>
    </row>
    <row r="4" spans="1:7" x14ac:dyDescent="0.25">
      <c r="A4">
        <f t="shared" ref="A4:A13" si="3">A3+1</f>
        <v>3</v>
      </c>
      <c r="B4">
        <f t="shared" si="0"/>
        <v>6</v>
      </c>
      <c r="C4">
        <f t="shared" si="1"/>
        <v>1536</v>
      </c>
      <c r="D4">
        <f>VLOOKUP(Memory!C4-1,Lookup!$A$3:$B$18,2,TRUE)+1</f>
        <v>11</v>
      </c>
      <c r="F4">
        <f t="shared" si="2"/>
        <v>12</v>
      </c>
      <c r="G4">
        <v>2</v>
      </c>
    </row>
    <row r="5" spans="1:7" x14ac:dyDescent="0.25">
      <c r="A5">
        <f t="shared" si="3"/>
        <v>4</v>
      </c>
      <c r="B5">
        <f t="shared" si="0"/>
        <v>8</v>
      </c>
      <c r="C5">
        <f t="shared" si="1"/>
        <v>2048</v>
      </c>
      <c r="D5">
        <f>VLOOKUP(Memory!C5-1,Lookup!$A$3:$B$18,2,TRUE)+1</f>
        <v>11</v>
      </c>
      <c r="F5">
        <f t="shared" si="2"/>
        <v>12</v>
      </c>
      <c r="G5">
        <v>2</v>
      </c>
    </row>
    <row r="6" spans="1:7" x14ac:dyDescent="0.25">
      <c r="A6">
        <f t="shared" si="3"/>
        <v>5</v>
      </c>
      <c r="B6">
        <f t="shared" si="0"/>
        <v>10</v>
      </c>
      <c r="C6">
        <f t="shared" si="1"/>
        <v>2560</v>
      </c>
      <c r="D6">
        <f>VLOOKUP(Memory!C6-1,Lookup!$A$3:$B$18,2,TRUE)+1</f>
        <v>12</v>
      </c>
      <c r="F6">
        <f t="shared" si="2"/>
        <v>13</v>
      </c>
      <c r="G6">
        <v>2</v>
      </c>
    </row>
    <row r="7" spans="1:7" x14ac:dyDescent="0.25">
      <c r="A7">
        <f t="shared" si="3"/>
        <v>6</v>
      </c>
      <c r="B7">
        <f t="shared" si="0"/>
        <v>12</v>
      </c>
      <c r="C7">
        <f t="shared" si="1"/>
        <v>3072</v>
      </c>
      <c r="D7">
        <f>VLOOKUP(Memory!C7-1,Lookup!$A$3:$B$18,2,TRUE)+1</f>
        <v>12</v>
      </c>
      <c r="F7">
        <f t="shared" si="2"/>
        <v>13</v>
      </c>
      <c r="G7">
        <v>2</v>
      </c>
    </row>
    <row r="8" spans="1:7" x14ac:dyDescent="0.25">
      <c r="A8">
        <f t="shared" si="3"/>
        <v>7</v>
      </c>
      <c r="B8">
        <f t="shared" si="0"/>
        <v>14</v>
      </c>
      <c r="C8">
        <f t="shared" si="1"/>
        <v>3584</v>
      </c>
      <c r="D8">
        <f>VLOOKUP(Memory!C8-1,Lookup!$A$3:$B$18,2,TRUE)+1</f>
        <v>12</v>
      </c>
      <c r="F8">
        <f t="shared" si="2"/>
        <v>13</v>
      </c>
      <c r="G8">
        <v>2</v>
      </c>
    </row>
    <row r="9" spans="1:7" x14ac:dyDescent="0.25">
      <c r="A9">
        <f t="shared" si="3"/>
        <v>8</v>
      </c>
      <c r="B9">
        <f t="shared" si="0"/>
        <v>16</v>
      </c>
      <c r="C9">
        <f t="shared" si="1"/>
        <v>4096</v>
      </c>
      <c r="D9">
        <f>VLOOKUP(Memory!C9-1,Lookup!$A$3:$B$18,2,TRUE)+1</f>
        <v>12</v>
      </c>
      <c r="F9">
        <f t="shared" si="2"/>
        <v>13</v>
      </c>
      <c r="G9">
        <v>2</v>
      </c>
    </row>
    <row r="10" spans="1:7" x14ac:dyDescent="0.25">
      <c r="A10">
        <f t="shared" si="3"/>
        <v>9</v>
      </c>
      <c r="B10">
        <f t="shared" si="0"/>
        <v>18</v>
      </c>
      <c r="C10">
        <f t="shared" si="1"/>
        <v>4608</v>
      </c>
      <c r="D10">
        <f>VLOOKUP(Memory!C10-1,Lookup!$A$3:$B$18,2,TRUE)+1</f>
        <v>13</v>
      </c>
      <c r="F10">
        <f t="shared" si="2"/>
        <v>14</v>
      </c>
      <c r="G10">
        <v>2</v>
      </c>
    </row>
    <row r="11" spans="1:7" x14ac:dyDescent="0.25">
      <c r="A11">
        <f t="shared" si="3"/>
        <v>10</v>
      </c>
      <c r="B11">
        <f t="shared" si="0"/>
        <v>20</v>
      </c>
      <c r="C11">
        <f t="shared" si="1"/>
        <v>5120</v>
      </c>
      <c r="D11">
        <f>VLOOKUP(Memory!C11-1,Lookup!$A$3:$B$18,2,TRUE)+1</f>
        <v>13</v>
      </c>
      <c r="F11">
        <f t="shared" si="2"/>
        <v>14</v>
      </c>
      <c r="G11">
        <v>2</v>
      </c>
    </row>
    <row r="12" spans="1:7" x14ac:dyDescent="0.25">
      <c r="A12">
        <f t="shared" si="3"/>
        <v>11</v>
      </c>
      <c r="B12">
        <f t="shared" si="0"/>
        <v>22</v>
      </c>
      <c r="C12">
        <f t="shared" si="1"/>
        <v>5632</v>
      </c>
      <c r="D12">
        <f>VLOOKUP(Memory!C12-1,Lookup!$A$3:$B$18,2,TRUE)+1</f>
        <v>13</v>
      </c>
      <c r="F12">
        <f t="shared" si="2"/>
        <v>14</v>
      </c>
      <c r="G12">
        <v>2</v>
      </c>
    </row>
    <row r="13" spans="1:7" x14ac:dyDescent="0.25">
      <c r="A13">
        <f t="shared" si="3"/>
        <v>12</v>
      </c>
      <c r="B13">
        <f t="shared" si="0"/>
        <v>24</v>
      </c>
      <c r="C13">
        <f t="shared" si="1"/>
        <v>6144</v>
      </c>
      <c r="D13">
        <f>VLOOKUP(Memory!C13-1,Lookup!$A$3:$B$18,2,TRUE)+1</f>
        <v>13</v>
      </c>
      <c r="F13">
        <f t="shared" si="2"/>
        <v>14</v>
      </c>
      <c r="G13">
        <v>2</v>
      </c>
    </row>
    <row r="14" spans="1:7" x14ac:dyDescent="0.25">
      <c r="A14">
        <f t="shared" ref="A14:A21" si="4">A13+1</f>
        <v>13</v>
      </c>
      <c r="B14">
        <f t="shared" si="0"/>
        <v>26</v>
      </c>
      <c r="C14">
        <f t="shared" si="1"/>
        <v>6656</v>
      </c>
      <c r="D14">
        <f>VLOOKUP(Memory!C14-1,Lookup!$A$3:$B$18,2,TRUE)+1</f>
        <v>13</v>
      </c>
      <c r="F14">
        <f t="shared" si="2"/>
        <v>14</v>
      </c>
      <c r="G14">
        <v>2</v>
      </c>
    </row>
    <row r="15" spans="1:7" x14ac:dyDescent="0.25">
      <c r="A15">
        <f t="shared" si="4"/>
        <v>14</v>
      </c>
      <c r="B15">
        <f t="shared" si="0"/>
        <v>28</v>
      </c>
      <c r="C15">
        <f t="shared" si="1"/>
        <v>7168</v>
      </c>
      <c r="D15">
        <f>VLOOKUP(Memory!C15-1,Lookup!$A$3:$B$18,2,TRUE)+1</f>
        <v>13</v>
      </c>
      <c r="F15">
        <f t="shared" si="2"/>
        <v>14</v>
      </c>
      <c r="G15">
        <v>2</v>
      </c>
    </row>
    <row r="16" spans="1:7" x14ac:dyDescent="0.25">
      <c r="A16">
        <f t="shared" si="4"/>
        <v>15</v>
      </c>
      <c r="B16">
        <f t="shared" si="0"/>
        <v>30</v>
      </c>
      <c r="C16">
        <f t="shared" si="1"/>
        <v>7680</v>
      </c>
      <c r="D16">
        <f>VLOOKUP(Memory!C16-1,Lookup!$A$3:$B$18,2,TRUE)+1</f>
        <v>13</v>
      </c>
      <c r="F16">
        <f t="shared" si="2"/>
        <v>14</v>
      </c>
      <c r="G16">
        <v>2</v>
      </c>
    </row>
    <row r="17" spans="1:7" x14ac:dyDescent="0.25">
      <c r="A17">
        <f t="shared" si="4"/>
        <v>16</v>
      </c>
      <c r="B17">
        <f t="shared" si="0"/>
        <v>32</v>
      </c>
      <c r="C17">
        <f t="shared" si="1"/>
        <v>8192</v>
      </c>
      <c r="D17">
        <f>VLOOKUP(Memory!C17-1,Lookup!$A$3:$B$18,2,TRUE)+1</f>
        <v>13</v>
      </c>
      <c r="F17">
        <f t="shared" si="2"/>
        <v>14</v>
      </c>
      <c r="G17">
        <v>2</v>
      </c>
    </row>
    <row r="18" spans="1:7" x14ac:dyDescent="0.25">
      <c r="A18">
        <f t="shared" si="4"/>
        <v>17</v>
      </c>
      <c r="B18">
        <f t="shared" si="0"/>
        <v>34</v>
      </c>
      <c r="C18">
        <f t="shared" si="1"/>
        <v>8704</v>
      </c>
      <c r="D18">
        <f>VLOOKUP(Memory!C18-1,Lookup!$A$3:$B$18,2,TRUE)+1</f>
        <v>14</v>
      </c>
      <c r="F18">
        <f t="shared" si="2"/>
        <v>15</v>
      </c>
      <c r="G18">
        <v>2</v>
      </c>
    </row>
    <row r="19" spans="1:7" x14ac:dyDescent="0.25">
      <c r="A19">
        <f t="shared" si="4"/>
        <v>18</v>
      </c>
      <c r="B19">
        <f t="shared" si="0"/>
        <v>36</v>
      </c>
      <c r="C19">
        <f t="shared" si="1"/>
        <v>9216</v>
      </c>
      <c r="D19">
        <f>VLOOKUP(Memory!C19-1,Lookup!$A$3:$B$18,2,TRUE)+1</f>
        <v>14</v>
      </c>
      <c r="F19">
        <f t="shared" si="2"/>
        <v>15</v>
      </c>
      <c r="G19">
        <v>2</v>
      </c>
    </row>
    <row r="20" spans="1:7" x14ac:dyDescent="0.25">
      <c r="A20">
        <f t="shared" si="4"/>
        <v>19</v>
      </c>
      <c r="B20">
        <f t="shared" si="0"/>
        <v>38</v>
      </c>
      <c r="C20">
        <f t="shared" si="1"/>
        <v>9728</v>
      </c>
      <c r="D20">
        <f>VLOOKUP(Memory!C20-1,Lookup!$A$3:$B$18,2,TRUE)+1</f>
        <v>14</v>
      </c>
      <c r="F20">
        <f t="shared" si="2"/>
        <v>15</v>
      </c>
      <c r="G20">
        <v>2</v>
      </c>
    </row>
    <row r="21" spans="1:7" x14ac:dyDescent="0.25">
      <c r="A21">
        <f t="shared" si="4"/>
        <v>20</v>
      </c>
      <c r="B21">
        <f t="shared" si="0"/>
        <v>40</v>
      </c>
      <c r="C21">
        <f t="shared" si="1"/>
        <v>10240</v>
      </c>
      <c r="D21">
        <f>VLOOKUP(Memory!C21-1,Lookup!$A$3:$B$18,2,TRUE)+1</f>
        <v>14</v>
      </c>
      <c r="F21">
        <f t="shared" si="2"/>
        <v>15</v>
      </c>
      <c r="G21">
        <v>2</v>
      </c>
    </row>
    <row r="22" spans="1:7" x14ac:dyDescent="0.25">
      <c r="A22">
        <f t="shared" ref="A22" si="5">A21+1</f>
        <v>21</v>
      </c>
      <c r="B22">
        <f t="shared" si="0"/>
        <v>42</v>
      </c>
      <c r="C22">
        <f t="shared" si="1"/>
        <v>10752</v>
      </c>
      <c r="D22">
        <f>VLOOKUP(Memory!C22-1,Lookup!$A$3:$B$18,2,TRUE)+1</f>
        <v>14</v>
      </c>
      <c r="F22">
        <f t="shared" si="2"/>
        <v>15</v>
      </c>
      <c r="G22">
        <v>2</v>
      </c>
    </row>
    <row r="23" spans="1:7" x14ac:dyDescent="0.25">
      <c r="A23">
        <f t="shared" ref="A23" si="6">A22+1</f>
        <v>22</v>
      </c>
      <c r="B23">
        <f t="shared" si="0"/>
        <v>44</v>
      </c>
      <c r="C23">
        <f t="shared" si="1"/>
        <v>11264</v>
      </c>
      <c r="D23">
        <f>VLOOKUP(Memory!C23-1,Lookup!$A$3:$B$18,2,TRUE)+1</f>
        <v>14</v>
      </c>
      <c r="F23">
        <f t="shared" si="2"/>
        <v>15</v>
      </c>
      <c r="G2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D25" sqref="D25"/>
    </sheetView>
  </sheetViews>
  <sheetFormatPr defaultRowHeight="15" x14ac:dyDescent="0.25"/>
  <cols>
    <col min="2" max="2" width="12.2851562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>
        <f>2^B3</f>
        <v>2</v>
      </c>
      <c r="B3">
        <v>1</v>
      </c>
    </row>
    <row r="4" spans="1:2" x14ac:dyDescent="0.25">
      <c r="A4">
        <f>2^B4</f>
        <v>4</v>
      </c>
      <c r="B4">
        <f>B3+1</f>
        <v>2</v>
      </c>
    </row>
    <row r="5" spans="1:2" x14ac:dyDescent="0.25">
      <c r="A5">
        <f>2^B5</f>
        <v>8</v>
      </c>
      <c r="B5">
        <f t="shared" ref="B5:B18" si="0">B4+1</f>
        <v>3</v>
      </c>
    </row>
    <row r="6" spans="1:2" x14ac:dyDescent="0.25">
      <c r="A6">
        <f>2^B6</f>
        <v>16</v>
      </c>
      <c r="B6">
        <f t="shared" si="0"/>
        <v>4</v>
      </c>
    </row>
    <row r="7" spans="1:2" x14ac:dyDescent="0.25">
      <c r="A7">
        <f>2^B7</f>
        <v>32</v>
      </c>
      <c r="B7">
        <f t="shared" si="0"/>
        <v>5</v>
      </c>
    </row>
    <row r="8" spans="1:2" x14ac:dyDescent="0.25">
      <c r="A8">
        <f>2^B8</f>
        <v>64</v>
      </c>
      <c r="B8">
        <f t="shared" si="0"/>
        <v>6</v>
      </c>
    </row>
    <row r="9" spans="1:2" x14ac:dyDescent="0.25">
      <c r="A9">
        <f>2^B9</f>
        <v>128</v>
      </c>
      <c r="B9">
        <f t="shared" si="0"/>
        <v>7</v>
      </c>
    </row>
    <row r="10" spans="1:2" x14ac:dyDescent="0.25">
      <c r="A10">
        <f>2^B10</f>
        <v>256</v>
      </c>
      <c r="B10">
        <f t="shared" si="0"/>
        <v>8</v>
      </c>
    </row>
    <row r="11" spans="1:2" x14ac:dyDescent="0.25">
      <c r="A11">
        <f>2^B11</f>
        <v>512</v>
      </c>
      <c r="B11">
        <f t="shared" si="0"/>
        <v>9</v>
      </c>
    </row>
    <row r="12" spans="1:2" x14ac:dyDescent="0.25">
      <c r="A12">
        <f>2^B12</f>
        <v>1024</v>
      </c>
      <c r="B12">
        <f t="shared" si="0"/>
        <v>10</v>
      </c>
    </row>
    <row r="13" spans="1:2" x14ac:dyDescent="0.25">
      <c r="A13">
        <f>2^B13</f>
        <v>2048</v>
      </c>
      <c r="B13">
        <f t="shared" si="0"/>
        <v>11</v>
      </c>
    </row>
    <row r="14" spans="1:2" x14ac:dyDescent="0.25">
      <c r="A14">
        <f>2^B14</f>
        <v>4096</v>
      </c>
      <c r="B14">
        <f t="shared" si="0"/>
        <v>12</v>
      </c>
    </row>
    <row r="15" spans="1:2" x14ac:dyDescent="0.25">
      <c r="A15">
        <f>2^B15</f>
        <v>8192</v>
      </c>
      <c r="B15">
        <f t="shared" si="0"/>
        <v>13</v>
      </c>
    </row>
    <row r="16" spans="1:2" x14ac:dyDescent="0.25">
      <c r="A16">
        <f>2^B16</f>
        <v>16384</v>
      </c>
      <c r="B16">
        <f t="shared" si="0"/>
        <v>14</v>
      </c>
    </row>
    <row r="17" spans="1:2" x14ac:dyDescent="0.25">
      <c r="A17">
        <f>2^B17</f>
        <v>32768</v>
      </c>
      <c r="B17">
        <f t="shared" si="0"/>
        <v>15</v>
      </c>
    </row>
    <row r="18" spans="1:2" x14ac:dyDescent="0.25">
      <c r="A18">
        <f>2^B18</f>
        <v>65536</v>
      </c>
      <c r="B18">
        <f t="shared" si="0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</vt:lpstr>
      <vt:lpstr>Lookup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2013-02-07T00:58:25Z</dcterms:created>
  <dcterms:modified xsi:type="dcterms:W3CDTF">2013-02-07T06:06:51Z</dcterms:modified>
</cp:coreProperties>
</file>