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540" tabRatio="709"/>
  </bookViews>
  <sheets>
    <sheet name="Sheet2" sheetId="17" r:id="rId1"/>
    <sheet name="我的收益" sheetId="13" r:id="rId2"/>
    <sheet name="亲爱的收益" sheetId="14" r:id="rId3"/>
    <sheet name="已存档" sheetId="15" r:id="rId4"/>
    <sheet name="Sheet1" sheetId="16" r:id="rId5"/>
  </sheets>
  <definedNames>
    <definedName name="solver_opt" localSheetId="1" hidden="1">我的收益!$G$257</definedName>
    <definedName name="solver_typ" localSheetId="1" hidden="1">1</definedName>
    <definedName name="solver_val" localSheetId="1" hidden="1">0</definedName>
    <definedName name="solver_neg" localSheetId="1" hidden="1">1</definedName>
    <definedName name="solver_num" localSheetId="1" hidden="1">0</definedName>
    <definedName name="solver_lin" localSheetId="1" hidden="1">0</definedName>
    <definedName name="solver_eng" localSheetId="1" hidden="1">1</definedName>
    <definedName name="solver_ver" localSheetId="1" hidden="1">3</definedName>
  </definedNames>
  <calcPr calcId="144525" concurrentCalc="0"/>
</workbook>
</file>

<file path=xl/sharedStrings.xml><?xml version="1.0" encoding="utf-8"?>
<sst xmlns="http://schemas.openxmlformats.org/spreadsheetml/2006/main" count="42" uniqueCount="27">
  <si>
    <t>code</t>
  </si>
  <si>
    <t>001751</t>
  </si>
  <si>
    <t>日期</t>
  </si>
  <si>
    <t>华商债券（001751）</t>
  </si>
  <si>
    <t>富国天惠
（161005）</t>
  </si>
  <si>
    <t>中欧新动力
（166009）</t>
  </si>
  <si>
    <t>富国天合
（100026）</t>
  </si>
  <si>
    <t>国证医药
（161726）</t>
  </si>
  <si>
    <t>宝盈新锐
（001543）</t>
  </si>
  <si>
    <t>广发多因子
（002943）</t>
  </si>
  <si>
    <t>招商消费
（011854）</t>
  </si>
  <si>
    <t>中概互联
（006328）</t>
  </si>
  <si>
    <t>易方达亚洲
（118001）</t>
  </si>
  <si>
    <t>金额</t>
  </si>
  <si>
    <t>景顺新能源
（011329）</t>
  </si>
  <si>
    <t>中证白酒
（012414）</t>
  </si>
  <si>
    <t>中欧医疗
（003095）</t>
  </si>
  <si>
    <t>华宝消费
（ 501090）</t>
  </si>
  <si>
    <t>现值</t>
  </si>
  <si>
    <t>已投资</t>
  </si>
  <si>
    <t>收益</t>
  </si>
  <si>
    <t>年化收益率</t>
  </si>
  <si>
    <t>投资</t>
  </si>
  <si>
    <t>2021/07/30 - 2021/09/07</t>
  </si>
  <si>
    <t>2021/02/23 - 2021/09/16</t>
  </si>
  <si>
    <t>现成本</t>
  </si>
  <si>
    <t>已赎回</t>
  </si>
</sst>
</file>

<file path=xl/styles.xml><?xml version="1.0" encoding="utf-8"?>
<styleSheet xmlns="http://schemas.openxmlformats.org/spreadsheetml/2006/main">
  <numFmts count="10">
    <numFmt numFmtId="176" formatCode="0.00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7" formatCode="[Green]0.00;[Red]\-0.00"/>
    <numFmt numFmtId="178" formatCode="yyyy&quot;年&quot;mm&quot;月&quot;dd&quot;日&quot;;@"/>
    <numFmt numFmtId="179" formatCode="[Green]0.00;[Red]\-0.00;[Black]0"/>
    <numFmt numFmtId="180" formatCode="[Red]0.00%;[Green]\-0.00%"/>
    <numFmt numFmtId="181" formatCode="[Green]0.00%;[Red]\-0.00%;[Black]0%"/>
  </numFmts>
  <fonts count="31">
    <font>
      <sz val="11"/>
      <color theme="1"/>
      <name val="等线"/>
      <charset val="134"/>
      <scheme val="minor"/>
    </font>
    <font>
      <sz val="18"/>
      <color theme="1"/>
      <name val="PingFang SC Regular"/>
      <charset val="134"/>
    </font>
    <font>
      <b/>
      <sz val="18"/>
      <color theme="1"/>
      <name val="PingFang SC Regular"/>
      <charset val="134"/>
    </font>
    <font>
      <sz val="18"/>
      <color theme="1"/>
      <name val="宋体"/>
      <charset val="134"/>
    </font>
    <font>
      <b/>
      <sz val="18"/>
      <color rgb="FFFF0000"/>
      <name val="PingFang SC Semibold"/>
      <charset val="134"/>
    </font>
    <font>
      <b/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b/>
      <sz val="16"/>
      <color theme="1"/>
      <name val="宋体"/>
      <charset val="134"/>
    </font>
    <font>
      <sz val="16"/>
      <color theme="1"/>
      <name val="宋体"/>
      <charset val="134"/>
    </font>
    <font>
      <sz val="11"/>
      <color theme="1"/>
      <name val="宋体"/>
      <charset val="134"/>
    </font>
    <font>
      <sz val="11"/>
      <color theme="1"/>
      <name val="PingFang SC Regular"/>
      <charset val="134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4" fillId="21" borderId="5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33" borderId="12" applyNumberFormat="0" applyFont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5" fillId="6" borderId="9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</cellStyleXfs>
  <cellXfs count="41">
    <xf numFmtId="0" fontId="0" fillId="0" borderId="0" xfId="0"/>
    <xf numFmtId="178" fontId="1" fillId="2" borderId="1" xfId="0" applyNumberFormat="1" applyFont="1" applyFill="1" applyBorder="1" applyAlignment="1">
      <alignment horizontal="center" vertical="center"/>
    </xf>
    <xf numFmtId="178" fontId="1" fillId="2" borderId="2" xfId="0" applyNumberFormat="1" applyFont="1" applyFill="1" applyBorder="1" applyAlignment="1">
      <alignment horizontal="center" vertical="center"/>
    </xf>
    <xf numFmtId="178" fontId="2" fillId="2" borderId="2" xfId="0" applyNumberFormat="1" applyFont="1" applyFill="1" applyBorder="1" applyAlignment="1">
      <alignment horizontal="center" vertical="center"/>
    </xf>
    <xf numFmtId="177" fontId="1" fillId="2" borderId="3" xfId="0" applyNumberFormat="1" applyFont="1" applyFill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9" fontId="1" fillId="0" borderId="3" xfId="0" applyNumberFormat="1" applyFont="1" applyBorder="1" applyAlignment="1">
      <alignment horizontal="center" vertical="center"/>
    </xf>
    <xf numFmtId="178" fontId="3" fillId="0" borderId="3" xfId="0" applyNumberFormat="1" applyFont="1" applyBorder="1" applyAlignment="1">
      <alignment horizontal="center" vertical="center"/>
    </xf>
    <xf numFmtId="10" fontId="4" fillId="0" borderId="3" xfId="0" applyNumberFormat="1" applyFont="1" applyBorder="1" applyAlignment="1">
      <alignment horizontal="center" vertical="center"/>
    </xf>
    <xf numFmtId="180" fontId="4" fillId="0" borderId="3" xfId="0" applyNumberFormat="1" applyFont="1" applyBorder="1" applyAlignment="1">
      <alignment horizontal="center" vertical="center"/>
    </xf>
    <xf numFmtId="0" fontId="0" fillId="2" borderId="3" xfId="0" applyFill="1" applyBorder="1"/>
    <xf numFmtId="0" fontId="5" fillId="2" borderId="3" xfId="0" applyFont="1" applyFill="1" applyBorder="1"/>
    <xf numFmtId="0" fontId="1" fillId="2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3" borderId="3" xfId="0" applyNumberFormat="1" applyFont="1" applyFill="1" applyBorder="1" applyAlignment="1">
      <alignment horizontal="center" vertical="center" wrapText="1"/>
    </xf>
    <xf numFmtId="0" fontId="6" fillId="0" borderId="0" xfId="0" applyFont="1"/>
    <xf numFmtId="0" fontId="5" fillId="0" borderId="0" xfId="0" applyFont="1"/>
    <xf numFmtId="0" fontId="0" fillId="0" borderId="0" xfId="0" applyBorder="1"/>
    <xf numFmtId="0" fontId="8" fillId="3" borderId="1" xfId="0" applyNumberFormat="1" applyFont="1" applyFill="1" applyBorder="1" applyAlignment="1">
      <alignment horizontal="center" vertical="center" wrapText="1"/>
    </xf>
    <xf numFmtId="0" fontId="8" fillId="3" borderId="4" xfId="0" applyNumberFormat="1" applyFont="1" applyFill="1" applyBorder="1" applyAlignment="1">
      <alignment horizontal="center" vertical="center" wrapText="1"/>
    </xf>
    <xf numFmtId="0" fontId="8" fillId="3" borderId="3" xfId="0" applyNumberFormat="1" applyFont="1" applyFill="1" applyBorder="1" applyAlignment="1">
      <alignment horizontal="center" vertical="center" wrapText="1"/>
    </xf>
    <xf numFmtId="178" fontId="2" fillId="0" borderId="3" xfId="0" applyNumberFormat="1" applyFont="1" applyBorder="1" applyAlignment="1">
      <alignment horizontal="center" vertical="center"/>
    </xf>
    <xf numFmtId="177" fontId="1" fillId="0" borderId="3" xfId="0" applyNumberFormat="1" applyFont="1" applyBorder="1" applyAlignment="1">
      <alignment horizontal="center" vertical="center"/>
    </xf>
    <xf numFmtId="178" fontId="1" fillId="2" borderId="3" xfId="0" applyNumberFormat="1" applyFont="1" applyFill="1" applyBorder="1" applyAlignment="1">
      <alignment horizontal="center" vertical="center"/>
    </xf>
    <xf numFmtId="178" fontId="2" fillId="2" borderId="3" xfId="0" applyNumberFormat="1" applyFont="1" applyFill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181" fontId="4" fillId="0" borderId="3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Alignment="1"/>
    <xf numFmtId="178" fontId="1" fillId="0" borderId="3" xfId="0" applyNumberFormat="1" applyFont="1" applyBorder="1" applyAlignment="1">
      <alignment vertical="center"/>
    </xf>
    <xf numFmtId="0" fontId="9" fillId="3" borderId="3" xfId="0" applyNumberFormat="1" applyFont="1" applyFill="1" applyBorder="1" applyAlignment="1">
      <alignment horizontal="center" vertical="center" wrapText="1"/>
    </xf>
    <xf numFmtId="178" fontId="0" fillId="0" borderId="3" xfId="0" applyNumberFormat="1" applyFont="1" applyBorder="1"/>
    <xf numFmtId="179" fontId="10" fillId="0" borderId="3" xfId="0" applyNumberFormat="1" applyFont="1" applyBorder="1" applyAlignment="1">
      <alignment horizontal="center" vertical="center"/>
    </xf>
    <xf numFmtId="0" fontId="0" fillId="0" borderId="0" xfId="0" applyFont="1"/>
    <xf numFmtId="178" fontId="0" fillId="0" borderId="0" xfId="0" applyNumberFormat="1" applyFont="1"/>
    <xf numFmtId="177" fontId="10" fillId="0" borderId="3" xfId="0" applyNumberFormat="1" applyFont="1" applyBorder="1" applyAlignment="1">
      <alignment horizontal="center" vertical="center"/>
    </xf>
    <xf numFmtId="0" fontId="9" fillId="3" borderId="3" xfId="0" applyNumberFormat="1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U3"/>
  <sheetViews>
    <sheetView tabSelected="1" topLeftCell="AA1" workbookViewId="0">
      <selection activeCell="AL18" sqref="AL18"/>
    </sheetView>
  </sheetViews>
  <sheetFormatPr defaultColWidth="9.14166666666667" defaultRowHeight="14.25" outlineLevelRow="2"/>
  <cols>
    <col min="1" max="1" width="7.375" customWidth="1"/>
    <col min="2" max="99" width="15.625" customWidth="1"/>
    <col min="100" max="100" width="15.625"/>
  </cols>
  <sheetData>
    <row r="1" spans="1:99">
      <c r="A1" s="35" t="s">
        <v>0</v>
      </c>
      <c r="B1" s="36">
        <v>44391</v>
      </c>
      <c r="C1" s="36">
        <v>44392</v>
      </c>
      <c r="D1" s="36">
        <v>44395</v>
      </c>
      <c r="E1" s="36">
        <v>44396</v>
      </c>
      <c r="F1" s="36">
        <v>44397</v>
      </c>
      <c r="G1" s="36">
        <v>44398</v>
      </c>
      <c r="H1" s="36">
        <v>44399</v>
      </c>
      <c r="I1" s="36">
        <v>44402</v>
      </c>
      <c r="J1" s="36">
        <v>44403</v>
      </c>
      <c r="K1" s="36">
        <v>44404</v>
      </c>
      <c r="L1" s="36">
        <v>44405</v>
      </c>
      <c r="M1" s="36">
        <v>44406</v>
      </c>
      <c r="N1" s="36">
        <v>44409</v>
      </c>
      <c r="O1" s="36">
        <v>44410</v>
      </c>
      <c r="P1" s="36">
        <v>44411</v>
      </c>
      <c r="Q1" s="36">
        <v>44412</v>
      </c>
      <c r="R1" s="36">
        <v>44413</v>
      </c>
      <c r="S1" s="36">
        <v>44416</v>
      </c>
      <c r="T1" s="36">
        <v>44417</v>
      </c>
      <c r="U1" s="36">
        <v>44418</v>
      </c>
      <c r="V1" s="36">
        <v>44419</v>
      </c>
      <c r="W1" s="36">
        <v>44420</v>
      </c>
      <c r="X1" s="36">
        <v>44423</v>
      </c>
      <c r="Y1" s="36">
        <v>44424</v>
      </c>
      <c r="Z1" s="36">
        <v>44425</v>
      </c>
      <c r="AA1" s="36">
        <v>44426</v>
      </c>
      <c r="AB1" s="36">
        <v>44427</v>
      </c>
      <c r="AC1" s="36">
        <v>44430</v>
      </c>
      <c r="AD1" s="36">
        <v>44431</v>
      </c>
      <c r="AE1" s="36">
        <v>44432</v>
      </c>
      <c r="AF1" s="36">
        <v>44433</v>
      </c>
      <c r="AG1" s="36">
        <v>44434</v>
      </c>
      <c r="AH1" s="36">
        <v>44437</v>
      </c>
      <c r="AI1" s="36">
        <v>44438</v>
      </c>
      <c r="AJ1" s="36">
        <v>44439</v>
      </c>
      <c r="AK1" s="36">
        <v>44440</v>
      </c>
      <c r="AL1" s="36">
        <v>44441</v>
      </c>
      <c r="AM1" s="36">
        <v>44444</v>
      </c>
      <c r="AN1" s="36">
        <v>44445</v>
      </c>
      <c r="AO1" s="36">
        <v>44446</v>
      </c>
      <c r="AP1" s="36">
        <v>44447</v>
      </c>
      <c r="AQ1" s="36">
        <v>44448</v>
      </c>
      <c r="AR1" s="36">
        <v>44451</v>
      </c>
      <c r="AS1" s="36">
        <v>44452</v>
      </c>
      <c r="AT1" s="36">
        <v>44453</v>
      </c>
      <c r="AU1" s="36">
        <v>44454</v>
      </c>
      <c r="AV1" s="36">
        <v>44455</v>
      </c>
      <c r="AW1" s="36">
        <v>44460</v>
      </c>
      <c r="AX1" s="36">
        <v>44461</v>
      </c>
      <c r="AY1" s="36">
        <v>44462</v>
      </c>
      <c r="AZ1" s="36">
        <v>44465</v>
      </c>
      <c r="BA1" s="36">
        <v>44466</v>
      </c>
      <c r="BB1" s="36">
        <v>44467</v>
      </c>
      <c r="BC1" s="36">
        <v>44468</v>
      </c>
      <c r="BD1" s="36">
        <v>44476</v>
      </c>
      <c r="BE1" s="36">
        <v>44479</v>
      </c>
      <c r="BF1" s="36">
        <v>44480</v>
      </c>
      <c r="BG1" s="36">
        <v>44481</v>
      </c>
      <c r="BH1" s="36">
        <v>44482</v>
      </c>
      <c r="BI1" s="36">
        <v>44483</v>
      </c>
      <c r="BJ1" s="36">
        <v>44486</v>
      </c>
      <c r="BK1" s="36">
        <v>44487</v>
      </c>
      <c r="BL1" s="36">
        <v>44488</v>
      </c>
      <c r="BM1" s="36">
        <v>44489</v>
      </c>
      <c r="BN1" s="36">
        <v>44490</v>
      </c>
      <c r="BO1" s="36">
        <v>44493</v>
      </c>
      <c r="BP1" s="36">
        <v>44494</v>
      </c>
      <c r="BQ1" s="36">
        <v>44495</v>
      </c>
      <c r="BR1" s="36">
        <v>44496</v>
      </c>
      <c r="BS1" s="36">
        <v>44497</v>
      </c>
      <c r="BT1" s="36">
        <v>44500</v>
      </c>
      <c r="BU1" s="36">
        <v>44501</v>
      </c>
      <c r="BV1" s="36">
        <v>44502</v>
      </c>
      <c r="BW1" s="36">
        <v>44503</v>
      </c>
      <c r="BX1" s="36">
        <v>44504</v>
      </c>
      <c r="BY1" s="36">
        <v>44507</v>
      </c>
      <c r="BZ1" s="36">
        <v>44508</v>
      </c>
      <c r="CA1" s="36">
        <v>44509</v>
      </c>
      <c r="CB1" s="36">
        <v>44510</v>
      </c>
      <c r="CC1" s="36">
        <v>44511</v>
      </c>
      <c r="CD1" s="36">
        <v>44514</v>
      </c>
      <c r="CE1" s="36">
        <v>44515</v>
      </c>
      <c r="CF1" s="36">
        <v>44516</v>
      </c>
      <c r="CG1" s="36">
        <v>44517</v>
      </c>
      <c r="CH1" s="36">
        <v>44518</v>
      </c>
      <c r="CI1" s="36">
        <v>44521</v>
      </c>
      <c r="CJ1" s="36">
        <v>44522</v>
      </c>
      <c r="CK1" s="36">
        <v>44523</v>
      </c>
      <c r="CL1" s="36">
        <v>44524</v>
      </c>
      <c r="CM1" s="36">
        <v>44525</v>
      </c>
      <c r="CN1" s="36">
        <v>44528</v>
      </c>
      <c r="CO1" s="36">
        <v>44529</v>
      </c>
      <c r="CP1" s="36">
        <v>44530</v>
      </c>
      <c r="CQ1" s="36">
        <v>44531</v>
      </c>
      <c r="CR1" s="36">
        <v>44532</v>
      </c>
      <c r="CS1" s="36">
        <v>44535</v>
      </c>
      <c r="CT1" s="36">
        <v>44536</v>
      </c>
      <c r="CU1" s="36">
        <v>44537</v>
      </c>
    </row>
    <row r="2" spans="1:99">
      <c r="A2" s="41" t="s">
        <v>1</v>
      </c>
      <c r="B2" s="37">
        <v>0</v>
      </c>
      <c r="C2" s="37">
        <v>-150</v>
      </c>
      <c r="D2" s="37">
        <v>0</v>
      </c>
      <c r="E2" s="37">
        <v>0</v>
      </c>
      <c r="F2" s="37">
        <v>-150</v>
      </c>
      <c r="G2" s="37">
        <v>0</v>
      </c>
      <c r="H2" s="37">
        <v>0</v>
      </c>
      <c r="I2" s="37">
        <v>-150</v>
      </c>
      <c r="J2" s="37">
        <v>-150</v>
      </c>
      <c r="K2" s="37">
        <v>0</v>
      </c>
      <c r="L2" s="37">
        <v>-150</v>
      </c>
      <c r="M2" s="37">
        <v>0</v>
      </c>
      <c r="N2" s="37">
        <v>0</v>
      </c>
      <c r="O2" s="37">
        <v>-150</v>
      </c>
      <c r="P2" s="37">
        <v>0</v>
      </c>
      <c r="Q2" s="37">
        <v>-150</v>
      </c>
      <c r="R2" s="37">
        <v>0</v>
      </c>
      <c r="S2" s="37">
        <v>0</v>
      </c>
      <c r="T2" s="37">
        <v>-150</v>
      </c>
      <c r="U2" s="37">
        <v>0</v>
      </c>
      <c r="V2" s="37">
        <v>-150</v>
      </c>
      <c r="W2" s="37">
        <v>0</v>
      </c>
      <c r="X2" s="37">
        <v>0</v>
      </c>
      <c r="Y2" s="37">
        <v>-150</v>
      </c>
      <c r="Z2" s="37">
        <v>0</v>
      </c>
      <c r="AA2" s="37">
        <v>-150</v>
      </c>
      <c r="AB2" s="37">
        <v>0</v>
      </c>
      <c r="AC2" s="37">
        <v>0</v>
      </c>
      <c r="AD2" s="37">
        <v>-150</v>
      </c>
      <c r="AE2" s="37">
        <v>0</v>
      </c>
      <c r="AF2" s="37">
        <v>-150</v>
      </c>
      <c r="AG2" s="37">
        <v>0</v>
      </c>
      <c r="AH2" s="40">
        <v>0</v>
      </c>
      <c r="AI2" s="37">
        <v>-150</v>
      </c>
      <c r="AJ2" s="40">
        <v>0</v>
      </c>
      <c r="AK2" s="37">
        <v>-150</v>
      </c>
      <c r="AL2" s="40">
        <v>0</v>
      </c>
      <c r="AM2" s="40">
        <v>-5000</v>
      </c>
      <c r="AN2" s="40">
        <v>-150</v>
      </c>
      <c r="AO2" s="40">
        <v>0</v>
      </c>
      <c r="AP2" s="40">
        <v>-400</v>
      </c>
      <c r="AQ2" s="40">
        <v>0</v>
      </c>
      <c r="AR2" s="40">
        <v>0</v>
      </c>
      <c r="AS2" s="40">
        <v>-400</v>
      </c>
      <c r="AT2" s="40">
        <v>0</v>
      </c>
      <c r="AU2" s="40">
        <v>-400</v>
      </c>
      <c r="AV2" s="40">
        <v>0</v>
      </c>
      <c r="AW2" s="40">
        <v>0</v>
      </c>
      <c r="AX2" s="40">
        <v>-400</v>
      </c>
      <c r="AY2" s="40">
        <v>-400</v>
      </c>
      <c r="AZ2" s="40"/>
      <c r="BA2" s="40">
        <v>-400</v>
      </c>
      <c r="BB2" s="40"/>
      <c r="BC2" s="40"/>
      <c r="BD2" s="40">
        <v>-400</v>
      </c>
      <c r="BE2" s="40"/>
      <c r="BF2" s="40">
        <v>-400</v>
      </c>
      <c r="BG2" s="40"/>
      <c r="BH2" s="40"/>
      <c r="BI2" s="40"/>
      <c r="BJ2" s="40"/>
      <c r="BK2" s="40"/>
      <c r="BL2" s="40"/>
      <c r="BM2" s="40"/>
      <c r="BN2" s="40"/>
      <c r="BO2" s="40"/>
      <c r="BP2" s="40"/>
      <c r="BQ2" s="40"/>
      <c r="BR2" s="40"/>
      <c r="BS2" s="40"/>
      <c r="BT2" s="40"/>
      <c r="BU2" s="40"/>
      <c r="BV2" s="40"/>
      <c r="BW2" s="40"/>
      <c r="BX2" s="40"/>
      <c r="BY2" s="40"/>
      <c r="BZ2" s="40"/>
      <c r="CA2" s="40"/>
      <c r="CB2" s="40"/>
      <c r="CC2" s="40"/>
      <c r="CD2" s="40"/>
      <c r="CE2" s="40"/>
      <c r="CF2" s="40"/>
      <c r="CG2" s="40"/>
      <c r="CH2" s="40"/>
      <c r="CI2" s="40"/>
      <c r="CJ2" s="40"/>
      <c r="CK2" s="40"/>
      <c r="CL2" s="40"/>
      <c r="CM2" s="40"/>
      <c r="CN2" s="40"/>
      <c r="CO2" s="40"/>
      <c r="CP2" s="40"/>
      <c r="CQ2" s="40"/>
      <c r="CR2" s="40"/>
      <c r="CS2" s="40"/>
      <c r="CT2" s="40"/>
      <c r="CU2" s="40"/>
    </row>
    <row r="3" spans="1:99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  <c r="BL3" s="39"/>
      <c r="BM3" s="39"/>
      <c r="BN3" s="39"/>
      <c r="BO3" s="39"/>
      <c r="BP3" s="39"/>
      <c r="BQ3" s="39"/>
      <c r="BR3" s="39"/>
      <c r="BS3" s="39"/>
      <c r="BT3" s="39"/>
      <c r="BU3" s="39"/>
      <c r="BV3" s="39"/>
      <c r="BW3" s="39"/>
      <c r="BX3" s="39"/>
      <c r="BY3" s="39"/>
      <c r="BZ3" s="39"/>
      <c r="CA3" s="39"/>
      <c r="CB3" s="39"/>
      <c r="CC3" s="39"/>
      <c r="CD3" s="39"/>
      <c r="CE3" s="39"/>
      <c r="CF3" s="39"/>
      <c r="CG3" s="39"/>
      <c r="CH3" s="39"/>
      <c r="CI3" s="39"/>
      <c r="CJ3" s="39"/>
      <c r="CK3" s="39"/>
      <c r="CL3" s="39"/>
      <c r="CM3" s="39"/>
      <c r="CN3" s="39"/>
      <c r="CO3" s="39"/>
      <c r="CP3" s="39"/>
      <c r="CQ3" s="39"/>
      <c r="CR3" s="39"/>
      <c r="CS3" s="39"/>
      <c r="CT3" s="39"/>
      <c r="CU3" s="39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79"/>
  <sheetViews>
    <sheetView zoomScale="85" zoomScaleNormal="85" workbookViewId="0">
      <pane ySplit="1" topLeftCell="A2" activePane="bottomLeft" state="frozen"/>
      <selection/>
      <selection pane="bottomLeft" activeCell="L2" sqref="L2"/>
    </sheetView>
  </sheetViews>
  <sheetFormatPr defaultColWidth="9.14166666666667" defaultRowHeight="14.25"/>
  <cols>
    <col min="1" max="1" width="26.0833333333333" style="33" customWidth="1"/>
    <col min="2" max="2" width="15.5833333333333" customWidth="1"/>
    <col min="3" max="3" width="14.625" customWidth="1"/>
    <col min="4" max="4" width="15.625" customWidth="1"/>
    <col min="5" max="6" width="14.625" customWidth="1"/>
    <col min="7" max="7" width="14.625" style="22" customWidth="1"/>
    <col min="8" max="8" width="15.625" customWidth="1"/>
    <col min="9" max="9" width="16.4583333333333" customWidth="1"/>
    <col min="10" max="10" width="15" customWidth="1"/>
    <col min="11" max="11" width="15.625" customWidth="1"/>
  </cols>
  <sheetData>
    <row r="1" s="20" customFormat="1" ht="42" customHeight="1" spans="1:11">
      <c r="A1" s="23" t="s">
        <v>2</v>
      </c>
      <c r="B1" s="25" t="s">
        <v>3</v>
      </c>
      <c r="C1" s="25" t="s">
        <v>4</v>
      </c>
      <c r="D1" s="25" t="s">
        <v>5</v>
      </c>
      <c r="E1" s="25" t="s">
        <v>6</v>
      </c>
      <c r="F1" s="25" t="s">
        <v>7</v>
      </c>
      <c r="G1" s="25" t="s">
        <v>8</v>
      </c>
      <c r="H1" s="25" t="s">
        <v>9</v>
      </c>
      <c r="I1" s="25" t="s">
        <v>10</v>
      </c>
      <c r="J1" s="25" t="s">
        <v>11</v>
      </c>
      <c r="K1" s="25" t="s">
        <v>12</v>
      </c>
    </row>
    <row r="2" ht="23.25" spans="1:11">
      <c r="A2" s="34">
        <v>44075</v>
      </c>
      <c r="B2" s="10">
        <v>0</v>
      </c>
      <c r="C2" s="10">
        <v>0</v>
      </c>
      <c r="D2" s="10">
        <v>0</v>
      </c>
      <c r="E2" s="10">
        <v>0</v>
      </c>
      <c r="F2" s="10">
        <v>0</v>
      </c>
      <c r="G2" s="10">
        <v>-160</v>
      </c>
      <c r="H2" s="10">
        <v>0</v>
      </c>
      <c r="I2" s="10">
        <v>0</v>
      </c>
      <c r="J2" s="10">
        <v>0</v>
      </c>
      <c r="K2" s="10">
        <v>0</v>
      </c>
    </row>
    <row r="3" ht="23.25" spans="1:11">
      <c r="A3" s="34">
        <v>44076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</row>
    <row r="4" ht="23.25" spans="1:11">
      <c r="A4" s="34">
        <v>44077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</row>
    <row r="5" ht="23.25" spans="1:11">
      <c r="A5" s="34">
        <v>44078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</row>
    <row r="6" ht="23.25" spans="1:11">
      <c r="A6" s="34">
        <v>44081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</row>
    <row r="7" ht="23.25" spans="1:11">
      <c r="A7" s="34">
        <v>44082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</row>
    <row r="8" ht="23.25" spans="1:11">
      <c r="A8" s="34">
        <v>44083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</row>
    <row r="9" ht="23.25" spans="1:11">
      <c r="A9" s="34">
        <v>44084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</row>
    <row r="10" ht="23.25" spans="1:11">
      <c r="A10" s="34">
        <v>44085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</row>
    <row r="11" ht="23.25" spans="1:11">
      <c r="A11" s="34">
        <v>44088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</row>
    <row r="12" ht="23.25" spans="1:11">
      <c r="A12" s="34">
        <v>44089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-180</v>
      </c>
      <c r="H12" s="10">
        <v>0</v>
      </c>
      <c r="I12" s="10">
        <v>0</v>
      </c>
      <c r="J12" s="10">
        <v>0</v>
      </c>
      <c r="K12" s="10">
        <v>0</v>
      </c>
    </row>
    <row r="13" ht="23.25" spans="1:11">
      <c r="A13" s="34">
        <v>44090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</row>
    <row r="14" ht="23.25" spans="1:11">
      <c r="A14" s="34">
        <v>44091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</row>
    <row r="15" ht="23.25" spans="1:11">
      <c r="A15" s="34">
        <v>44092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</row>
    <row r="16" ht="23.25" spans="1:11">
      <c r="A16" s="34">
        <v>44095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</row>
    <row r="17" ht="23.25" spans="1:11">
      <c r="A17" s="34">
        <v>44096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-160</v>
      </c>
      <c r="H17" s="10">
        <v>0</v>
      </c>
      <c r="I17" s="10">
        <v>0</v>
      </c>
      <c r="J17" s="10">
        <v>0</v>
      </c>
      <c r="K17" s="10">
        <v>0</v>
      </c>
    </row>
    <row r="18" ht="23.25" spans="1:11">
      <c r="A18" s="34">
        <v>44097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</row>
    <row r="19" ht="23.25" spans="1:11">
      <c r="A19" s="34">
        <v>44098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</row>
    <row r="20" ht="23.25" spans="1:11">
      <c r="A20" s="34">
        <v>44099</v>
      </c>
      <c r="B20" s="10">
        <v>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</row>
    <row r="21" ht="23.25" spans="1:11">
      <c r="A21" s="34">
        <v>44102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</row>
    <row r="22" ht="23.25" spans="1:11">
      <c r="A22" s="34">
        <v>44103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-180</v>
      </c>
      <c r="H22" s="10">
        <v>0</v>
      </c>
      <c r="I22" s="10">
        <v>0</v>
      </c>
      <c r="J22" s="10">
        <v>0</v>
      </c>
      <c r="K22" s="10">
        <v>0</v>
      </c>
    </row>
    <row r="23" ht="23.25" spans="1:11">
      <c r="A23" s="34">
        <v>44104</v>
      </c>
      <c r="B23" s="10">
        <v>0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</row>
    <row r="24" ht="23.25" spans="1:11">
      <c r="A24" s="34">
        <v>44105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</row>
    <row r="25" ht="23.25" spans="1:11">
      <c r="A25" s="34">
        <v>44106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</row>
    <row r="26" ht="23.25" spans="1:11">
      <c r="A26" s="34">
        <v>44109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</row>
    <row r="27" ht="23.25" spans="1:11">
      <c r="A27" s="34">
        <v>44110</v>
      </c>
      <c r="B27" s="10">
        <v>0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</row>
    <row r="28" ht="23.25" spans="1:11">
      <c r="A28" s="34">
        <v>44111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</row>
    <row r="29" ht="23.25" spans="1:11">
      <c r="A29" s="34">
        <v>44112</v>
      </c>
      <c r="B29" s="10">
        <v>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</row>
    <row r="30" ht="23.25" spans="1:11">
      <c r="A30" s="34">
        <v>44113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</row>
    <row r="31" ht="23.25" spans="1:11">
      <c r="A31" s="34">
        <v>44116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  <c r="G31" s="10">
        <v>-180</v>
      </c>
      <c r="H31" s="10">
        <v>0</v>
      </c>
      <c r="I31" s="10">
        <v>0</v>
      </c>
      <c r="J31" s="10">
        <v>0</v>
      </c>
      <c r="K31" s="10">
        <v>0</v>
      </c>
    </row>
    <row r="32" ht="23.25" spans="1:11">
      <c r="A32" s="34">
        <v>44117</v>
      </c>
      <c r="B32" s="10">
        <v>0</v>
      </c>
      <c r="C32" s="10">
        <v>0</v>
      </c>
      <c r="D32" s="10">
        <v>0</v>
      </c>
      <c r="E32" s="10">
        <v>0</v>
      </c>
      <c r="F32" s="10">
        <v>0</v>
      </c>
      <c r="G32" s="10">
        <v>-160</v>
      </c>
      <c r="H32" s="10">
        <v>0</v>
      </c>
      <c r="I32" s="10">
        <v>0</v>
      </c>
      <c r="J32" s="10">
        <v>0</v>
      </c>
      <c r="K32" s="10">
        <v>0</v>
      </c>
    </row>
    <row r="33" ht="23.25" spans="1:11">
      <c r="A33" s="34">
        <v>44118</v>
      </c>
      <c r="B33" s="10">
        <v>0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</row>
    <row r="34" ht="23.25" spans="1:11">
      <c r="A34" s="34">
        <v>44119</v>
      </c>
      <c r="B34" s="10">
        <v>0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</row>
    <row r="35" ht="23.25" spans="1:11">
      <c r="A35" s="34">
        <v>44120</v>
      </c>
      <c r="B35" s="10">
        <v>0</v>
      </c>
      <c r="C35" s="10"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</row>
    <row r="36" ht="23.25" spans="1:11">
      <c r="A36" s="34">
        <v>44123</v>
      </c>
      <c r="B36" s="10">
        <v>0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</row>
    <row r="37" ht="23.25" spans="1:11">
      <c r="A37" s="34">
        <v>44124</v>
      </c>
      <c r="B37" s="10">
        <v>0</v>
      </c>
      <c r="C37" s="10">
        <v>0</v>
      </c>
      <c r="D37" s="10">
        <v>0</v>
      </c>
      <c r="E37" s="10">
        <v>0</v>
      </c>
      <c r="F37" s="10">
        <v>0</v>
      </c>
      <c r="G37" s="10">
        <v>-160</v>
      </c>
      <c r="H37" s="10">
        <v>0</v>
      </c>
      <c r="I37" s="10">
        <v>0</v>
      </c>
      <c r="J37" s="10">
        <v>0</v>
      </c>
      <c r="K37" s="10">
        <v>0</v>
      </c>
    </row>
    <row r="38" ht="23.25" spans="1:11">
      <c r="A38" s="34">
        <v>44125</v>
      </c>
      <c r="B38" s="10">
        <v>0</v>
      </c>
      <c r="C38" s="10">
        <v>0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</row>
    <row r="39" ht="23.25" spans="1:11">
      <c r="A39" s="34">
        <v>44126</v>
      </c>
      <c r="B39" s="10">
        <v>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</row>
    <row r="40" ht="23.25" spans="1:11">
      <c r="A40" s="34">
        <v>44127</v>
      </c>
      <c r="B40" s="10">
        <v>0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</row>
    <row r="41" ht="23.25" spans="1:11">
      <c r="A41" s="34">
        <v>44130</v>
      </c>
      <c r="B41" s="10">
        <v>0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</row>
    <row r="42" ht="23.25" spans="1:11">
      <c r="A42" s="34">
        <v>44131</v>
      </c>
      <c r="B42" s="10">
        <v>0</v>
      </c>
      <c r="C42" s="10">
        <v>0</v>
      </c>
      <c r="D42" s="10">
        <v>0</v>
      </c>
      <c r="E42" s="10">
        <v>0</v>
      </c>
      <c r="F42" s="10">
        <v>0</v>
      </c>
      <c r="G42" s="10">
        <v>-180</v>
      </c>
      <c r="H42" s="10">
        <v>0</v>
      </c>
      <c r="I42" s="10">
        <v>0</v>
      </c>
      <c r="J42" s="10">
        <v>0</v>
      </c>
      <c r="K42" s="10">
        <v>0</v>
      </c>
    </row>
    <row r="43" ht="23.25" spans="1:11">
      <c r="A43" s="34">
        <v>44132</v>
      </c>
      <c r="B43" s="10">
        <v>0</v>
      </c>
      <c r="C43" s="10">
        <v>0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</row>
    <row r="44" ht="23.25" spans="1:11">
      <c r="A44" s="34">
        <v>44133</v>
      </c>
      <c r="B44" s="10">
        <v>0</v>
      </c>
      <c r="C44" s="10">
        <v>0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</row>
    <row r="45" ht="23.25" spans="1:11">
      <c r="A45" s="34">
        <v>44134</v>
      </c>
      <c r="B45" s="10">
        <v>0</v>
      </c>
      <c r="C45" s="10">
        <v>0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</row>
    <row r="46" ht="23.25" spans="1:11">
      <c r="A46" s="34">
        <v>44137</v>
      </c>
      <c r="B46" s="10">
        <v>0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</row>
    <row r="47" ht="23.25" spans="1:11">
      <c r="A47" s="34">
        <v>44138</v>
      </c>
      <c r="B47" s="10">
        <v>0</v>
      </c>
      <c r="C47" s="10">
        <v>0</v>
      </c>
      <c r="D47" s="10">
        <v>0</v>
      </c>
      <c r="E47" s="10">
        <v>0</v>
      </c>
      <c r="F47" s="10">
        <v>0</v>
      </c>
      <c r="G47" s="10">
        <v>-180</v>
      </c>
      <c r="H47" s="10">
        <v>0</v>
      </c>
      <c r="I47" s="10">
        <v>0</v>
      </c>
      <c r="J47" s="10">
        <v>0</v>
      </c>
      <c r="K47" s="10">
        <v>0</v>
      </c>
    </row>
    <row r="48" ht="23.25" spans="1:11">
      <c r="A48" s="34">
        <v>44139</v>
      </c>
      <c r="B48" s="10">
        <v>0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</row>
    <row r="49" ht="23.25" spans="1:11">
      <c r="A49" s="34">
        <v>44140</v>
      </c>
      <c r="B49" s="10">
        <v>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</row>
    <row r="50" ht="23.25" spans="1:11">
      <c r="A50" s="34">
        <v>44141</v>
      </c>
      <c r="B50" s="10">
        <v>0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</row>
    <row r="51" ht="23.25" spans="1:11">
      <c r="A51" s="34">
        <v>44144</v>
      </c>
      <c r="B51" s="10">
        <v>0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</row>
    <row r="52" ht="23.25" spans="1:11">
      <c r="A52" s="34">
        <v>44145</v>
      </c>
      <c r="B52" s="10">
        <v>0</v>
      </c>
      <c r="C52" s="10">
        <v>0</v>
      </c>
      <c r="D52" s="10">
        <v>0</v>
      </c>
      <c r="E52" s="10">
        <v>0</v>
      </c>
      <c r="F52" s="10">
        <v>0</v>
      </c>
      <c r="G52" s="10">
        <v>-160</v>
      </c>
      <c r="H52" s="10">
        <v>0</v>
      </c>
      <c r="I52" s="10">
        <v>0</v>
      </c>
      <c r="J52" s="10">
        <v>0</v>
      </c>
      <c r="K52" s="10">
        <v>0</v>
      </c>
    </row>
    <row r="53" ht="23.25" spans="1:11">
      <c r="A53" s="34">
        <v>44146</v>
      </c>
      <c r="B53" s="10">
        <v>0</v>
      </c>
      <c r="C53" s="10">
        <v>0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</row>
    <row r="54" ht="23.25" spans="1:11">
      <c r="A54" s="34">
        <v>44147</v>
      </c>
      <c r="B54" s="10">
        <v>0</v>
      </c>
      <c r="C54" s="10">
        <v>0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</row>
    <row r="55" ht="23.25" spans="1:11">
      <c r="A55" s="34">
        <v>44148</v>
      </c>
      <c r="B55" s="10">
        <v>0</v>
      </c>
      <c r="C55" s="10">
        <v>0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</row>
    <row r="56" ht="23.25" spans="1:11">
      <c r="A56" s="34">
        <v>44151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</row>
    <row r="57" ht="23.25" spans="1:11">
      <c r="A57" s="34">
        <v>44152</v>
      </c>
      <c r="B57" s="10">
        <v>0</v>
      </c>
      <c r="C57" s="10">
        <v>0</v>
      </c>
      <c r="D57" s="10">
        <v>0</v>
      </c>
      <c r="E57" s="10">
        <v>0</v>
      </c>
      <c r="F57" s="10">
        <v>0</v>
      </c>
      <c r="G57" s="10">
        <v>-180</v>
      </c>
      <c r="H57" s="10">
        <v>0</v>
      </c>
      <c r="I57" s="10">
        <v>0</v>
      </c>
      <c r="J57" s="10">
        <v>0</v>
      </c>
      <c r="K57" s="10">
        <v>0</v>
      </c>
    </row>
    <row r="58" ht="23.25" spans="1:11">
      <c r="A58" s="34">
        <v>44153</v>
      </c>
      <c r="B58" s="10">
        <v>0</v>
      </c>
      <c r="C58" s="10">
        <v>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</row>
    <row r="59" ht="23.25" spans="1:11">
      <c r="A59" s="34">
        <v>44154</v>
      </c>
      <c r="B59" s="10">
        <v>0</v>
      </c>
      <c r="C59" s="10">
        <v>0</v>
      </c>
      <c r="D59" s="10">
        <v>0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</row>
    <row r="60" ht="23.25" spans="1:11">
      <c r="A60" s="34">
        <v>44155</v>
      </c>
      <c r="B60" s="10">
        <v>0</v>
      </c>
      <c r="C60" s="10">
        <v>0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</row>
    <row r="61" ht="23.25" spans="1:11">
      <c r="A61" s="34">
        <v>44158</v>
      </c>
      <c r="B61" s="10">
        <v>0</v>
      </c>
      <c r="C61" s="10">
        <v>0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</row>
    <row r="62" ht="23.25" spans="1:11">
      <c r="A62" s="34">
        <v>44159</v>
      </c>
      <c r="B62" s="10">
        <v>0</v>
      </c>
      <c r="C62" s="10">
        <v>0</v>
      </c>
      <c r="D62" s="10">
        <v>0</v>
      </c>
      <c r="E62" s="10">
        <v>0</v>
      </c>
      <c r="F62" s="10">
        <v>0</v>
      </c>
      <c r="G62" s="10">
        <v>-180</v>
      </c>
      <c r="H62" s="10">
        <v>0</v>
      </c>
      <c r="I62" s="10">
        <v>0</v>
      </c>
      <c r="J62" s="10">
        <v>0</v>
      </c>
      <c r="K62" s="10">
        <v>0</v>
      </c>
    </row>
    <row r="63" ht="23.25" spans="1:11">
      <c r="A63" s="34">
        <v>44160</v>
      </c>
      <c r="B63" s="10">
        <v>0</v>
      </c>
      <c r="C63" s="10">
        <v>0</v>
      </c>
      <c r="D63" s="10">
        <v>0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</row>
    <row r="64" ht="23.25" spans="1:11">
      <c r="A64" s="34">
        <v>44161</v>
      </c>
      <c r="B64" s="10">
        <v>0</v>
      </c>
      <c r="C64" s="10">
        <v>0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</row>
    <row r="65" ht="23.25" spans="1:11">
      <c r="A65" s="34">
        <v>44162</v>
      </c>
      <c r="B65" s="10">
        <v>0</v>
      </c>
      <c r="C65" s="10">
        <v>0</v>
      </c>
      <c r="D65" s="10">
        <v>0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</row>
    <row r="66" ht="23.25" spans="1:11">
      <c r="A66" s="34">
        <v>44165</v>
      </c>
      <c r="B66" s="10">
        <v>0</v>
      </c>
      <c r="C66" s="10">
        <v>0</v>
      </c>
      <c r="D66" s="10">
        <v>0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</row>
    <row r="67" ht="23.25" spans="1:11">
      <c r="A67" s="34">
        <v>44166</v>
      </c>
      <c r="B67" s="10">
        <v>0</v>
      </c>
      <c r="C67" s="10">
        <v>0</v>
      </c>
      <c r="D67" s="10">
        <v>0</v>
      </c>
      <c r="E67" s="10">
        <v>0</v>
      </c>
      <c r="F67" s="10">
        <v>0</v>
      </c>
      <c r="G67" s="10">
        <v>-180</v>
      </c>
      <c r="H67" s="10">
        <v>0</v>
      </c>
      <c r="I67" s="10">
        <v>0</v>
      </c>
      <c r="J67" s="10">
        <v>0</v>
      </c>
      <c r="K67" s="10">
        <v>0</v>
      </c>
    </row>
    <row r="68" ht="23.25" spans="1:11">
      <c r="A68" s="34">
        <v>44167</v>
      </c>
      <c r="B68" s="10">
        <v>0</v>
      </c>
      <c r="C68" s="10">
        <v>0</v>
      </c>
      <c r="D68" s="10">
        <v>0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</row>
    <row r="69" ht="23.25" spans="1:11">
      <c r="A69" s="34">
        <v>44168</v>
      </c>
      <c r="B69" s="10">
        <v>0</v>
      </c>
      <c r="C69" s="10">
        <v>0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</row>
    <row r="70" ht="23.25" spans="1:11">
      <c r="A70" s="34">
        <v>44169</v>
      </c>
      <c r="B70" s="10">
        <v>0</v>
      </c>
      <c r="C70" s="10">
        <v>0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</row>
    <row r="71" ht="23.25" spans="1:11">
      <c r="A71" s="34">
        <v>44172</v>
      </c>
      <c r="B71" s="10">
        <v>0</v>
      </c>
      <c r="C71" s="10">
        <v>0</v>
      </c>
      <c r="D71" s="10">
        <v>0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</row>
    <row r="72" ht="23.25" spans="1:11">
      <c r="A72" s="34">
        <v>44173</v>
      </c>
      <c r="B72" s="10">
        <v>0</v>
      </c>
      <c r="C72" s="10">
        <v>0</v>
      </c>
      <c r="D72" s="10">
        <v>0</v>
      </c>
      <c r="E72" s="10">
        <v>0</v>
      </c>
      <c r="F72" s="10">
        <v>0</v>
      </c>
      <c r="G72" s="10">
        <v>-180</v>
      </c>
      <c r="H72" s="10">
        <v>0</v>
      </c>
      <c r="I72" s="10">
        <v>0</v>
      </c>
      <c r="J72" s="10">
        <v>0</v>
      </c>
      <c r="K72" s="10">
        <v>0</v>
      </c>
    </row>
    <row r="73" ht="23.25" spans="1:11">
      <c r="A73" s="34">
        <v>44174</v>
      </c>
      <c r="B73" s="10">
        <v>0</v>
      </c>
      <c r="C73" s="10">
        <v>0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</row>
    <row r="74" ht="23.25" spans="1:11">
      <c r="A74" s="34">
        <v>44175</v>
      </c>
      <c r="B74" s="10">
        <v>0</v>
      </c>
      <c r="C74" s="10">
        <v>0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</row>
    <row r="75" ht="23.25" spans="1:11">
      <c r="A75" s="34">
        <v>44176</v>
      </c>
      <c r="B75" s="10">
        <v>0</v>
      </c>
      <c r="C75" s="10">
        <v>0</v>
      </c>
      <c r="D75" s="10">
        <v>0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</row>
    <row r="76" ht="23.25" spans="1:11">
      <c r="A76" s="34">
        <v>44179</v>
      </c>
      <c r="B76" s="10">
        <v>0</v>
      </c>
      <c r="C76" s="10">
        <v>0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</row>
    <row r="77" ht="23.25" spans="1:11">
      <c r="A77" s="34">
        <v>44180</v>
      </c>
      <c r="B77" s="10">
        <v>0</v>
      </c>
      <c r="C77" s="10">
        <v>0</v>
      </c>
      <c r="D77" s="10">
        <v>0</v>
      </c>
      <c r="E77" s="10">
        <v>0</v>
      </c>
      <c r="F77" s="10">
        <v>0</v>
      </c>
      <c r="G77" s="10">
        <v>-180</v>
      </c>
      <c r="H77" s="10">
        <v>0</v>
      </c>
      <c r="I77" s="10">
        <v>0</v>
      </c>
      <c r="J77" s="10">
        <v>0</v>
      </c>
      <c r="K77" s="10">
        <v>0</v>
      </c>
    </row>
    <row r="78" ht="23.25" spans="1:11">
      <c r="A78" s="34">
        <v>44181</v>
      </c>
      <c r="B78" s="10">
        <v>0</v>
      </c>
      <c r="C78" s="10">
        <v>0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</row>
    <row r="79" ht="23.25" spans="1:11">
      <c r="A79" s="34">
        <v>44182</v>
      </c>
      <c r="B79" s="10">
        <v>0</v>
      </c>
      <c r="C79" s="10">
        <v>0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</row>
    <row r="80" ht="23.25" spans="1:11">
      <c r="A80" s="34">
        <v>44183</v>
      </c>
      <c r="B80" s="10">
        <v>0</v>
      </c>
      <c r="C80" s="10">
        <v>0</v>
      </c>
      <c r="D80" s="10">
        <v>0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</row>
    <row r="81" ht="23.25" spans="1:11">
      <c r="A81" s="34">
        <v>44186</v>
      </c>
      <c r="B81" s="10">
        <v>0</v>
      </c>
      <c r="C81" s="10">
        <v>0</v>
      </c>
      <c r="D81" s="10">
        <v>0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</row>
    <row r="82" ht="23.25" spans="1:11">
      <c r="A82" s="34">
        <v>44187</v>
      </c>
      <c r="B82" s="10">
        <v>0</v>
      </c>
      <c r="C82" s="10">
        <v>0</v>
      </c>
      <c r="D82" s="10">
        <v>0</v>
      </c>
      <c r="E82" s="10">
        <v>0</v>
      </c>
      <c r="F82" s="10">
        <v>0</v>
      </c>
      <c r="G82" s="10">
        <v>-180</v>
      </c>
      <c r="H82" s="10">
        <v>0</v>
      </c>
      <c r="I82" s="10">
        <v>0</v>
      </c>
      <c r="J82" s="10">
        <v>0</v>
      </c>
      <c r="K82" s="10">
        <v>0</v>
      </c>
    </row>
    <row r="83" ht="23.25" spans="1:11">
      <c r="A83" s="34">
        <v>44188</v>
      </c>
      <c r="B83" s="10">
        <v>0</v>
      </c>
      <c r="C83" s="10">
        <v>0</v>
      </c>
      <c r="D83" s="10">
        <v>0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</row>
    <row r="84" ht="23.25" spans="1:11">
      <c r="A84" s="34">
        <v>44189</v>
      </c>
      <c r="B84" s="10">
        <v>0</v>
      </c>
      <c r="C84" s="10">
        <v>0</v>
      </c>
      <c r="D84" s="10">
        <v>0</v>
      </c>
      <c r="E84" s="10">
        <v>0</v>
      </c>
      <c r="F84" s="10">
        <v>0</v>
      </c>
      <c r="G84" s="10">
        <v>-4000</v>
      </c>
      <c r="H84" s="10">
        <v>0</v>
      </c>
      <c r="I84" s="10">
        <v>0</v>
      </c>
      <c r="J84" s="10">
        <v>0</v>
      </c>
      <c r="K84" s="10">
        <v>0</v>
      </c>
    </row>
    <row r="85" ht="23.25" spans="1:11">
      <c r="A85" s="34">
        <v>44190</v>
      </c>
      <c r="B85" s="10">
        <v>0</v>
      </c>
      <c r="C85" s="10">
        <v>0</v>
      </c>
      <c r="D85" s="10">
        <v>0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</row>
    <row r="86" ht="23.25" spans="1:11">
      <c r="A86" s="34">
        <v>44193</v>
      </c>
      <c r="B86" s="10">
        <v>0</v>
      </c>
      <c r="C86" s="10">
        <v>0</v>
      </c>
      <c r="D86" s="10">
        <v>0</v>
      </c>
      <c r="E86" s="10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</row>
    <row r="87" ht="23.25" spans="1:11">
      <c r="A87" s="34">
        <v>44194</v>
      </c>
      <c r="B87" s="10">
        <v>0</v>
      </c>
      <c r="C87" s="10">
        <v>0</v>
      </c>
      <c r="D87" s="10">
        <v>0</v>
      </c>
      <c r="E87" s="10">
        <v>0</v>
      </c>
      <c r="F87" s="10">
        <v>0</v>
      </c>
      <c r="G87" s="10">
        <v>-180</v>
      </c>
      <c r="H87" s="10">
        <v>0</v>
      </c>
      <c r="I87" s="10">
        <v>0</v>
      </c>
      <c r="J87" s="10">
        <v>0</v>
      </c>
      <c r="K87" s="10">
        <v>0</v>
      </c>
    </row>
    <row r="88" ht="23.25" spans="1:11">
      <c r="A88" s="34">
        <v>44195</v>
      </c>
      <c r="B88" s="10">
        <v>0</v>
      </c>
      <c r="C88" s="10">
        <v>0</v>
      </c>
      <c r="D88" s="10">
        <v>0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</row>
    <row r="89" ht="23.25" spans="1:11">
      <c r="A89" s="34">
        <v>44196</v>
      </c>
      <c r="B89" s="10">
        <v>0</v>
      </c>
      <c r="C89" s="10">
        <v>0</v>
      </c>
      <c r="D89" s="10">
        <v>0</v>
      </c>
      <c r="E89" s="10">
        <v>0</v>
      </c>
      <c r="F89" s="10">
        <v>-160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</row>
    <row r="90" ht="23.25" spans="1:11">
      <c r="A90" s="34">
        <v>44197</v>
      </c>
      <c r="B90" s="10">
        <v>0</v>
      </c>
      <c r="C90" s="10">
        <v>0</v>
      </c>
      <c r="D90" s="10">
        <v>0</v>
      </c>
      <c r="E90" s="10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</row>
    <row r="91" ht="23.25" spans="1:11">
      <c r="A91" s="34">
        <v>44200</v>
      </c>
      <c r="B91" s="10">
        <v>0</v>
      </c>
      <c r="C91" s="10">
        <v>0</v>
      </c>
      <c r="D91" s="10">
        <v>0</v>
      </c>
      <c r="E91" s="10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</row>
    <row r="92" ht="23.25" spans="1:11">
      <c r="A92" s="34">
        <v>44201</v>
      </c>
      <c r="B92" s="10">
        <v>0</v>
      </c>
      <c r="C92" s="10">
        <v>0</v>
      </c>
      <c r="D92" s="10">
        <v>0</v>
      </c>
      <c r="E92" s="10">
        <v>0</v>
      </c>
      <c r="F92" s="10">
        <v>0</v>
      </c>
      <c r="G92" s="10">
        <v>-160</v>
      </c>
      <c r="H92" s="10">
        <v>0</v>
      </c>
      <c r="I92" s="10">
        <v>0</v>
      </c>
      <c r="J92" s="10">
        <v>0</v>
      </c>
      <c r="K92" s="10">
        <v>0</v>
      </c>
    </row>
    <row r="93" ht="23.25" spans="1:11">
      <c r="A93" s="34">
        <v>44202</v>
      </c>
      <c r="B93" s="10">
        <v>0</v>
      </c>
      <c r="C93" s="10">
        <v>0</v>
      </c>
      <c r="D93" s="10">
        <v>0</v>
      </c>
      <c r="E93" s="10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0</v>
      </c>
    </row>
    <row r="94" ht="23.25" spans="1:11">
      <c r="A94" s="34">
        <v>44203</v>
      </c>
      <c r="B94" s="10">
        <v>0</v>
      </c>
      <c r="C94" s="10">
        <v>0</v>
      </c>
      <c r="D94" s="10">
        <v>0</v>
      </c>
      <c r="E94" s="10">
        <v>0</v>
      </c>
      <c r="F94" s="10">
        <v>-160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</row>
    <row r="95" ht="23.25" spans="1:11">
      <c r="A95" s="34">
        <v>44204</v>
      </c>
      <c r="B95" s="10">
        <v>0</v>
      </c>
      <c r="C95" s="10">
        <v>0</v>
      </c>
      <c r="D95" s="10">
        <v>0</v>
      </c>
      <c r="E95" s="10">
        <v>0</v>
      </c>
      <c r="F95" s="10">
        <v>0</v>
      </c>
      <c r="G95" s="10">
        <v>0</v>
      </c>
      <c r="H95" s="10">
        <v>0</v>
      </c>
      <c r="I95" s="10">
        <v>0</v>
      </c>
      <c r="J95" s="10">
        <v>0</v>
      </c>
      <c r="K95" s="10">
        <v>0</v>
      </c>
    </row>
    <row r="96" ht="23.25" spans="1:11">
      <c r="A96" s="34">
        <v>44207</v>
      </c>
      <c r="B96" s="10">
        <v>0</v>
      </c>
      <c r="C96" s="10">
        <v>0</v>
      </c>
      <c r="D96" s="10">
        <v>0</v>
      </c>
      <c r="E96" s="10">
        <v>0</v>
      </c>
      <c r="F96" s="10">
        <v>0</v>
      </c>
      <c r="G96" s="10">
        <v>0</v>
      </c>
      <c r="H96" s="10">
        <v>0</v>
      </c>
      <c r="I96" s="10">
        <v>0</v>
      </c>
      <c r="J96" s="10">
        <v>0</v>
      </c>
      <c r="K96" s="10">
        <v>0</v>
      </c>
    </row>
    <row r="97" ht="23.25" spans="1:11">
      <c r="A97" s="34">
        <v>44208</v>
      </c>
      <c r="B97" s="10">
        <v>0</v>
      </c>
      <c r="C97" s="10">
        <v>0</v>
      </c>
      <c r="D97" s="10">
        <v>0</v>
      </c>
      <c r="E97" s="10">
        <v>0</v>
      </c>
      <c r="F97" s="10">
        <v>0</v>
      </c>
      <c r="G97" s="10">
        <v>7850</v>
      </c>
      <c r="H97" s="10">
        <v>0</v>
      </c>
      <c r="I97" s="10">
        <v>0</v>
      </c>
      <c r="J97" s="10">
        <v>0</v>
      </c>
      <c r="K97" s="10">
        <v>0</v>
      </c>
    </row>
    <row r="98" ht="23.25" spans="1:11">
      <c r="A98" s="34">
        <v>44209</v>
      </c>
      <c r="B98" s="10">
        <v>0</v>
      </c>
      <c r="C98" s="10">
        <v>0</v>
      </c>
      <c r="D98" s="10">
        <v>0</v>
      </c>
      <c r="E98" s="10">
        <v>0</v>
      </c>
      <c r="F98" s="10">
        <v>0</v>
      </c>
      <c r="G98" s="10">
        <v>-240</v>
      </c>
      <c r="H98" s="10">
        <v>0</v>
      </c>
      <c r="I98" s="10">
        <v>0</v>
      </c>
      <c r="J98" s="10">
        <v>0</v>
      </c>
      <c r="K98" s="10">
        <v>0</v>
      </c>
    </row>
    <row r="99" ht="23.25" spans="1:11">
      <c r="A99" s="34">
        <v>44210</v>
      </c>
      <c r="B99" s="10">
        <v>0</v>
      </c>
      <c r="C99" s="10">
        <v>0</v>
      </c>
      <c r="D99" s="10">
        <v>0</v>
      </c>
      <c r="E99" s="10">
        <v>0</v>
      </c>
      <c r="F99" s="10">
        <v>-160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</row>
    <row r="100" ht="23.25" spans="1:11">
      <c r="A100" s="34">
        <v>44211</v>
      </c>
      <c r="B100" s="10">
        <v>0</v>
      </c>
      <c r="C100" s="10">
        <v>0</v>
      </c>
      <c r="D100" s="10">
        <v>0</v>
      </c>
      <c r="E100" s="10">
        <v>0</v>
      </c>
      <c r="F100" s="10">
        <v>0</v>
      </c>
      <c r="G100" s="10">
        <v>-3300</v>
      </c>
      <c r="H100" s="10">
        <v>0</v>
      </c>
      <c r="I100" s="10">
        <v>0</v>
      </c>
      <c r="J100" s="10">
        <v>0</v>
      </c>
      <c r="K100" s="10">
        <v>0</v>
      </c>
    </row>
    <row r="101" ht="23.25" spans="1:11">
      <c r="A101" s="34">
        <v>44214</v>
      </c>
      <c r="B101" s="10">
        <v>0</v>
      </c>
      <c r="C101" s="10">
        <v>0</v>
      </c>
      <c r="D101" s="10">
        <v>0</v>
      </c>
      <c r="E101" s="10">
        <v>0</v>
      </c>
      <c r="F101" s="10">
        <v>0</v>
      </c>
      <c r="G101" s="10">
        <v>0</v>
      </c>
      <c r="H101" s="10">
        <v>0</v>
      </c>
      <c r="I101" s="10">
        <v>0</v>
      </c>
      <c r="J101" s="10">
        <v>0</v>
      </c>
      <c r="K101" s="10">
        <v>0</v>
      </c>
    </row>
    <row r="102" ht="23.25" spans="1:11">
      <c r="A102" s="34">
        <v>44215</v>
      </c>
      <c r="B102" s="10">
        <v>0</v>
      </c>
      <c r="C102" s="10">
        <v>0</v>
      </c>
      <c r="D102" s="10">
        <v>0</v>
      </c>
      <c r="E102" s="10">
        <v>0</v>
      </c>
      <c r="F102" s="10">
        <v>0</v>
      </c>
      <c r="G102" s="10">
        <v>0</v>
      </c>
      <c r="H102" s="10">
        <v>0</v>
      </c>
      <c r="I102" s="10">
        <v>0</v>
      </c>
      <c r="J102" s="10">
        <v>0</v>
      </c>
      <c r="K102" s="10">
        <v>0</v>
      </c>
    </row>
    <row r="103" ht="23.25" spans="1:11">
      <c r="A103" s="34">
        <v>44216</v>
      </c>
      <c r="B103" s="10">
        <v>0</v>
      </c>
      <c r="C103" s="10">
        <v>0</v>
      </c>
      <c r="D103" s="10">
        <v>0</v>
      </c>
      <c r="E103" s="10">
        <v>0</v>
      </c>
      <c r="F103" s="10">
        <v>0</v>
      </c>
      <c r="G103" s="10">
        <v>-30</v>
      </c>
      <c r="H103" s="10">
        <v>0</v>
      </c>
      <c r="I103" s="10">
        <v>0</v>
      </c>
      <c r="J103" s="10">
        <v>0</v>
      </c>
      <c r="K103" s="10">
        <v>0</v>
      </c>
    </row>
    <row r="104" ht="23.25" spans="1:11">
      <c r="A104" s="34">
        <v>44217</v>
      </c>
      <c r="B104" s="10">
        <v>0</v>
      </c>
      <c r="C104" s="10">
        <v>0</v>
      </c>
      <c r="D104" s="10">
        <v>0</v>
      </c>
      <c r="E104" s="10">
        <v>0</v>
      </c>
      <c r="F104" s="10">
        <v>0</v>
      </c>
      <c r="G104" s="10">
        <v>-30</v>
      </c>
      <c r="H104" s="10">
        <v>0</v>
      </c>
      <c r="I104" s="10">
        <v>0</v>
      </c>
      <c r="J104" s="10">
        <v>0</v>
      </c>
      <c r="K104" s="10">
        <v>0</v>
      </c>
    </row>
    <row r="105" ht="23.25" spans="1:11">
      <c r="A105" s="34">
        <v>44218</v>
      </c>
      <c r="B105" s="10">
        <v>0</v>
      </c>
      <c r="C105" s="10">
        <v>0</v>
      </c>
      <c r="D105" s="10">
        <v>0</v>
      </c>
      <c r="E105" s="10">
        <v>0</v>
      </c>
      <c r="F105" s="10">
        <v>-170</v>
      </c>
      <c r="G105" s="10">
        <v>-30</v>
      </c>
      <c r="H105" s="10">
        <v>0</v>
      </c>
      <c r="I105" s="10">
        <v>0</v>
      </c>
      <c r="J105" s="10">
        <v>0</v>
      </c>
      <c r="K105" s="10">
        <v>0</v>
      </c>
    </row>
    <row r="106" ht="23.25" spans="1:11">
      <c r="A106" s="34">
        <v>44221</v>
      </c>
      <c r="B106" s="10">
        <v>0</v>
      </c>
      <c r="C106" s="10">
        <v>0</v>
      </c>
      <c r="D106" s="10">
        <v>0</v>
      </c>
      <c r="E106" s="10">
        <v>0</v>
      </c>
      <c r="F106" s="10">
        <v>-10</v>
      </c>
      <c r="G106" s="10">
        <v>-30</v>
      </c>
      <c r="H106" s="10">
        <v>0</v>
      </c>
      <c r="I106" s="10">
        <v>0</v>
      </c>
      <c r="J106" s="10">
        <v>0</v>
      </c>
      <c r="K106" s="10">
        <v>0</v>
      </c>
    </row>
    <row r="107" ht="23.25" spans="1:11">
      <c r="A107" s="34">
        <v>44222</v>
      </c>
      <c r="B107" s="10">
        <v>0</v>
      </c>
      <c r="C107" s="10">
        <v>0</v>
      </c>
      <c r="D107" s="10">
        <v>0</v>
      </c>
      <c r="E107" s="10">
        <v>0</v>
      </c>
      <c r="F107" s="10">
        <v>-3000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</row>
    <row r="108" ht="23.25" spans="1:11">
      <c r="A108" s="34">
        <v>44223</v>
      </c>
      <c r="B108" s="10">
        <v>0</v>
      </c>
      <c r="C108" s="10">
        <v>0</v>
      </c>
      <c r="D108" s="10">
        <v>0</v>
      </c>
      <c r="E108" s="10">
        <v>0</v>
      </c>
      <c r="F108" s="10">
        <v>-10</v>
      </c>
      <c r="G108" s="10">
        <v>-30</v>
      </c>
      <c r="H108" s="10">
        <v>0</v>
      </c>
      <c r="I108" s="10">
        <v>0</v>
      </c>
      <c r="J108" s="10">
        <v>0</v>
      </c>
      <c r="K108" s="10">
        <v>0</v>
      </c>
    </row>
    <row r="109" ht="23.25" spans="1:11">
      <c r="A109" s="34">
        <v>44224</v>
      </c>
      <c r="B109" s="10">
        <v>0</v>
      </c>
      <c r="C109" s="10">
        <v>0</v>
      </c>
      <c r="D109" s="10">
        <v>0</v>
      </c>
      <c r="E109" s="10">
        <v>0</v>
      </c>
      <c r="F109" s="10">
        <v>-10</v>
      </c>
      <c r="G109" s="10">
        <v>-30</v>
      </c>
      <c r="H109" s="10">
        <v>0</v>
      </c>
      <c r="I109" s="10">
        <v>0</v>
      </c>
      <c r="J109" s="10">
        <v>0</v>
      </c>
      <c r="K109" s="10">
        <v>0</v>
      </c>
    </row>
    <row r="110" ht="23.25" spans="1:11">
      <c r="A110" s="34">
        <v>44225</v>
      </c>
      <c r="B110" s="10">
        <v>0</v>
      </c>
      <c r="C110" s="10">
        <v>0</v>
      </c>
      <c r="D110" s="10">
        <v>0</v>
      </c>
      <c r="E110" s="10">
        <v>0</v>
      </c>
      <c r="F110" s="10">
        <v>-10</v>
      </c>
      <c r="G110" s="10">
        <v>-30</v>
      </c>
      <c r="H110" s="10">
        <v>0</v>
      </c>
      <c r="I110" s="10">
        <v>0</v>
      </c>
      <c r="J110" s="10">
        <v>0</v>
      </c>
      <c r="K110" s="10">
        <v>0</v>
      </c>
    </row>
    <row r="111" ht="23.25" spans="1:11">
      <c r="A111" s="34">
        <v>44228</v>
      </c>
      <c r="B111" s="10">
        <v>0</v>
      </c>
      <c r="C111" s="10">
        <v>0</v>
      </c>
      <c r="D111" s="10">
        <v>0</v>
      </c>
      <c r="E111" s="10">
        <v>0</v>
      </c>
      <c r="F111" s="10">
        <v>-10</v>
      </c>
      <c r="G111" s="10">
        <v>-30</v>
      </c>
      <c r="H111" s="10">
        <v>0</v>
      </c>
      <c r="I111" s="10">
        <v>0</v>
      </c>
      <c r="J111" s="10">
        <v>0</v>
      </c>
      <c r="K111" s="10">
        <v>0</v>
      </c>
    </row>
    <row r="112" ht="23.25" spans="1:11">
      <c r="A112" s="34">
        <v>44229</v>
      </c>
      <c r="B112" s="10">
        <v>0</v>
      </c>
      <c r="C112" s="10">
        <v>0</v>
      </c>
      <c r="D112" s="10">
        <v>0</v>
      </c>
      <c r="E112" s="10">
        <v>0</v>
      </c>
      <c r="F112" s="10">
        <v>-10</v>
      </c>
      <c r="G112" s="10">
        <v>-30</v>
      </c>
      <c r="H112" s="10">
        <v>0</v>
      </c>
      <c r="I112" s="10">
        <v>0</v>
      </c>
      <c r="J112" s="10">
        <v>0</v>
      </c>
      <c r="K112" s="10">
        <v>0</v>
      </c>
    </row>
    <row r="113" ht="23.25" spans="1:11">
      <c r="A113" s="34">
        <v>44230</v>
      </c>
      <c r="B113" s="10">
        <v>0</v>
      </c>
      <c r="C113" s="10">
        <v>0</v>
      </c>
      <c r="D113" s="10">
        <v>0</v>
      </c>
      <c r="E113" s="10">
        <v>0</v>
      </c>
      <c r="F113" s="10">
        <v>-10</v>
      </c>
      <c r="G113" s="10">
        <v>-30</v>
      </c>
      <c r="H113" s="10">
        <v>0</v>
      </c>
      <c r="I113" s="10">
        <v>0</v>
      </c>
      <c r="J113" s="10">
        <v>0</v>
      </c>
      <c r="K113" s="10">
        <v>0</v>
      </c>
    </row>
    <row r="114" ht="23.25" spans="1:11">
      <c r="A114" s="34">
        <v>44231</v>
      </c>
      <c r="B114" s="10">
        <v>0</v>
      </c>
      <c r="C114" s="10">
        <v>0</v>
      </c>
      <c r="D114" s="10">
        <v>0</v>
      </c>
      <c r="E114" s="10">
        <v>0</v>
      </c>
      <c r="F114" s="10">
        <v>-10</v>
      </c>
      <c r="G114" s="10">
        <v>-30</v>
      </c>
      <c r="H114" s="10">
        <v>0</v>
      </c>
      <c r="I114" s="10">
        <v>0</v>
      </c>
      <c r="J114" s="10">
        <v>0</v>
      </c>
      <c r="K114" s="10">
        <v>0</v>
      </c>
    </row>
    <row r="115" ht="23.25" spans="1:11">
      <c r="A115" s="34">
        <v>44232</v>
      </c>
      <c r="B115" s="10">
        <v>0</v>
      </c>
      <c r="C115" s="10">
        <v>0</v>
      </c>
      <c r="D115" s="10">
        <v>0</v>
      </c>
      <c r="E115" s="10">
        <v>0</v>
      </c>
      <c r="F115" s="10">
        <v>-10</v>
      </c>
      <c r="G115" s="10">
        <v>-30</v>
      </c>
      <c r="H115" s="10">
        <v>0</v>
      </c>
      <c r="I115" s="10">
        <v>0</v>
      </c>
      <c r="J115" s="10">
        <v>0</v>
      </c>
      <c r="K115" s="10">
        <v>0</v>
      </c>
    </row>
    <row r="116" ht="23.25" spans="1:11">
      <c r="A116" s="34">
        <v>44235</v>
      </c>
      <c r="B116" s="10">
        <v>0</v>
      </c>
      <c r="C116" s="10">
        <v>0</v>
      </c>
      <c r="D116" s="10">
        <v>0</v>
      </c>
      <c r="E116" s="10">
        <v>0</v>
      </c>
      <c r="F116" s="10">
        <v>-10</v>
      </c>
      <c r="G116" s="10">
        <v>-30</v>
      </c>
      <c r="H116" s="10">
        <v>0</v>
      </c>
      <c r="I116" s="10">
        <v>0</v>
      </c>
      <c r="J116" s="10">
        <v>0</v>
      </c>
      <c r="K116" s="10">
        <v>0</v>
      </c>
    </row>
    <row r="117" ht="23.25" spans="1:11">
      <c r="A117" s="34">
        <v>44236</v>
      </c>
      <c r="B117" s="10">
        <v>0</v>
      </c>
      <c r="C117" s="10">
        <v>0</v>
      </c>
      <c r="D117" s="10">
        <v>0</v>
      </c>
      <c r="E117" s="10">
        <v>0</v>
      </c>
      <c r="F117" s="10">
        <v>-10</v>
      </c>
      <c r="G117" s="10">
        <v>-30</v>
      </c>
      <c r="H117" s="10">
        <v>0</v>
      </c>
      <c r="I117" s="10">
        <v>0</v>
      </c>
      <c r="J117" s="10">
        <v>0</v>
      </c>
      <c r="K117" s="10">
        <v>0</v>
      </c>
    </row>
    <row r="118" ht="23.25" spans="1:11">
      <c r="A118" s="34">
        <v>44237</v>
      </c>
      <c r="B118" s="10">
        <v>0</v>
      </c>
      <c r="C118" s="10">
        <v>0</v>
      </c>
      <c r="D118" s="10">
        <v>0</v>
      </c>
      <c r="E118" s="10">
        <v>0</v>
      </c>
      <c r="F118" s="10">
        <v>-15</v>
      </c>
      <c r="G118" s="10">
        <v>-30</v>
      </c>
      <c r="H118" s="10">
        <v>0</v>
      </c>
      <c r="I118" s="10">
        <v>0</v>
      </c>
      <c r="J118" s="10">
        <v>0</v>
      </c>
      <c r="K118" s="10">
        <v>0</v>
      </c>
    </row>
    <row r="119" ht="23.25" spans="1:11">
      <c r="A119" s="34">
        <v>44238</v>
      </c>
      <c r="B119" s="10">
        <v>0</v>
      </c>
      <c r="C119" s="10">
        <v>0</v>
      </c>
      <c r="D119" s="10">
        <v>0</v>
      </c>
      <c r="E119" s="10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</row>
    <row r="120" ht="23.25" spans="1:11">
      <c r="A120" s="34">
        <v>44239</v>
      </c>
      <c r="B120" s="10">
        <v>0</v>
      </c>
      <c r="C120" s="10">
        <v>0</v>
      </c>
      <c r="D120" s="10">
        <v>0</v>
      </c>
      <c r="E120" s="10">
        <v>0</v>
      </c>
      <c r="F120" s="10">
        <v>0</v>
      </c>
      <c r="G120" s="10">
        <v>0</v>
      </c>
      <c r="H120" s="10">
        <v>0</v>
      </c>
      <c r="I120" s="10">
        <v>0</v>
      </c>
      <c r="J120" s="10">
        <v>0</v>
      </c>
      <c r="K120" s="10">
        <v>0</v>
      </c>
    </row>
    <row r="121" ht="23.25" spans="1:11">
      <c r="A121" s="34">
        <v>44242</v>
      </c>
      <c r="B121" s="10">
        <v>0</v>
      </c>
      <c r="C121" s="10">
        <v>0</v>
      </c>
      <c r="D121" s="10">
        <v>0</v>
      </c>
      <c r="E121" s="10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</row>
    <row r="122" ht="23.25" spans="1:11">
      <c r="A122" s="34">
        <v>44243</v>
      </c>
      <c r="B122" s="10">
        <v>0</v>
      </c>
      <c r="C122" s="10">
        <v>0</v>
      </c>
      <c r="D122" s="10">
        <v>0</v>
      </c>
      <c r="E122" s="10">
        <v>0</v>
      </c>
      <c r="F122" s="10">
        <v>0</v>
      </c>
      <c r="G122" s="10">
        <v>0</v>
      </c>
      <c r="H122" s="10">
        <v>0</v>
      </c>
      <c r="I122" s="10">
        <v>0</v>
      </c>
      <c r="J122" s="10">
        <v>0</v>
      </c>
      <c r="K122" s="10">
        <v>0</v>
      </c>
    </row>
    <row r="123" ht="23.25" spans="1:11">
      <c r="A123" s="34">
        <v>44244</v>
      </c>
      <c r="B123" s="10">
        <v>0</v>
      </c>
      <c r="C123" s="10">
        <v>0</v>
      </c>
      <c r="D123" s="10">
        <v>0</v>
      </c>
      <c r="E123" s="10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</row>
    <row r="124" ht="23.25" spans="1:11">
      <c r="A124" s="34">
        <v>44245</v>
      </c>
      <c r="B124" s="10">
        <v>0</v>
      </c>
      <c r="C124" s="10">
        <v>0</v>
      </c>
      <c r="D124" s="10">
        <v>0</v>
      </c>
      <c r="E124" s="10">
        <v>0</v>
      </c>
      <c r="F124" s="10">
        <v>-15</v>
      </c>
      <c r="G124" s="10">
        <v>-30</v>
      </c>
      <c r="H124" s="10">
        <v>0</v>
      </c>
      <c r="I124" s="10">
        <v>0</v>
      </c>
      <c r="J124" s="10">
        <v>0</v>
      </c>
      <c r="K124" s="10">
        <v>0</v>
      </c>
    </row>
    <row r="125" ht="23.25" spans="1:11">
      <c r="A125" s="34">
        <v>44246</v>
      </c>
      <c r="B125" s="10">
        <v>0</v>
      </c>
      <c r="C125" s="10">
        <v>0</v>
      </c>
      <c r="D125" s="10">
        <v>0</v>
      </c>
      <c r="E125" s="10">
        <v>0</v>
      </c>
      <c r="F125" s="10">
        <v>-15</v>
      </c>
      <c r="G125" s="10">
        <v>-30</v>
      </c>
      <c r="H125" s="10">
        <v>0</v>
      </c>
      <c r="I125" s="10">
        <v>0</v>
      </c>
      <c r="J125" s="10">
        <v>0</v>
      </c>
      <c r="K125" s="10">
        <v>0</v>
      </c>
    </row>
    <row r="126" ht="23.25" spans="1:11">
      <c r="A126" s="34">
        <v>44249</v>
      </c>
      <c r="B126" s="10">
        <v>0</v>
      </c>
      <c r="C126" s="10">
        <v>0</v>
      </c>
      <c r="D126" s="10">
        <v>0</v>
      </c>
      <c r="E126" s="10">
        <v>0</v>
      </c>
      <c r="F126" s="10">
        <v>-10</v>
      </c>
      <c r="G126" s="10">
        <v>-20</v>
      </c>
      <c r="H126" s="10">
        <v>0</v>
      </c>
      <c r="I126" s="10">
        <v>0</v>
      </c>
      <c r="J126" s="10">
        <v>0</v>
      </c>
      <c r="K126" s="10">
        <v>0</v>
      </c>
    </row>
    <row r="127" ht="23.25" spans="1:11">
      <c r="A127" s="34">
        <v>44250</v>
      </c>
      <c r="B127" s="10">
        <v>0</v>
      </c>
      <c r="C127" s="10">
        <v>0</v>
      </c>
      <c r="D127" s="10">
        <v>0</v>
      </c>
      <c r="E127" s="10">
        <v>0</v>
      </c>
      <c r="F127" s="10">
        <v>-10</v>
      </c>
      <c r="G127" s="10">
        <v>-20</v>
      </c>
      <c r="H127" s="10">
        <v>0</v>
      </c>
      <c r="I127" s="10">
        <v>0</v>
      </c>
      <c r="J127" s="10">
        <v>0</v>
      </c>
      <c r="K127" s="10">
        <v>0</v>
      </c>
    </row>
    <row r="128" ht="23.25" spans="1:11">
      <c r="A128" s="34">
        <v>44251</v>
      </c>
      <c r="B128" s="10">
        <v>0</v>
      </c>
      <c r="C128" s="10">
        <v>0</v>
      </c>
      <c r="D128" s="10">
        <v>0</v>
      </c>
      <c r="E128" s="10">
        <v>0</v>
      </c>
      <c r="F128" s="10">
        <v>-10</v>
      </c>
      <c r="G128" s="10">
        <v>-20</v>
      </c>
      <c r="H128" s="10">
        <v>0</v>
      </c>
      <c r="I128" s="10">
        <v>0</v>
      </c>
      <c r="J128" s="10">
        <v>0</v>
      </c>
      <c r="K128" s="10">
        <v>0</v>
      </c>
    </row>
    <row r="129" ht="23.25" spans="1:11">
      <c r="A129" s="34">
        <v>44252</v>
      </c>
      <c r="B129" s="10">
        <v>0</v>
      </c>
      <c r="C129" s="10">
        <v>0</v>
      </c>
      <c r="D129" s="10">
        <v>0</v>
      </c>
      <c r="E129" s="10">
        <v>0</v>
      </c>
      <c r="F129" s="10">
        <v>-10</v>
      </c>
      <c r="G129" s="10">
        <v>-20</v>
      </c>
      <c r="H129" s="10">
        <v>0</v>
      </c>
      <c r="I129" s="10">
        <v>0</v>
      </c>
      <c r="J129" s="10">
        <v>0</v>
      </c>
      <c r="K129" s="10">
        <v>0</v>
      </c>
    </row>
    <row r="130" ht="23.25" spans="1:11">
      <c r="A130" s="34">
        <v>44253</v>
      </c>
      <c r="B130" s="10">
        <v>0</v>
      </c>
      <c r="C130" s="10">
        <v>0</v>
      </c>
      <c r="D130" s="10">
        <v>0</v>
      </c>
      <c r="E130" s="10">
        <v>0</v>
      </c>
      <c r="F130" s="10">
        <v>-10</v>
      </c>
      <c r="G130" s="10">
        <v>-15</v>
      </c>
      <c r="H130" s="10">
        <v>0</v>
      </c>
      <c r="I130" s="10">
        <v>0</v>
      </c>
      <c r="J130" s="10">
        <v>0</v>
      </c>
      <c r="K130" s="10">
        <v>0</v>
      </c>
    </row>
    <row r="131" ht="23.25" spans="1:11">
      <c r="A131" s="34">
        <v>44256</v>
      </c>
      <c r="B131" s="10">
        <v>0</v>
      </c>
      <c r="C131" s="10">
        <v>0</v>
      </c>
      <c r="D131" s="10">
        <v>0</v>
      </c>
      <c r="E131" s="10">
        <v>0</v>
      </c>
      <c r="F131" s="10">
        <v>-10</v>
      </c>
      <c r="G131" s="10">
        <v>-15</v>
      </c>
      <c r="H131" s="10">
        <v>0</v>
      </c>
      <c r="I131" s="10">
        <v>0</v>
      </c>
      <c r="J131" s="10">
        <v>0</v>
      </c>
      <c r="K131" s="10">
        <v>0</v>
      </c>
    </row>
    <row r="132" ht="23.25" spans="1:11">
      <c r="A132" s="34">
        <v>44257</v>
      </c>
      <c r="B132" s="10">
        <v>0</v>
      </c>
      <c r="C132" s="10">
        <v>0</v>
      </c>
      <c r="D132" s="10">
        <v>0</v>
      </c>
      <c r="E132" s="10">
        <v>0</v>
      </c>
      <c r="F132" s="10">
        <v>-10</v>
      </c>
      <c r="G132" s="10">
        <v>-15</v>
      </c>
      <c r="H132" s="10">
        <v>0</v>
      </c>
      <c r="I132" s="10">
        <v>0</v>
      </c>
      <c r="J132" s="10">
        <v>0</v>
      </c>
      <c r="K132" s="10">
        <v>0</v>
      </c>
    </row>
    <row r="133" ht="23.25" spans="1:11">
      <c r="A133" s="34">
        <v>44258</v>
      </c>
      <c r="B133" s="10">
        <v>0</v>
      </c>
      <c r="C133" s="10">
        <v>0</v>
      </c>
      <c r="D133" s="10">
        <v>0</v>
      </c>
      <c r="E133" s="10">
        <v>0</v>
      </c>
      <c r="F133" s="10">
        <v>-10</v>
      </c>
      <c r="G133" s="10">
        <v>-15</v>
      </c>
      <c r="H133" s="10">
        <v>0</v>
      </c>
      <c r="I133" s="10">
        <v>0</v>
      </c>
      <c r="J133" s="10">
        <v>0</v>
      </c>
      <c r="K133" s="10">
        <v>0</v>
      </c>
    </row>
    <row r="134" ht="23.25" spans="1:11">
      <c r="A134" s="34">
        <v>44259</v>
      </c>
      <c r="B134" s="10">
        <v>0</v>
      </c>
      <c r="C134" s="10">
        <v>0</v>
      </c>
      <c r="D134" s="10">
        <v>0</v>
      </c>
      <c r="E134" s="10">
        <v>0</v>
      </c>
      <c r="F134" s="10">
        <v>-10</v>
      </c>
      <c r="G134" s="10">
        <v>-10</v>
      </c>
      <c r="H134" s="10">
        <v>0</v>
      </c>
      <c r="I134" s="10">
        <v>0</v>
      </c>
      <c r="J134" s="10">
        <v>0</v>
      </c>
      <c r="K134" s="10">
        <v>0</v>
      </c>
    </row>
    <row r="135" ht="23.25" spans="1:11">
      <c r="A135" s="34">
        <v>44260</v>
      </c>
      <c r="B135" s="10">
        <v>0</v>
      </c>
      <c r="C135" s="10">
        <v>0</v>
      </c>
      <c r="D135" s="10">
        <v>0</v>
      </c>
      <c r="E135" s="10">
        <v>0</v>
      </c>
      <c r="F135" s="10">
        <v>-10</v>
      </c>
      <c r="G135" s="10">
        <v>-10</v>
      </c>
      <c r="H135" s="10">
        <v>0</v>
      </c>
      <c r="I135" s="10">
        <v>0</v>
      </c>
      <c r="J135" s="10">
        <v>0</v>
      </c>
      <c r="K135" s="10">
        <v>0</v>
      </c>
    </row>
    <row r="136" ht="23.25" spans="1:11">
      <c r="A136" s="34">
        <v>44263</v>
      </c>
      <c r="B136" s="10">
        <v>0</v>
      </c>
      <c r="C136" s="10">
        <v>0</v>
      </c>
      <c r="D136" s="10">
        <v>0</v>
      </c>
      <c r="E136" s="10">
        <v>0</v>
      </c>
      <c r="F136" s="10">
        <v>-10</v>
      </c>
      <c r="G136" s="10">
        <v>-10</v>
      </c>
      <c r="H136" s="10">
        <v>0</v>
      </c>
      <c r="I136" s="10">
        <v>0</v>
      </c>
      <c r="J136" s="10">
        <v>0</v>
      </c>
      <c r="K136" s="10">
        <v>0</v>
      </c>
    </row>
    <row r="137" ht="23.25" spans="1:11">
      <c r="A137" s="34">
        <v>44264</v>
      </c>
      <c r="B137" s="10">
        <v>0</v>
      </c>
      <c r="C137" s="10">
        <v>-2000</v>
      </c>
      <c r="D137" s="10">
        <v>0</v>
      </c>
      <c r="E137" s="10">
        <v>-2000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0</v>
      </c>
    </row>
    <row r="138" ht="23.25" spans="1:11">
      <c r="A138" s="34">
        <v>44265</v>
      </c>
      <c r="B138" s="10">
        <v>0</v>
      </c>
      <c r="C138" s="10">
        <v>-150</v>
      </c>
      <c r="D138" s="10">
        <v>-150</v>
      </c>
      <c r="E138" s="10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0</v>
      </c>
    </row>
    <row r="139" ht="23.25" spans="1:11">
      <c r="A139" s="34">
        <v>44266</v>
      </c>
      <c r="B139" s="10">
        <v>0</v>
      </c>
      <c r="C139" s="10">
        <v>0</v>
      </c>
      <c r="D139" s="10">
        <v>0</v>
      </c>
      <c r="E139" s="10">
        <v>-100</v>
      </c>
      <c r="F139" s="10">
        <v>0</v>
      </c>
      <c r="G139" s="10">
        <v>0</v>
      </c>
      <c r="H139" s="10">
        <v>0</v>
      </c>
      <c r="I139" s="10">
        <v>0</v>
      </c>
      <c r="J139" s="10">
        <v>0</v>
      </c>
      <c r="K139" s="10">
        <v>0</v>
      </c>
    </row>
    <row r="140" ht="23.25" spans="1:11">
      <c r="A140" s="34">
        <v>44267</v>
      </c>
      <c r="B140" s="10">
        <v>0</v>
      </c>
      <c r="C140" s="10">
        <v>0</v>
      </c>
      <c r="D140" s="10">
        <v>0</v>
      </c>
      <c r="E140" s="10">
        <v>0</v>
      </c>
      <c r="F140" s="10">
        <v>0</v>
      </c>
      <c r="G140" s="10">
        <v>0</v>
      </c>
      <c r="H140" s="10">
        <v>0</v>
      </c>
      <c r="I140" s="10">
        <v>0</v>
      </c>
      <c r="J140" s="10">
        <v>0</v>
      </c>
      <c r="K140" s="10">
        <v>0</v>
      </c>
    </row>
    <row r="141" ht="23.25" spans="1:11">
      <c r="A141" s="34">
        <v>44270</v>
      </c>
      <c r="B141" s="10">
        <v>0</v>
      </c>
      <c r="C141" s="10">
        <v>-150</v>
      </c>
      <c r="D141" s="10">
        <v>-150</v>
      </c>
      <c r="E141" s="10">
        <v>0</v>
      </c>
      <c r="F141" s="10">
        <v>0</v>
      </c>
      <c r="G141" s="10">
        <v>0</v>
      </c>
      <c r="H141" s="10">
        <v>0</v>
      </c>
      <c r="I141" s="10">
        <v>0</v>
      </c>
      <c r="J141" s="10">
        <v>0</v>
      </c>
      <c r="K141" s="10">
        <v>0</v>
      </c>
    </row>
    <row r="142" ht="23.25" spans="1:11">
      <c r="A142" s="34">
        <v>44271</v>
      </c>
      <c r="B142" s="10">
        <v>0</v>
      </c>
      <c r="C142" s="10">
        <v>0</v>
      </c>
      <c r="D142" s="10">
        <v>0</v>
      </c>
      <c r="E142" s="10">
        <v>0</v>
      </c>
      <c r="F142" s="10">
        <v>0</v>
      </c>
      <c r="G142" s="10">
        <v>0</v>
      </c>
      <c r="H142" s="10">
        <v>0</v>
      </c>
      <c r="I142" s="10">
        <v>0</v>
      </c>
      <c r="J142" s="10">
        <v>0</v>
      </c>
      <c r="K142" s="10">
        <v>0</v>
      </c>
    </row>
    <row r="143" ht="23.25" spans="1:11">
      <c r="A143" s="34">
        <v>44272</v>
      </c>
      <c r="B143" s="10">
        <v>0</v>
      </c>
      <c r="C143" s="10">
        <v>-150</v>
      </c>
      <c r="D143" s="10">
        <v>-150</v>
      </c>
      <c r="E143" s="10">
        <v>0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10">
        <v>0</v>
      </c>
    </row>
    <row r="144" ht="23.25" spans="1:11">
      <c r="A144" s="34">
        <v>44273</v>
      </c>
      <c r="B144" s="10">
        <v>0</v>
      </c>
      <c r="C144" s="10">
        <v>0</v>
      </c>
      <c r="D144" s="10">
        <v>0</v>
      </c>
      <c r="E144" s="10">
        <v>-100</v>
      </c>
      <c r="F144" s="10">
        <v>0</v>
      </c>
      <c r="G144" s="10">
        <v>0</v>
      </c>
      <c r="H144" s="10">
        <v>0</v>
      </c>
      <c r="I144" s="10">
        <v>0</v>
      </c>
      <c r="J144" s="10">
        <v>0</v>
      </c>
      <c r="K144" s="10">
        <v>0</v>
      </c>
    </row>
    <row r="145" ht="23.25" spans="1:11">
      <c r="A145" s="34">
        <v>44274</v>
      </c>
      <c r="B145" s="10">
        <v>0</v>
      </c>
      <c r="C145" s="10">
        <v>-150</v>
      </c>
      <c r="D145" s="10">
        <v>0</v>
      </c>
      <c r="E145" s="10">
        <v>0</v>
      </c>
      <c r="F145" s="10">
        <v>0</v>
      </c>
      <c r="G145" s="10">
        <v>1178.47</v>
      </c>
      <c r="H145" s="10">
        <v>0</v>
      </c>
      <c r="I145" s="10">
        <v>0</v>
      </c>
      <c r="J145" s="10">
        <v>0</v>
      </c>
      <c r="K145" s="10">
        <v>0</v>
      </c>
    </row>
    <row r="146" ht="23.25" spans="1:11">
      <c r="A146" s="34">
        <v>44277</v>
      </c>
      <c r="B146" s="10">
        <v>0</v>
      </c>
      <c r="C146" s="10">
        <v>0</v>
      </c>
      <c r="D146" s="10">
        <v>-150</v>
      </c>
      <c r="E146" s="10">
        <v>0</v>
      </c>
      <c r="F146" s="10">
        <v>0</v>
      </c>
      <c r="G146" s="10">
        <v>0</v>
      </c>
      <c r="H146" s="10">
        <v>0</v>
      </c>
      <c r="I146" s="10">
        <v>0</v>
      </c>
      <c r="J146" s="10">
        <v>0</v>
      </c>
      <c r="K146" s="10">
        <v>0</v>
      </c>
    </row>
    <row r="147" ht="23.25" spans="1:11">
      <c r="A147" s="34">
        <v>44278</v>
      </c>
      <c r="B147" s="10">
        <v>0</v>
      </c>
      <c r="C147" s="10">
        <v>0</v>
      </c>
      <c r="D147" s="10">
        <v>0</v>
      </c>
      <c r="E147" s="10">
        <v>0</v>
      </c>
      <c r="F147" s="10">
        <v>0</v>
      </c>
      <c r="G147" s="10">
        <v>-100</v>
      </c>
      <c r="H147" s="10">
        <v>0</v>
      </c>
      <c r="I147" s="10">
        <v>0</v>
      </c>
      <c r="J147" s="10">
        <v>0</v>
      </c>
      <c r="K147" s="10">
        <v>0</v>
      </c>
    </row>
    <row r="148" ht="23.25" spans="1:11">
      <c r="A148" s="34">
        <v>44279</v>
      </c>
      <c r="B148" s="10">
        <v>0</v>
      </c>
      <c r="C148" s="10">
        <v>-150</v>
      </c>
      <c r="D148" s="10">
        <v>-150</v>
      </c>
      <c r="E148" s="10">
        <v>0</v>
      </c>
      <c r="F148" s="10">
        <v>-80</v>
      </c>
      <c r="G148" s="10">
        <v>-100</v>
      </c>
      <c r="H148" s="10">
        <v>0</v>
      </c>
      <c r="I148" s="10">
        <v>0</v>
      </c>
      <c r="J148" s="10">
        <v>0</v>
      </c>
      <c r="K148" s="10">
        <v>0</v>
      </c>
    </row>
    <row r="149" ht="23.25" spans="1:11">
      <c r="A149" s="34">
        <v>44280</v>
      </c>
      <c r="B149" s="10">
        <v>0</v>
      </c>
      <c r="C149" s="10">
        <v>0</v>
      </c>
      <c r="D149" s="10">
        <v>0</v>
      </c>
      <c r="E149" s="10">
        <v>-100</v>
      </c>
      <c r="F149" s="10">
        <v>0</v>
      </c>
      <c r="G149" s="10">
        <v>0</v>
      </c>
      <c r="H149" s="10">
        <v>0</v>
      </c>
      <c r="I149" s="10">
        <v>0</v>
      </c>
      <c r="J149" s="10">
        <v>0</v>
      </c>
      <c r="K149" s="10">
        <v>0</v>
      </c>
    </row>
    <row r="150" ht="23.25" spans="1:11">
      <c r="A150" s="34">
        <v>44281</v>
      </c>
      <c r="B150" s="10">
        <v>0</v>
      </c>
      <c r="C150" s="10">
        <v>0</v>
      </c>
      <c r="D150" s="10">
        <v>0</v>
      </c>
      <c r="E150" s="10">
        <v>0</v>
      </c>
      <c r="F150" s="10">
        <v>0</v>
      </c>
      <c r="G150" s="10">
        <v>0</v>
      </c>
      <c r="H150" s="10">
        <v>0</v>
      </c>
      <c r="I150" s="10">
        <v>0</v>
      </c>
      <c r="J150" s="10">
        <v>0</v>
      </c>
      <c r="K150" s="10">
        <v>0</v>
      </c>
    </row>
    <row r="151" ht="23.25" spans="1:11">
      <c r="A151" s="34">
        <v>44284</v>
      </c>
      <c r="B151" s="10">
        <v>0</v>
      </c>
      <c r="C151" s="10">
        <f>-50</f>
        <v>-50</v>
      </c>
      <c r="D151" s="10">
        <v>-50</v>
      </c>
      <c r="E151" s="10">
        <v>0</v>
      </c>
      <c r="F151" s="10">
        <v>-40</v>
      </c>
      <c r="G151" s="10">
        <v>0</v>
      </c>
      <c r="H151" s="10">
        <v>0</v>
      </c>
      <c r="I151" s="10">
        <v>0</v>
      </c>
      <c r="J151" s="10">
        <v>0</v>
      </c>
      <c r="K151" s="10">
        <v>0</v>
      </c>
    </row>
    <row r="152" ht="23.25" spans="1:11">
      <c r="A152" s="34">
        <v>44285</v>
      </c>
      <c r="B152" s="10">
        <v>0</v>
      </c>
      <c r="C152" s="10">
        <v>0</v>
      </c>
      <c r="D152" s="10">
        <v>0</v>
      </c>
      <c r="E152" s="10">
        <v>0</v>
      </c>
      <c r="F152" s="10">
        <v>0</v>
      </c>
      <c r="G152" s="10">
        <v>0</v>
      </c>
      <c r="H152" s="10">
        <v>0</v>
      </c>
      <c r="I152" s="10">
        <v>0</v>
      </c>
      <c r="J152" s="10">
        <v>0</v>
      </c>
      <c r="K152" s="10">
        <v>0</v>
      </c>
    </row>
    <row r="153" ht="23.25" spans="1:11">
      <c r="A153" s="34">
        <v>44286</v>
      </c>
      <c r="B153" s="10">
        <v>0</v>
      </c>
      <c r="C153" s="10">
        <v>-50</v>
      </c>
      <c r="D153" s="10">
        <v>-50</v>
      </c>
      <c r="E153" s="10">
        <v>0</v>
      </c>
      <c r="F153" s="10">
        <v>-80</v>
      </c>
      <c r="G153" s="10">
        <v>0</v>
      </c>
      <c r="H153" s="10">
        <v>0</v>
      </c>
      <c r="I153" s="10">
        <v>0</v>
      </c>
      <c r="J153" s="10">
        <v>0</v>
      </c>
      <c r="K153" s="10">
        <v>0</v>
      </c>
    </row>
    <row r="154" ht="23.25" spans="1:11">
      <c r="A154" s="34">
        <v>44287</v>
      </c>
      <c r="B154" s="10">
        <v>0</v>
      </c>
      <c r="C154" s="10">
        <v>0</v>
      </c>
      <c r="D154" s="10">
        <v>0</v>
      </c>
      <c r="E154" s="10">
        <v>-100</v>
      </c>
      <c r="F154" s="10">
        <v>0</v>
      </c>
      <c r="G154" s="10">
        <v>-80</v>
      </c>
      <c r="H154" s="10">
        <v>0</v>
      </c>
      <c r="I154" s="10">
        <v>0</v>
      </c>
      <c r="J154" s="10">
        <v>0</v>
      </c>
      <c r="K154" s="10">
        <v>0</v>
      </c>
    </row>
    <row r="155" ht="23.25" spans="1:11">
      <c r="A155" s="34">
        <v>44288</v>
      </c>
      <c r="B155" s="10">
        <v>0</v>
      </c>
      <c r="C155" s="10">
        <v>0</v>
      </c>
      <c r="D155" s="10">
        <v>0</v>
      </c>
      <c r="E155" s="10">
        <v>0</v>
      </c>
      <c r="F155" s="10">
        <v>0</v>
      </c>
      <c r="G155" s="10">
        <v>0</v>
      </c>
      <c r="H155" s="10">
        <v>0</v>
      </c>
      <c r="I155" s="10">
        <v>0</v>
      </c>
      <c r="J155" s="10">
        <v>0</v>
      </c>
      <c r="K155" s="10">
        <v>0</v>
      </c>
    </row>
    <row r="156" ht="23.25" spans="1:11">
      <c r="A156" s="34">
        <v>44291</v>
      </c>
      <c r="B156" s="10">
        <v>0</v>
      </c>
      <c r="C156" s="10">
        <v>0</v>
      </c>
      <c r="D156" s="10">
        <v>0</v>
      </c>
      <c r="E156" s="10">
        <v>0</v>
      </c>
      <c r="F156" s="10">
        <v>0</v>
      </c>
      <c r="G156" s="10">
        <v>0</v>
      </c>
      <c r="H156" s="10">
        <v>0</v>
      </c>
      <c r="I156" s="10">
        <v>0</v>
      </c>
      <c r="J156" s="10">
        <v>0</v>
      </c>
      <c r="K156" s="10">
        <v>0</v>
      </c>
    </row>
    <row r="157" ht="23.25" spans="1:11">
      <c r="A157" s="34">
        <v>44292</v>
      </c>
      <c r="B157" s="10">
        <v>0</v>
      </c>
      <c r="C157" s="10">
        <v>-50</v>
      </c>
      <c r="D157" s="10">
        <v>-50</v>
      </c>
      <c r="E157" s="10">
        <v>0</v>
      </c>
      <c r="F157" s="10">
        <v>713.89</v>
      </c>
      <c r="G157" s="10">
        <v>0</v>
      </c>
      <c r="H157" s="10">
        <v>0</v>
      </c>
      <c r="I157" s="10">
        <v>0</v>
      </c>
      <c r="J157" s="10">
        <v>0</v>
      </c>
      <c r="K157" s="10">
        <v>0</v>
      </c>
    </row>
    <row r="158" ht="23.25" spans="1:11">
      <c r="A158" s="34">
        <v>44293</v>
      </c>
      <c r="B158" s="10">
        <v>0</v>
      </c>
      <c r="C158" s="10">
        <v>-50</v>
      </c>
      <c r="D158" s="10">
        <v>-50</v>
      </c>
      <c r="E158" s="10">
        <v>-100</v>
      </c>
      <c r="F158" s="10">
        <v>-45</v>
      </c>
      <c r="G158" s="10">
        <v>0</v>
      </c>
      <c r="H158" s="10">
        <v>0</v>
      </c>
      <c r="I158" s="10">
        <v>0</v>
      </c>
      <c r="J158" s="10">
        <v>0</v>
      </c>
      <c r="K158" s="10">
        <v>0</v>
      </c>
    </row>
    <row r="159" ht="23.25" spans="1:11">
      <c r="A159" s="34">
        <v>44294</v>
      </c>
      <c r="B159" s="10">
        <v>0</v>
      </c>
      <c r="C159" s="10">
        <v>0</v>
      </c>
      <c r="D159" s="10">
        <v>0</v>
      </c>
      <c r="E159" s="10">
        <v>0</v>
      </c>
      <c r="F159" s="10">
        <v>0</v>
      </c>
      <c r="G159" s="10">
        <v>-80</v>
      </c>
      <c r="H159" s="10">
        <v>0</v>
      </c>
      <c r="I159" s="10">
        <v>0</v>
      </c>
      <c r="J159" s="10">
        <v>0</v>
      </c>
      <c r="K159" s="10">
        <v>0</v>
      </c>
    </row>
    <row r="160" ht="23.25" spans="1:11">
      <c r="A160" s="34">
        <v>44295</v>
      </c>
      <c r="B160" s="10">
        <v>0</v>
      </c>
      <c r="C160" s="10">
        <v>0</v>
      </c>
      <c r="D160" s="10">
        <v>0</v>
      </c>
      <c r="E160" s="10">
        <v>0</v>
      </c>
      <c r="F160" s="10">
        <v>0</v>
      </c>
      <c r="G160" s="10">
        <v>0</v>
      </c>
      <c r="H160" s="10">
        <v>0</v>
      </c>
      <c r="I160" s="10">
        <v>0</v>
      </c>
      <c r="J160" s="10">
        <v>0</v>
      </c>
      <c r="K160" s="10">
        <v>0</v>
      </c>
    </row>
    <row r="161" ht="23.25" spans="1:11">
      <c r="A161" s="34">
        <v>44298</v>
      </c>
      <c r="B161" s="10">
        <v>0</v>
      </c>
      <c r="C161" s="10">
        <v>-50</v>
      </c>
      <c r="D161" s="10">
        <v>-50</v>
      </c>
      <c r="E161" s="10">
        <v>0</v>
      </c>
      <c r="F161" s="10">
        <v>-40</v>
      </c>
      <c r="G161" s="10">
        <v>0</v>
      </c>
      <c r="H161" s="10">
        <v>0</v>
      </c>
      <c r="I161" s="10">
        <v>0</v>
      </c>
      <c r="J161" s="10">
        <v>0</v>
      </c>
      <c r="K161" s="10">
        <v>0</v>
      </c>
    </row>
    <row r="162" ht="23.25" spans="1:11">
      <c r="A162" s="34">
        <v>44299</v>
      </c>
      <c r="B162" s="10">
        <v>0</v>
      </c>
      <c r="C162" s="10">
        <v>0</v>
      </c>
      <c r="D162" s="10">
        <v>0</v>
      </c>
      <c r="E162" s="10">
        <v>0</v>
      </c>
      <c r="F162" s="10">
        <v>0</v>
      </c>
      <c r="G162" s="10">
        <v>0</v>
      </c>
      <c r="H162" s="10">
        <v>0</v>
      </c>
      <c r="I162" s="10">
        <v>0</v>
      </c>
      <c r="J162" s="10">
        <v>0</v>
      </c>
      <c r="K162" s="10">
        <v>0</v>
      </c>
    </row>
    <row r="163" ht="23.25" spans="1:11">
      <c r="A163" s="34">
        <v>44300</v>
      </c>
      <c r="B163" s="10">
        <v>0</v>
      </c>
      <c r="C163" s="10">
        <v>-50</v>
      </c>
      <c r="D163" s="10">
        <v>-50</v>
      </c>
      <c r="E163" s="10">
        <v>0</v>
      </c>
      <c r="F163" s="10">
        <v>-80</v>
      </c>
      <c r="G163" s="10">
        <v>0</v>
      </c>
      <c r="H163" s="10">
        <v>0</v>
      </c>
      <c r="I163" s="10">
        <v>0</v>
      </c>
      <c r="J163" s="10">
        <v>0</v>
      </c>
      <c r="K163" s="10">
        <v>0</v>
      </c>
    </row>
    <row r="164" ht="23.25" spans="1:11">
      <c r="A164" s="34">
        <v>44301</v>
      </c>
      <c r="B164" s="10">
        <v>0</v>
      </c>
      <c r="C164" s="10">
        <v>0</v>
      </c>
      <c r="D164" s="10">
        <v>0</v>
      </c>
      <c r="E164" s="10">
        <v>-100</v>
      </c>
      <c r="F164" s="10">
        <v>0</v>
      </c>
      <c r="G164" s="10">
        <v>-90</v>
      </c>
      <c r="H164" s="10">
        <v>0</v>
      </c>
      <c r="I164" s="10">
        <v>0</v>
      </c>
      <c r="J164" s="10">
        <v>0</v>
      </c>
      <c r="K164" s="10">
        <v>0</v>
      </c>
    </row>
    <row r="165" ht="23.25" spans="1:11">
      <c r="A165" s="34">
        <v>44302</v>
      </c>
      <c r="B165" s="10">
        <v>0</v>
      </c>
      <c r="C165" s="10">
        <v>0</v>
      </c>
      <c r="D165" s="10">
        <v>0</v>
      </c>
      <c r="E165" s="10">
        <v>0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0">
        <v>0</v>
      </c>
    </row>
    <row r="166" ht="23.25" spans="1:11">
      <c r="A166" s="34">
        <v>44305</v>
      </c>
      <c r="B166" s="10">
        <v>0</v>
      </c>
      <c r="C166" s="10">
        <v>-50</v>
      </c>
      <c r="D166" s="10">
        <v>-50</v>
      </c>
      <c r="E166" s="10">
        <v>0</v>
      </c>
      <c r="F166" s="10">
        <v>-40</v>
      </c>
      <c r="G166" s="10">
        <v>0</v>
      </c>
      <c r="H166" s="10">
        <v>0</v>
      </c>
      <c r="I166" s="10">
        <v>0</v>
      </c>
      <c r="J166" s="10">
        <v>0</v>
      </c>
      <c r="K166" s="10">
        <v>0</v>
      </c>
    </row>
    <row r="167" ht="23.25" spans="1:11">
      <c r="A167" s="34">
        <v>44306</v>
      </c>
      <c r="B167" s="10">
        <v>0</v>
      </c>
      <c r="C167" s="10">
        <v>0</v>
      </c>
      <c r="D167" s="10">
        <v>0</v>
      </c>
      <c r="E167" s="10">
        <v>0</v>
      </c>
      <c r="F167" s="10">
        <v>0</v>
      </c>
      <c r="G167" s="10">
        <v>0</v>
      </c>
      <c r="H167" s="10">
        <v>0</v>
      </c>
      <c r="I167" s="10">
        <v>0</v>
      </c>
      <c r="J167" s="10">
        <v>0</v>
      </c>
      <c r="K167" s="10">
        <v>0</v>
      </c>
    </row>
    <row r="168" ht="23.25" spans="1:11">
      <c r="A168" s="34">
        <v>44307</v>
      </c>
      <c r="B168" s="10">
        <v>0</v>
      </c>
      <c r="C168" s="10">
        <v>-120</v>
      </c>
      <c r="D168" s="10">
        <v>-100</v>
      </c>
      <c r="E168" s="10">
        <v>0</v>
      </c>
      <c r="F168" s="10">
        <v>-90</v>
      </c>
      <c r="G168" s="10">
        <v>0</v>
      </c>
      <c r="H168" s="10">
        <v>0</v>
      </c>
      <c r="I168" s="10">
        <v>0</v>
      </c>
      <c r="J168" s="10">
        <v>0</v>
      </c>
      <c r="K168" s="10">
        <v>0</v>
      </c>
    </row>
    <row r="169" ht="23.25" spans="1:11">
      <c r="A169" s="34">
        <v>44308</v>
      </c>
      <c r="B169" s="10">
        <v>0</v>
      </c>
      <c r="C169" s="10">
        <v>0</v>
      </c>
      <c r="D169" s="10">
        <v>0</v>
      </c>
      <c r="E169" s="10">
        <v>-120</v>
      </c>
      <c r="F169" s="10">
        <v>0</v>
      </c>
      <c r="G169" s="10">
        <v>-80</v>
      </c>
      <c r="H169" s="10">
        <v>0</v>
      </c>
      <c r="I169" s="10">
        <v>0</v>
      </c>
      <c r="J169" s="10">
        <v>0</v>
      </c>
      <c r="K169" s="10">
        <v>0</v>
      </c>
    </row>
    <row r="170" ht="23.25" spans="1:11">
      <c r="A170" s="34">
        <v>44309</v>
      </c>
      <c r="B170" s="10">
        <v>0</v>
      </c>
      <c r="C170" s="10">
        <v>0</v>
      </c>
      <c r="D170" s="10">
        <v>0</v>
      </c>
      <c r="E170" s="10">
        <v>0</v>
      </c>
      <c r="F170" s="10">
        <v>0</v>
      </c>
      <c r="G170" s="10">
        <v>0</v>
      </c>
      <c r="H170" s="10">
        <v>0</v>
      </c>
      <c r="I170" s="10">
        <v>0</v>
      </c>
      <c r="J170" s="10">
        <v>0</v>
      </c>
      <c r="K170" s="10">
        <v>0</v>
      </c>
    </row>
    <row r="171" ht="23.25" spans="1:11">
      <c r="A171" s="34">
        <v>44312</v>
      </c>
      <c r="B171" s="10">
        <v>0</v>
      </c>
      <c r="C171" s="10">
        <v>-120</v>
      </c>
      <c r="D171" s="10">
        <v>-100</v>
      </c>
      <c r="E171" s="10">
        <v>0</v>
      </c>
      <c r="F171" s="10">
        <v>-90</v>
      </c>
      <c r="G171" s="10">
        <v>0</v>
      </c>
      <c r="H171" s="10">
        <v>0</v>
      </c>
      <c r="I171" s="10">
        <v>0</v>
      </c>
      <c r="J171" s="10">
        <v>0</v>
      </c>
      <c r="K171" s="10">
        <v>0</v>
      </c>
    </row>
    <row r="172" ht="23.25" spans="1:11">
      <c r="A172" s="34">
        <v>44313</v>
      </c>
      <c r="B172" s="10">
        <v>0</v>
      </c>
      <c r="C172" s="10">
        <v>0</v>
      </c>
      <c r="D172" s="10">
        <v>0</v>
      </c>
      <c r="E172" s="10">
        <v>0</v>
      </c>
      <c r="F172" s="10">
        <v>0</v>
      </c>
      <c r="G172" s="10">
        <v>0</v>
      </c>
      <c r="H172" s="10">
        <v>0</v>
      </c>
      <c r="I172" s="10">
        <v>0</v>
      </c>
      <c r="J172" s="10">
        <v>0</v>
      </c>
      <c r="K172" s="10">
        <v>0</v>
      </c>
    </row>
    <row r="173" ht="23.25" spans="1:11">
      <c r="A173" s="34">
        <v>44314</v>
      </c>
      <c r="B173" s="10">
        <v>0</v>
      </c>
      <c r="C173" s="10">
        <v>-120</v>
      </c>
      <c r="D173" s="10">
        <v>-100</v>
      </c>
      <c r="E173" s="10">
        <v>0</v>
      </c>
      <c r="F173" s="10">
        <v>-90</v>
      </c>
      <c r="G173" s="10">
        <v>0</v>
      </c>
      <c r="H173" s="10">
        <v>0</v>
      </c>
      <c r="I173" s="10">
        <v>0</v>
      </c>
      <c r="J173" s="10">
        <v>0</v>
      </c>
      <c r="K173" s="10">
        <v>0</v>
      </c>
    </row>
    <row r="174" ht="23.25" spans="1:11">
      <c r="A174" s="34">
        <v>44315</v>
      </c>
      <c r="B174" s="10">
        <v>0</v>
      </c>
      <c r="C174" s="10">
        <v>0</v>
      </c>
      <c r="D174" s="10">
        <v>0</v>
      </c>
      <c r="E174" s="10">
        <v>-120</v>
      </c>
      <c r="F174" s="10">
        <v>0</v>
      </c>
      <c r="G174" s="10">
        <v>-80</v>
      </c>
      <c r="H174" s="10">
        <v>0</v>
      </c>
      <c r="I174" s="10">
        <v>0</v>
      </c>
      <c r="J174" s="10">
        <v>0</v>
      </c>
      <c r="K174" s="10">
        <v>0</v>
      </c>
    </row>
    <row r="175" ht="23.25" spans="1:11">
      <c r="A175" s="34">
        <v>44316</v>
      </c>
      <c r="B175" s="10">
        <v>0</v>
      </c>
      <c r="C175" s="10">
        <v>0</v>
      </c>
      <c r="D175" s="10">
        <v>0</v>
      </c>
      <c r="E175" s="10">
        <v>0</v>
      </c>
      <c r="F175" s="10">
        <v>0</v>
      </c>
      <c r="G175" s="10">
        <v>0</v>
      </c>
      <c r="H175" s="10">
        <v>0</v>
      </c>
      <c r="I175" s="10">
        <v>0</v>
      </c>
      <c r="J175" s="10">
        <v>0</v>
      </c>
      <c r="K175" s="10">
        <v>0</v>
      </c>
    </row>
    <row r="176" ht="23.25" spans="1:11">
      <c r="A176" s="34">
        <v>44319</v>
      </c>
      <c r="B176" s="10">
        <v>0</v>
      </c>
      <c r="C176" s="10">
        <v>0</v>
      </c>
      <c r="D176" s="10">
        <v>0</v>
      </c>
      <c r="E176" s="10">
        <v>0</v>
      </c>
      <c r="F176" s="10">
        <v>0</v>
      </c>
      <c r="G176" s="10">
        <v>0</v>
      </c>
      <c r="H176" s="10">
        <v>0</v>
      </c>
      <c r="I176" s="10">
        <v>0</v>
      </c>
      <c r="J176" s="10">
        <v>0</v>
      </c>
      <c r="K176" s="10">
        <v>0</v>
      </c>
    </row>
    <row r="177" ht="23.25" spans="1:11">
      <c r="A177" s="34">
        <v>44320</v>
      </c>
      <c r="B177" s="10">
        <v>0</v>
      </c>
      <c r="C177" s="10">
        <v>0</v>
      </c>
      <c r="D177" s="10">
        <v>0</v>
      </c>
      <c r="E177" s="10">
        <v>0</v>
      </c>
      <c r="F177" s="10">
        <v>0</v>
      </c>
      <c r="G177" s="10">
        <v>0</v>
      </c>
      <c r="H177" s="10">
        <v>0</v>
      </c>
      <c r="I177" s="10">
        <v>0</v>
      </c>
      <c r="J177" s="10">
        <v>0</v>
      </c>
      <c r="K177" s="10">
        <v>0</v>
      </c>
    </row>
    <row r="178" ht="23.25" spans="1:11">
      <c r="A178" s="34">
        <v>44321</v>
      </c>
      <c r="B178" s="10">
        <v>0</v>
      </c>
      <c r="C178" s="10">
        <v>0</v>
      </c>
      <c r="D178" s="10">
        <v>0</v>
      </c>
      <c r="E178" s="10">
        <v>0</v>
      </c>
      <c r="F178" s="10">
        <v>0</v>
      </c>
      <c r="G178" s="10">
        <v>0</v>
      </c>
      <c r="H178" s="10">
        <v>0</v>
      </c>
      <c r="I178" s="10">
        <v>0</v>
      </c>
      <c r="J178" s="10">
        <v>0</v>
      </c>
      <c r="K178" s="10">
        <v>0</v>
      </c>
    </row>
    <row r="179" ht="23.25" spans="1:11">
      <c r="A179" s="34">
        <v>44322</v>
      </c>
      <c r="B179" s="10">
        <v>0</v>
      </c>
      <c r="C179" s="10">
        <v>-120</v>
      </c>
      <c r="D179" s="10">
        <v>-100</v>
      </c>
      <c r="E179" s="10">
        <v>0</v>
      </c>
      <c r="F179" s="10">
        <v>-90</v>
      </c>
      <c r="G179" s="10">
        <v>0</v>
      </c>
      <c r="H179" s="10">
        <v>0</v>
      </c>
      <c r="I179" s="10">
        <v>0</v>
      </c>
      <c r="J179" s="10">
        <v>0</v>
      </c>
      <c r="K179" s="10">
        <v>0</v>
      </c>
    </row>
    <row r="180" ht="23.25" spans="1:11">
      <c r="A180" s="34">
        <v>44323</v>
      </c>
      <c r="B180" s="10">
        <v>0</v>
      </c>
      <c r="C180" s="10">
        <v>-120</v>
      </c>
      <c r="D180" s="10">
        <v>-100</v>
      </c>
      <c r="E180" s="10">
        <v>-120</v>
      </c>
      <c r="F180" s="10">
        <v>-90</v>
      </c>
      <c r="G180" s="10">
        <v>-80</v>
      </c>
      <c r="H180" s="10">
        <v>0</v>
      </c>
      <c r="I180" s="10">
        <v>0</v>
      </c>
      <c r="J180" s="10">
        <v>0</v>
      </c>
      <c r="K180" s="10">
        <v>0</v>
      </c>
    </row>
    <row r="181" ht="23.25" spans="1:11">
      <c r="A181" s="34">
        <v>44326</v>
      </c>
      <c r="B181" s="10">
        <v>0</v>
      </c>
      <c r="C181" s="10">
        <v>-120</v>
      </c>
      <c r="D181" s="10">
        <v>-100</v>
      </c>
      <c r="E181" s="10">
        <v>0</v>
      </c>
      <c r="F181" s="10">
        <v>-90</v>
      </c>
      <c r="G181" s="10">
        <v>0</v>
      </c>
      <c r="H181" s="10">
        <v>0</v>
      </c>
      <c r="I181" s="10">
        <v>0</v>
      </c>
      <c r="J181" s="10">
        <v>0</v>
      </c>
      <c r="K181" s="10">
        <v>0</v>
      </c>
    </row>
    <row r="182" ht="23.25" spans="1:11">
      <c r="A182" s="34">
        <v>44327</v>
      </c>
      <c r="B182" s="10">
        <v>0</v>
      </c>
      <c r="C182" s="10">
        <v>0</v>
      </c>
      <c r="D182" s="10">
        <v>0</v>
      </c>
      <c r="E182" s="10">
        <v>0</v>
      </c>
      <c r="F182" s="10">
        <v>0</v>
      </c>
      <c r="G182" s="10">
        <v>0</v>
      </c>
      <c r="H182" s="10">
        <v>0</v>
      </c>
      <c r="I182" s="10">
        <v>0</v>
      </c>
      <c r="J182" s="10">
        <v>0</v>
      </c>
      <c r="K182" s="10">
        <v>0</v>
      </c>
    </row>
    <row r="183" ht="23.25" spans="1:11">
      <c r="A183" s="34">
        <v>44328</v>
      </c>
      <c r="B183" s="10">
        <v>0</v>
      </c>
      <c r="C183" s="10">
        <v>-120</v>
      </c>
      <c r="D183" s="10">
        <v>-100</v>
      </c>
      <c r="E183" s="10">
        <v>0</v>
      </c>
      <c r="F183" s="10">
        <v>-90</v>
      </c>
      <c r="G183" s="10">
        <v>0</v>
      </c>
      <c r="H183" s="10">
        <v>0</v>
      </c>
      <c r="I183" s="10">
        <v>0</v>
      </c>
      <c r="J183" s="10">
        <v>0</v>
      </c>
      <c r="K183" s="10">
        <v>0</v>
      </c>
    </row>
    <row r="184" ht="23.25" spans="1:11">
      <c r="A184" s="34">
        <v>44329</v>
      </c>
      <c r="B184" s="10">
        <v>0</v>
      </c>
      <c r="C184" s="10">
        <v>0</v>
      </c>
      <c r="D184" s="10">
        <v>0</v>
      </c>
      <c r="E184" s="10">
        <v>-120</v>
      </c>
      <c r="F184" s="10">
        <v>0</v>
      </c>
      <c r="G184" s="10">
        <v>-80</v>
      </c>
      <c r="H184" s="10">
        <v>0</v>
      </c>
      <c r="I184" s="10">
        <v>0</v>
      </c>
      <c r="J184" s="10">
        <v>0</v>
      </c>
      <c r="K184" s="10">
        <v>0</v>
      </c>
    </row>
    <row r="185" ht="23.25" spans="1:11">
      <c r="A185" s="34">
        <v>44330</v>
      </c>
      <c r="B185" s="10">
        <v>0</v>
      </c>
      <c r="C185" s="10">
        <v>0</v>
      </c>
      <c r="D185" s="10">
        <v>0</v>
      </c>
      <c r="E185" s="10">
        <v>0</v>
      </c>
      <c r="F185" s="10">
        <v>0</v>
      </c>
      <c r="G185" s="10">
        <v>0</v>
      </c>
      <c r="H185" s="10">
        <v>0</v>
      </c>
      <c r="I185" s="10">
        <v>0</v>
      </c>
      <c r="J185" s="10">
        <v>0</v>
      </c>
      <c r="K185" s="10">
        <v>0</v>
      </c>
    </row>
    <row r="186" ht="23.25" spans="1:11">
      <c r="A186" s="34">
        <v>44333</v>
      </c>
      <c r="B186" s="10">
        <v>0</v>
      </c>
      <c r="C186" s="10">
        <v>-120</v>
      </c>
      <c r="D186" s="10">
        <v>-100</v>
      </c>
      <c r="E186" s="10">
        <v>0</v>
      </c>
      <c r="F186" s="10">
        <v>-160</v>
      </c>
      <c r="G186" s="10">
        <v>0</v>
      </c>
      <c r="H186" s="10">
        <v>0</v>
      </c>
      <c r="I186" s="10">
        <v>0</v>
      </c>
      <c r="J186" s="10">
        <v>0</v>
      </c>
      <c r="K186" s="10">
        <v>0</v>
      </c>
    </row>
    <row r="187" ht="23.25" spans="1:11">
      <c r="A187" s="34">
        <v>44334</v>
      </c>
      <c r="B187" s="10">
        <v>0</v>
      </c>
      <c r="C187" s="10">
        <v>0</v>
      </c>
      <c r="D187" s="10">
        <v>0</v>
      </c>
      <c r="E187" s="10">
        <v>0</v>
      </c>
      <c r="F187" s="10">
        <v>0</v>
      </c>
      <c r="G187" s="10">
        <v>0</v>
      </c>
      <c r="H187" s="10">
        <v>0</v>
      </c>
      <c r="I187" s="10">
        <v>0</v>
      </c>
      <c r="J187" s="10">
        <v>0</v>
      </c>
      <c r="K187" s="10">
        <v>0</v>
      </c>
    </row>
    <row r="188" ht="23.25" spans="1:11">
      <c r="A188" s="34">
        <v>44335</v>
      </c>
      <c r="B188" s="10">
        <v>0</v>
      </c>
      <c r="C188" s="10">
        <v>-120</v>
      </c>
      <c r="D188" s="10">
        <v>-100</v>
      </c>
      <c r="E188" s="10">
        <v>0</v>
      </c>
      <c r="F188" s="10">
        <v>-90</v>
      </c>
      <c r="G188" s="10">
        <v>0</v>
      </c>
      <c r="H188" s="10">
        <v>0</v>
      </c>
      <c r="I188" s="10">
        <v>0</v>
      </c>
      <c r="J188" s="10">
        <v>0</v>
      </c>
      <c r="K188" s="10">
        <v>0</v>
      </c>
    </row>
    <row r="189" ht="23.25" spans="1:11">
      <c r="A189" s="34">
        <v>44336</v>
      </c>
      <c r="B189" s="10">
        <v>0</v>
      </c>
      <c r="C189" s="10">
        <v>0</v>
      </c>
      <c r="D189" s="10">
        <v>0</v>
      </c>
      <c r="E189" s="10">
        <v>-120</v>
      </c>
      <c r="F189" s="10">
        <v>1390.29</v>
      </c>
      <c r="G189" s="10">
        <v>-80</v>
      </c>
      <c r="H189" s="10">
        <v>0</v>
      </c>
      <c r="I189" s="10">
        <v>0</v>
      </c>
      <c r="J189" s="10">
        <v>0</v>
      </c>
      <c r="K189" s="10">
        <v>0</v>
      </c>
    </row>
    <row r="190" ht="23.25" spans="1:11">
      <c r="A190" s="34">
        <v>44337</v>
      </c>
      <c r="B190" s="10">
        <v>0</v>
      </c>
      <c r="C190" s="10">
        <v>0</v>
      </c>
      <c r="D190" s="10">
        <v>0</v>
      </c>
      <c r="E190" s="10">
        <v>0</v>
      </c>
      <c r="F190" s="10">
        <v>-90</v>
      </c>
      <c r="G190" s="10">
        <v>0</v>
      </c>
      <c r="H190" s="10">
        <v>0</v>
      </c>
      <c r="I190" s="10">
        <v>0</v>
      </c>
      <c r="J190" s="10">
        <v>0</v>
      </c>
      <c r="K190" s="10">
        <v>0</v>
      </c>
    </row>
    <row r="191" ht="23.25" spans="1:11">
      <c r="A191" s="34">
        <v>44340</v>
      </c>
      <c r="B191" s="10">
        <v>0</v>
      </c>
      <c r="C191" s="10">
        <v>-120</v>
      </c>
      <c r="D191" s="10">
        <v>-100</v>
      </c>
      <c r="E191" s="10">
        <v>0</v>
      </c>
      <c r="F191" s="10">
        <v>0</v>
      </c>
      <c r="G191" s="10">
        <v>0</v>
      </c>
      <c r="H191" s="10">
        <v>0</v>
      </c>
      <c r="I191" s="10">
        <v>-2000</v>
      </c>
      <c r="J191" s="10">
        <v>0</v>
      </c>
      <c r="K191" s="10">
        <v>0</v>
      </c>
    </row>
    <row r="192" ht="23.25" spans="1:11">
      <c r="A192" s="34">
        <v>44341</v>
      </c>
      <c r="B192" s="10">
        <v>0</v>
      </c>
      <c r="C192" s="10">
        <v>0</v>
      </c>
      <c r="D192" s="10">
        <v>0</v>
      </c>
      <c r="E192" s="10">
        <v>0</v>
      </c>
      <c r="F192" s="10">
        <v>0</v>
      </c>
      <c r="G192" s="10">
        <v>0</v>
      </c>
      <c r="H192" s="10">
        <v>0</v>
      </c>
      <c r="I192" s="10">
        <v>0</v>
      </c>
      <c r="J192" s="10">
        <v>0</v>
      </c>
      <c r="K192" s="10">
        <v>0</v>
      </c>
    </row>
    <row r="193" ht="23.25" spans="1:11">
      <c r="A193" s="34">
        <v>44342</v>
      </c>
      <c r="B193" s="10">
        <v>0</v>
      </c>
      <c r="C193" s="10">
        <v>-120</v>
      </c>
      <c r="D193" s="10">
        <v>-100</v>
      </c>
      <c r="E193" s="10">
        <v>0</v>
      </c>
      <c r="F193" s="10">
        <v>-90</v>
      </c>
      <c r="G193" s="10">
        <v>0</v>
      </c>
      <c r="H193" s="10">
        <v>0</v>
      </c>
      <c r="I193" s="10">
        <v>0</v>
      </c>
      <c r="J193" s="10">
        <v>0</v>
      </c>
      <c r="K193" s="10">
        <v>0</v>
      </c>
    </row>
    <row r="194" ht="23.25" spans="1:11">
      <c r="A194" s="34">
        <v>44343</v>
      </c>
      <c r="B194" s="10">
        <v>0</v>
      </c>
      <c r="C194" s="10">
        <v>0</v>
      </c>
      <c r="D194" s="10">
        <v>0</v>
      </c>
      <c r="E194" s="10">
        <v>-120</v>
      </c>
      <c r="F194" s="10">
        <v>0</v>
      </c>
      <c r="G194" s="10">
        <v>-80</v>
      </c>
      <c r="H194" s="10">
        <v>0</v>
      </c>
      <c r="I194" s="10">
        <v>0</v>
      </c>
      <c r="J194" s="10">
        <v>0</v>
      </c>
      <c r="K194" s="10">
        <v>0</v>
      </c>
    </row>
    <row r="195" ht="23.25" spans="1:11">
      <c r="A195" s="34">
        <v>44344</v>
      </c>
      <c r="B195" s="10">
        <v>0</v>
      </c>
      <c r="C195" s="10">
        <v>0</v>
      </c>
      <c r="D195" s="10">
        <v>0</v>
      </c>
      <c r="E195" s="10">
        <v>0</v>
      </c>
      <c r="F195" s="10">
        <f>-90+2744.71</f>
        <v>2654.71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</row>
    <row r="196" ht="23.25" spans="1:11">
      <c r="A196" s="34">
        <v>44347</v>
      </c>
      <c r="B196" s="10">
        <v>0</v>
      </c>
      <c r="C196" s="10">
        <v>-120</v>
      </c>
      <c r="D196" s="10">
        <v>-100</v>
      </c>
      <c r="E196" s="10">
        <v>0</v>
      </c>
      <c r="F196" s="10">
        <v>0</v>
      </c>
      <c r="G196" s="10">
        <v>0</v>
      </c>
      <c r="H196" s="10">
        <v>0</v>
      </c>
      <c r="I196" s="10">
        <v>0</v>
      </c>
      <c r="J196" s="10">
        <v>0</v>
      </c>
      <c r="K196" s="10">
        <v>0</v>
      </c>
    </row>
    <row r="197" ht="23.25" spans="1:11">
      <c r="A197" s="34">
        <v>44348</v>
      </c>
      <c r="B197" s="10">
        <v>0</v>
      </c>
      <c r="C197" s="10">
        <v>-100</v>
      </c>
      <c r="D197" s="10">
        <v>0</v>
      </c>
      <c r="E197" s="10">
        <v>0</v>
      </c>
      <c r="F197" s="10">
        <v>0</v>
      </c>
      <c r="G197" s="10">
        <v>0</v>
      </c>
      <c r="H197" s="10">
        <v>0</v>
      </c>
      <c r="I197" s="10">
        <v>0</v>
      </c>
      <c r="J197" s="10">
        <v>0</v>
      </c>
      <c r="K197" s="10">
        <v>0</v>
      </c>
    </row>
    <row r="198" ht="23.25" spans="1:11">
      <c r="A198" s="34">
        <v>44349</v>
      </c>
      <c r="B198" s="10">
        <v>0</v>
      </c>
      <c r="C198" s="10">
        <v>0</v>
      </c>
      <c r="D198" s="10">
        <v>-100</v>
      </c>
      <c r="E198" s="10">
        <v>0</v>
      </c>
      <c r="F198" s="10">
        <v>0</v>
      </c>
      <c r="G198" s="10">
        <v>-80</v>
      </c>
      <c r="H198" s="10">
        <v>0</v>
      </c>
      <c r="I198" s="10">
        <v>0</v>
      </c>
      <c r="J198" s="10">
        <v>0</v>
      </c>
      <c r="K198" s="10">
        <v>0</v>
      </c>
    </row>
    <row r="199" ht="23.25" spans="1:11">
      <c r="A199" s="34">
        <v>44350</v>
      </c>
      <c r="B199" s="10">
        <v>0</v>
      </c>
      <c r="C199" s="10">
        <v>0</v>
      </c>
      <c r="D199" s="10">
        <v>0</v>
      </c>
      <c r="E199" s="10">
        <v>-100</v>
      </c>
      <c r="F199" s="10">
        <v>-80</v>
      </c>
      <c r="G199" s="10">
        <v>0</v>
      </c>
      <c r="H199" s="10">
        <v>0</v>
      </c>
      <c r="I199" s="10">
        <v>0</v>
      </c>
      <c r="J199" s="10">
        <v>0</v>
      </c>
      <c r="K199" s="10">
        <v>0</v>
      </c>
    </row>
    <row r="200" ht="23.25" spans="1:11">
      <c r="A200" s="34">
        <v>44351</v>
      </c>
      <c r="B200" s="10">
        <v>0</v>
      </c>
      <c r="C200" s="10">
        <v>-100</v>
      </c>
      <c r="D200" s="10">
        <v>0</v>
      </c>
      <c r="E200" s="10">
        <v>0</v>
      </c>
      <c r="F200" s="10">
        <v>0</v>
      </c>
      <c r="G200" s="10">
        <v>-80</v>
      </c>
      <c r="H200" s="10">
        <v>0</v>
      </c>
      <c r="I200" s="10">
        <v>0</v>
      </c>
      <c r="J200" s="10">
        <v>0</v>
      </c>
      <c r="K200" s="10">
        <v>0</v>
      </c>
    </row>
    <row r="201" ht="23.25" spans="1:11">
      <c r="A201" s="34">
        <v>44354</v>
      </c>
      <c r="B201" s="10">
        <v>0</v>
      </c>
      <c r="C201" s="10">
        <v>0</v>
      </c>
      <c r="D201" s="10">
        <v>-100</v>
      </c>
      <c r="E201" s="10">
        <v>0</v>
      </c>
      <c r="F201" s="10">
        <v>0</v>
      </c>
      <c r="G201" s="10">
        <v>0</v>
      </c>
      <c r="H201" s="10">
        <v>0</v>
      </c>
      <c r="I201" s="10">
        <v>0</v>
      </c>
      <c r="J201" s="10">
        <v>0</v>
      </c>
      <c r="K201" s="10">
        <v>0</v>
      </c>
    </row>
    <row r="202" ht="23.25" spans="1:11">
      <c r="A202" s="34">
        <v>44355</v>
      </c>
      <c r="B202" s="10">
        <v>0</v>
      </c>
      <c r="C202" s="10">
        <v>-100</v>
      </c>
      <c r="D202" s="10">
        <v>0</v>
      </c>
      <c r="E202" s="10">
        <v>0</v>
      </c>
      <c r="F202" s="10">
        <v>0</v>
      </c>
      <c r="G202" s="10">
        <v>0</v>
      </c>
      <c r="H202" s="10">
        <v>0</v>
      </c>
      <c r="I202" s="10">
        <v>0</v>
      </c>
      <c r="J202" s="10">
        <v>0</v>
      </c>
      <c r="K202" s="10">
        <v>0</v>
      </c>
    </row>
    <row r="203" ht="23.25" spans="1:11">
      <c r="A203" s="34">
        <v>44356</v>
      </c>
      <c r="B203" s="10">
        <v>0</v>
      </c>
      <c r="C203" s="10">
        <v>0</v>
      </c>
      <c r="D203" s="10">
        <v>-100</v>
      </c>
      <c r="E203" s="10">
        <v>0</v>
      </c>
      <c r="F203" s="10">
        <v>-80</v>
      </c>
      <c r="G203" s="10">
        <v>-80</v>
      </c>
      <c r="H203" s="10">
        <v>0</v>
      </c>
      <c r="I203" s="10">
        <v>0</v>
      </c>
      <c r="J203" s="10">
        <v>0</v>
      </c>
      <c r="K203" s="10">
        <v>0</v>
      </c>
    </row>
    <row r="204" ht="23.25" spans="1:11">
      <c r="A204" s="34">
        <v>44357</v>
      </c>
      <c r="B204" s="10">
        <v>0</v>
      </c>
      <c r="C204" s="10">
        <v>0</v>
      </c>
      <c r="D204" s="10">
        <v>0</v>
      </c>
      <c r="E204" s="10">
        <v>-100</v>
      </c>
      <c r="F204" s="10">
        <v>0</v>
      </c>
      <c r="G204" s="10">
        <v>0</v>
      </c>
      <c r="H204" s="10">
        <v>0</v>
      </c>
      <c r="I204" s="10">
        <v>0</v>
      </c>
      <c r="J204" s="10">
        <v>0</v>
      </c>
      <c r="K204" s="10">
        <v>0</v>
      </c>
    </row>
    <row r="205" ht="23.25" spans="1:11">
      <c r="A205" s="34">
        <v>44358</v>
      </c>
      <c r="B205" s="10">
        <v>0</v>
      </c>
      <c r="C205" s="10">
        <v>-100</v>
      </c>
      <c r="D205" s="10">
        <v>0</v>
      </c>
      <c r="E205" s="10">
        <v>0</v>
      </c>
      <c r="F205" s="10">
        <v>-90</v>
      </c>
      <c r="G205" s="10">
        <v>-80</v>
      </c>
      <c r="H205" s="10">
        <v>0</v>
      </c>
      <c r="I205" s="10">
        <v>0</v>
      </c>
      <c r="J205" s="10">
        <v>0</v>
      </c>
      <c r="K205" s="10">
        <v>0</v>
      </c>
    </row>
    <row r="206" ht="23.25" spans="1:11">
      <c r="A206" s="34">
        <v>44361</v>
      </c>
      <c r="B206" s="10">
        <v>0</v>
      </c>
      <c r="C206" s="10">
        <v>0</v>
      </c>
      <c r="D206" s="10">
        <v>0</v>
      </c>
      <c r="E206" s="10">
        <v>0</v>
      </c>
      <c r="F206" s="10">
        <v>0</v>
      </c>
      <c r="G206" s="10">
        <v>0</v>
      </c>
      <c r="H206" s="10">
        <v>0</v>
      </c>
      <c r="I206" s="10">
        <v>0</v>
      </c>
      <c r="J206" s="10">
        <v>0</v>
      </c>
      <c r="K206" s="10">
        <v>0</v>
      </c>
    </row>
    <row r="207" ht="23.25" spans="1:11">
      <c r="A207" s="34">
        <v>44362</v>
      </c>
      <c r="B207" s="10">
        <v>0</v>
      </c>
      <c r="C207" s="10">
        <v>0</v>
      </c>
      <c r="D207" s="10">
        <v>-100</v>
      </c>
      <c r="E207" s="10">
        <v>0</v>
      </c>
      <c r="F207" s="10">
        <v>0</v>
      </c>
      <c r="G207" s="10">
        <v>0</v>
      </c>
      <c r="H207" s="10">
        <v>0</v>
      </c>
      <c r="I207" s="10">
        <v>0</v>
      </c>
      <c r="J207" s="10">
        <v>0</v>
      </c>
      <c r="K207" s="10">
        <v>0</v>
      </c>
    </row>
    <row r="208" ht="23.25" spans="1:11">
      <c r="A208" s="34">
        <v>44363</v>
      </c>
      <c r="B208" s="10">
        <v>0</v>
      </c>
      <c r="C208" s="10">
        <v>-100</v>
      </c>
      <c r="D208" s="10">
        <v>-100</v>
      </c>
      <c r="E208" s="10">
        <v>0</v>
      </c>
      <c r="F208" s="10">
        <v>-90</v>
      </c>
      <c r="G208" s="10">
        <v>-80</v>
      </c>
      <c r="H208" s="10">
        <v>0</v>
      </c>
      <c r="I208" s="10">
        <v>0</v>
      </c>
      <c r="J208" s="10">
        <v>0</v>
      </c>
      <c r="K208" s="10">
        <v>0</v>
      </c>
    </row>
    <row r="209" ht="23.25" spans="1:11">
      <c r="A209" s="34">
        <v>44364</v>
      </c>
      <c r="B209" s="10">
        <v>0</v>
      </c>
      <c r="C209" s="10">
        <v>0</v>
      </c>
      <c r="D209" s="10">
        <v>0</v>
      </c>
      <c r="E209" s="10">
        <v>-100</v>
      </c>
      <c r="F209" s="10">
        <v>0</v>
      </c>
      <c r="G209" s="10">
        <v>0</v>
      </c>
      <c r="H209" s="10">
        <v>0</v>
      </c>
      <c r="I209" s="10">
        <v>0</v>
      </c>
      <c r="J209" s="10">
        <v>0</v>
      </c>
      <c r="K209" s="10">
        <v>0</v>
      </c>
    </row>
    <row r="210" ht="23.25" spans="1:11">
      <c r="A210" s="34">
        <v>44365</v>
      </c>
      <c r="B210" s="10">
        <v>0</v>
      </c>
      <c r="C210" s="10">
        <v>-100</v>
      </c>
      <c r="D210" s="10">
        <v>0</v>
      </c>
      <c r="E210" s="10">
        <v>0</v>
      </c>
      <c r="F210" s="10">
        <v>-160</v>
      </c>
      <c r="G210" s="10">
        <v>-80</v>
      </c>
      <c r="H210" s="10">
        <v>0</v>
      </c>
      <c r="I210" s="10">
        <v>0</v>
      </c>
      <c r="J210" s="10">
        <v>0</v>
      </c>
      <c r="K210" s="10">
        <v>0</v>
      </c>
    </row>
    <row r="211" ht="23.25" spans="1:11">
      <c r="A211" s="34">
        <v>44368</v>
      </c>
      <c r="B211" s="10">
        <v>0</v>
      </c>
      <c r="C211" s="10">
        <v>0</v>
      </c>
      <c r="D211" s="10">
        <v>-100</v>
      </c>
      <c r="E211" s="10">
        <v>0</v>
      </c>
      <c r="F211" s="10">
        <v>0</v>
      </c>
      <c r="G211" s="10">
        <v>0</v>
      </c>
      <c r="H211" s="10">
        <v>0</v>
      </c>
      <c r="I211" s="10">
        <v>0</v>
      </c>
      <c r="J211" s="10">
        <v>0</v>
      </c>
      <c r="K211" s="10">
        <v>0</v>
      </c>
    </row>
    <row r="212" ht="23.25" spans="1:11">
      <c r="A212" s="34">
        <v>44369</v>
      </c>
      <c r="B212" s="10">
        <v>0</v>
      </c>
      <c r="C212" s="10">
        <v>-100</v>
      </c>
      <c r="D212" s="10">
        <v>0</v>
      </c>
      <c r="E212" s="10">
        <v>0</v>
      </c>
      <c r="F212" s="10">
        <v>0</v>
      </c>
      <c r="G212" s="10">
        <v>0</v>
      </c>
      <c r="H212" s="10">
        <v>0</v>
      </c>
      <c r="I212" s="10">
        <v>0</v>
      </c>
      <c r="J212" s="10">
        <v>0</v>
      </c>
      <c r="K212" s="10">
        <v>0</v>
      </c>
    </row>
    <row r="213" ht="23.25" spans="1:11">
      <c r="A213" s="34">
        <v>44370</v>
      </c>
      <c r="B213" s="10">
        <v>0</v>
      </c>
      <c r="C213" s="10">
        <v>0</v>
      </c>
      <c r="D213" s="10">
        <v>-100</v>
      </c>
      <c r="E213" s="10">
        <v>0</v>
      </c>
      <c r="F213" s="10">
        <v>-90</v>
      </c>
      <c r="G213" s="10">
        <v>-80</v>
      </c>
      <c r="H213" s="10">
        <v>0</v>
      </c>
      <c r="I213" s="10">
        <v>0</v>
      </c>
      <c r="J213" s="10">
        <v>0</v>
      </c>
      <c r="K213" s="10">
        <v>0</v>
      </c>
    </row>
    <row r="214" ht="23.25" spans="1:11">
      <c r="A214" s="34">
        <v>44371</v>
      </c>
      <c r="B214" s="10">
        <v>0</v>
      </c>
      <c r="C214" s="10">
        <v>0</v>
      </c>
      <c r="D214" s="10">
        <v>0</v>
      </c>
      <c r="E214" s="10">
        <v>-100</v>
      </c>
      <c r="F214" s="10">
        <v>0</v>
      </c>
      <c r="G214" s="10">
        <v>0</v>
      </c>
      <c r="H214" s="10">
        <v>0</v>
      </c>
      <c r="I214" s="10">
        <v>0</v>
      </c>
      <c r="J214" s="10">
        <v>0</v>
      </c>
      <c r="K214" s="10">
        <v>0</v>
      </c>
    </row>
    <row r="215" ht="23.25" spans="1:11">
      <c r="A215" s="34">
        <v>44372</v>
      </c>
      <c r="B215" s="10">
        <v>0</v>
      </c>
      <c r="C215" s="10">
        <v>-100</v>
      </c>
      <c r="D215" s="10">
        <v>0</v>
      </c>
      <c r="E215" s="10">
        <v>0</v>
      </c>
      <c r="F215" s="10">
        <v>-90</v>
      </c>
      <c r="G215" s="10">
        <v>-80</v>
      </c>
      <c r="H215" s="10">
        <v>0</v>
      </c>
      <c r="I215" s="10">
        <v>0</v>
      </c>
      <c r="J215" s="10">
        <v>0</v>
      </c>
      <c r="K215" s="10">
        <v>0</v>
      </c>
    </row>
    <row r="216" ht="23.25" spans="1:11">
      <c r="A216" s="34">
        <v>44375</v>
      </c>
      <c r="B216" s="10">
        <v>0</v>
      </c>
      <c r="C216" s="10">
        <v>0</v>
      </c>
      <c r="D216" s="10">
        <v>-100</v>
      </c>
      <c r="E216" s="10">
        <v>0</v>
      </c>
      <c r="F216" s="10">
        <v>0</v>
      </c>
      <c r="G216" s="10">
        <v>0</v>
      </c>
      <c r="H216" s="10">
        <v>0</v>
      </c>
      <c r="I216" s="10">
        <v>0</v>
      </c>
      <c r="J216" s="10">
        <v>0</v>
      </c>
      <c r="K216" s="10">
        <v>0</v>
      </c>
    </row>
    <row r="217" ht="23.25" spans="1:11">
      <c r="A217" s="34">
        <v>44376</v>
      </c>
      <c r="B217" s="10">
        <v>0</v>
      </c>
      <c r="C217" s="10">
        <v>-100</v>
      </c>
      <c r="D217" s="10">
        <v>0</v>
      </c>
      <c r="E217" s="10">
        <v>0</v>
      </c>
      <c r="F217" s="10">
        <v>0</v>
      </c>
      <c r="G217" s="10">
        <v>0</v>
      </c>
      <c r="H217" s="10">
        <v>0</v>
      </c>
      <c r="I217" s="10">
        <v>0</v>
      </c>
      <c r="J217" s="10">
        <v>0</v>
      </c>
      <c r="K217" s="10">
        <v>0</v>
      </c>
    </row>
    <row r="218" ht="23.25" spans="1:11">
      <c r="A218" s="34">
        <v>44377</v>
      </c>
      <c r="B218" s="10">
        <v>0</v>
      </c>
      <c r="C218" s="10">
        <v>0</v>
      </c>
      <c r="D218" s="10">
        <v>-100</v>
      </c>
      <c r="E218" s="10">
        <v>0</v>
      </c>
      <c r="F218" s="10">
        <v>-80</v>
      </c>
      <c r="G218" s="10">
        <v>-80</v>
      </c>
      <c r="H218" s="10">
        <v>0</v>
      </c>
      <c r="I218" s="10">
        <v>0</v>
      </c>
      <c r="J218" s="10">
        <v>0</v>
      </c>
      <c r="K218" s="10">
        <v>0</v>
      </c>
    </row>
    <row r="219" ht="23.25" spans="1:11">
      <c r="A219" s="34">
        <v>44378</v>
      </c>
      <c r="B219" s="10">
        <v>0</v>
      </c>
      <c r="C219" s="10">
        <v>0</v>
      </c>
      <c r="D219" s="10">
        <v>0</v>
      </c>
      <c r="E219" s="10">
        <v>-100</v>
      </c>
      <c r="F219" s="10">
        <v>0</v>
      </c>
      <c r="G219" s="10">
        <v>0</v>
      </c>
      <c r="H219" s="10">
        <v>0</v>
      </c>
      <c r="I219" s="10">
        <v>0</v>
      </c>
      <c r="J219" s="10">
        <v>0</v>
      </c>
      <c r="K219" s="10">
        <v>0</v>
      </c>
    </row>
    <row r="220" ht="23.25" spans="1:11">
      <c r="A220" s="34">
        <v>44379</v>
      </c>
      <c r="B220" s="10">
        <v>0</v>
      </c>
      <c r="C220" s="10">
        <v>-100</v>
      </c>
      <c r="D220" s="10">
        <v>0</v>
      </c>
      <c r="E220" s="10">
        <v>0</v>
      </c>
      <c r="F220" s="10">
        <v>-90</v>
      </c>
      <c r="G220" s="10">
        <v>-80</v>
      </c>
      <c r="H220" s="10">
        <v>0</v>
      </c>
      <c r="I220" s="10">
        <v>0</v>
      </c>
      <c r="J220" s="10">
        <v>0</v>
      </c>
      <c r="K220" s="10">
        <v>0</v>
      </c>
    </row>
    <row r="221" ht="23.25" spans="1:11">
      <c r="A221" s="34">
        <v>44382</v>
      </c>
      <c r="B221" s="10">
        <v>0</v>
      </c>
      <c r="C221" s="10">
        <v>0</v>
      </c>
      <c r="D221" s="10">
        <v>-100</v>
      </c>
      <c r="E221" s="10">
        <v>0</v>
      </c>
      <c r="F221" s="10">
        <v>-200</v>
      </c>
      <c r="G221" s="10">
        <v>0</v>
      </c>
      <c r="H221" s="10">
        <v>0</v>
      </c>
      <c r="I221" s="10">
        <v>0</v>
      </c>
      <c r="J221" s="10">
        <v>0</v>
      </c>
      <c r="K221" s="10">
        <v>0</v>
      </c>
    </row>
    <row r="222" ht="23.25" spans="1:11">
      <c r="A222" s="34">
        <v>44383</v>
      </c>
      <c r="B222" s="10">
        <v>0</v>
      </c>
      <c r="C222" s="10">
        <v>-100</v>
      </c>
      <c r="D222" s="10">
        <v>0</v>
      </c>
      <c r="E222" s="10">
        <v>0</v>
      </c>
      <c r="F222" s="10">
        <v>0</v>
      </c>
      <c r="G222" s="10">
        <v>0</v>
      </c>
      <c r="H222" s="10">
        <v>0</v>
      </c>
      <c r="I222" s="10">
        <v>0</v>
      </c>
      <c r="J222" s="10">
        <v>0</v>
      </c>
      <c r="K222" s="10">
        <v>0</v>
      </c>
    </row>
    <row r="223" ht="23.25" spans="1:11">
      <c r="A223" s="34">
        <v>44384</v>
      </c>
      <c r="B223" s="10">
        <v>0</v>
      </c>
      <c r="C223" s="10">
        <v>0</v>
      </c>
      <c r="D223" s="10">
        <v>-100</v>
      </c>
      <c r="E223" s="10">
        <v>0</v>
      </c>
      <c r="F223" s="10">
        <v>-290</v>
      </c>
      <c r="G223" s="10">
        <v>-90</v>
      </c>
      <c r="H223" s="10">
        <v>0</v>
      </c>
      <c r="I223" s="10">
        <v>0</v>
      </c>
      <c r="J223" s="10">
        <v>0</v>
      </c>
      <c r="K223" s="10">
        <v>0</v>
      </c>
    </row>
    <row r="224" ht="23.25" spans="1:11">
      <c r="A224" s="34">
        <v>44385</v>
      </c>
      <c r="B224" s="10">
        <v>0</v>
      </c>
      <c r="C224" s="10">
        <v>0</v>
      </c>
      <c r="D224" s="10">
        <v>0</v>
      </c>
      <c r="E224" s="10">
        <v>-100</v>
      </c>
      <c r="F224" s="10">
        <v>0</v>
      </c>
      <c r="G224" s="10">
        <v>0</v>
      </c>
      <c r="H224" s="10">
        <v>0</v>
      </c>
      <c r="I224" s="10">
        <v>0</v>
      </c>
      <c r="J224" s="10">
        <v>0</v>
      </c>
      <c r="K224" s="10">
        <v>0</v>
      </c>
    </row>
    <row r="225" ht="23.25" spans="1:11">
      <c r="A225" s="34">
        <v>44386</v>
      </c>
      <c r="B225" s="10">
        <v>0</v>
      </c>
      <c r="C225" s="10">
        <v>-100</v>
      </c>
      <c r="D225" s="10">
        <v>0</v>
      </c>
      <c r="E225" s="10">
        <v>0</v>
      </c>
      <c r="F225" s="10">
        <v>-90</v>
      </c>
      <c r="G225" s="10">
        <v>-80</v>
      </c>
      <c r="H225" s="10">
        <v>0</v>
      </c>
      <c r="I225" s="10">
        <v>0</v>
      </c>
      <c r="J225" s="10">
        <v>0</v>
      </c>
      <c r="K225" s="10">
        <v>0</v>
      </c>
    </row>
    <row r="226" ht="23.25" spans="1:11">
      <c r="A226" s="34">
        <v>44389</v>
      </c>
      <c r="B226" s="10">
        <v>0</v>
      </c>
      <c r="C226" s="10">
        <v>0</v>
      </c>
      <c r="D226" s="10">
        <v>-100</v>
      </c>
      <c r="E226" s="10">
        <v>0</v>
      </c>
      <c r="F226" s="10">
        <v>0</v>
      </c>
      <c r="G226" s="10">
        <v>2714.69</v>
      </c>
      <c r="H226" s="10">
        <v>0</v>
      </c>
      <c r="I226" s="10">
        <v>0</v>
      </c>
      <c r="J226" s="10">
        <v>0</v>
      </c>
      <c r="K226" s="10">
        <v>0</v>
      </c>
    </row>
    <row r="227" ht="23.25" spans="1:11">
      <c r="A227" s="34">
        <v>44390</v>
      </c>
      <c r="B227" s="10">
        <v>0</v>
      </c>
      <c r="C227" s="10">
        <v>-100</v>
      </c>
      <c r="D227" s="10">
        <v>0</v>
      </c>
      <c r="E227" s="10">
        <v>0</v>
      </c>
      <c r="F227" s="10">
        <v>0</v>
      </c>
      <c r="G227" s="10">
        <v>0</v>
      </c>
      <c r="H227" s="10">
        <v>0</v>
      </c>
      <c r="I227" s="10">
        <v>0</v>
      </c>
      <c r="J227" s="10">
        <v>0</v>
      </c>
      <c r="K227" s="10">
        <v>-100</v>
      </c>
    </row>
    <row r="228" ht="23.25" spans="1:11">
      <c r="A228" s="34">
        <v>44391</v>
      </c>
      <c r="B228" s="10">
        <v>0</v>
      </c>
      <c r="C228" s="10">
        <v>0</v>
      </c>
      <c r="D228" s="10">
        <v>-100</v>
      </c>
      <c r="E228" s="10">
        <v>0</v>
      </c>
      <c r="F228" s="10">
        <v>-80</v>
      </c>
      <c r="G228" s="10">
        <v>-90</v>
      </c>
      <c r="H228" s="10">
        <v>0</v>
      </c>
      <c r="I228" s="10">
        <v>0</v>
      </c>
      <c r="J228" s="10">
        <v>0</v>
      </c>
      <c r="K228" s="10">
        <v>-100</v>
      </c>
    </row>
    <row r="229" ht="23.25" spans="1:11">
      <c r="A229" s="34">
        <v>44392</v>
      </c>
      <c r="B229" s="10">
        <v>0</v>
      </c>
      <c r="C229" s="10">
        <v>0</v>
      </c>
      <c r="D229" s="10">
        <v>0</v>
      </c>
      <c r="E229" s="10">
        <v>-100</v>
      </c>
      <c r="F229" s="10">
        <v>0</v>
      </c>
      <c r="G229" s="10">
        <v>0</v>
      </c>
      <c r="H229" s="10">
        <v>0</v>
      </c>
      <c r="I229" s="10">
        <v>0</v>
      </c>
      <c r="J229" s="10">
        <v>0</v>
      </c>
      <c r="K229" s="10">
        <v>0</v>
      </c>
    </row>
    <row r="230" ht="23.25" spans="1:11">
      <c r="A230" s="34">
        <v>44393</v>
      </c>
      <c r="B230" s="10">
        <v>-150</v>
      </c>
      <c r="C230" s="10">
        <v>-100</v>
      </c>
      <c r="D230" s="10">
        <v>0</v>
      </c>
      <c r="E230" s="10">
        <v>0</v>
      </c>
      <c r="F230" s="10">
        <v>-160</v>
      </c>
      <c r="G230" s="10">
        <v>-90</v>
      </c>
      <c r="H230" s="10">
        <v>0</v>
      </c>
      <c r="I230" s="10">
        <v>0</v>
      </c>
      <c r="J230" s="10">
        <v>0</v>
      </c>
      <c r="K230" s="10">
        <v>0</v>
      </c>
    </row>
    <row r="231" ht="23.25" spans="1:11">
      <c r="A231" s="34">
        <v>44396</v>
      </c>
      <c r="B231" s="10">
        <v>0</v>
      </c>
      <c r="C231" s="10">
        <v>0</v>
      </c>
      <c r="D231" s="10">
        <v>-100</v>
      </c>
      <c r="E231" s="10">
        <v>0</v>
      </c>
      <c r="F231" s="10">
        <v>0</v>
      </c>
      <c r="G231" s="10">
        <v>0</v>
      </c>
      <c r="H231" s="10">
        <v>0</v>
      </c>
      <c r="I231" s="10">
        <v>0</v>
      </c>
      <c r="J231" s="10">
        <v>0</v>
      </c>
      <c r="K231" s="10">
        <v>0</v>
      </c>
    </row>
    <row r="232" ht="23.25" spans="1:11">
      <c r="A232" s="34">
        <v>44397</v>
      </c>
      <c r="B232" s="10">
        <v>0</v>
      </c>
      <c r="C232" s="10">
        <v>-100</v>
      </c>
      <c r="D232" s="10">
        <v>0</v>
      </c>
      <c r="E232" s="10">
        <v>0</v>
      </c>
      <c r="F232" s="10">
        <v>0</v>
      </c>
      <c r="G232" s="10">
        <v>0</v>
      </c>
      <c r="H232" s="10">
        <v>0</v>
      </c>
      <c r="I232" s="10">
        <v>0</v>
      </c>
      <c r="J232" s="10">
        <v>0</v>
      </c>
      <c r="K232" s="10">
        <v>-100</v>
      </c>
    </row>
    <row r="233" ht="23.25" spans="1:11">
      <c r="A233" s="34">
        <v>44398</v>
      </c>
      <c r="B233" s="10">
        <v>-150</v>
      </c>
      <c r="C233" s="10">
        <v>0</v>
      </c>
      <c r="D233" s="10">
        <v>-100</v>
      </c>
      <c r="E233" s="10">
        <v>0</v>
      </c>
      <c r="F233" s="10">
        <v>-100</v>
      </c>
      <c r="G233" s="10">
        <v>-100</v>
      </c>
      <c r="H233" s="10">
        <v>0</v>
      </c>
      <c r="I233" s="10">
        <v>0</v>
      </c>
      <c r="J233" s="10">
        <v>-300</v>
      </c>
      <c r="K233" s="10">
        <v>0</v>
      </c>
    </row>
    <row r="234" ht="23.25" spans="1:11">
      <c r="A234" s="34">
        <v>44399</v>
      </c>
      <c r="B234" s="10">
        <v>0</v>
      </c>
      <c r="C234" s="10">
        <v>0</v>
      </c>
      <c r="D234" s="10">
        <v>0</v>
      </c>
      <c r="E234" s="10">
        <v>-100</v>
      </c>
      <c r="F234" s="10">
        <v>0</v>
      </c>
      <c r="G234" s="10">
        <v>0</v>
      </c>
      <c r="H234" s="10">
        <v>0</v>
      </c>
      <c r="I234" s="10">
        <v>0</v>
      </c>
      <c r="J234" s="10">
        <v>0</v>
      </c>
      <c r="K234" s="10">
        <v>0</v>
      </c>
    </row>
    <row r="235" ht="23.25" spans="1:11">
      <c r="A235" s="34">
        <v>44400</v>
      </c>
      <c r="B235" s="10">
        <v>0</v>
      </c>
      <c r="C235" s="10">
        <v>-100</v>
      </c>
      <c r="D235" s="10">
        <v>0</v>
      </c>
      <c r="E235" s="10">
        <v>0</v>
      </c>
      <c r="F235" s="10">
        <v>-100</v>
      </c>
      <c r="G235" s="10">
        <v>-100</v>
      </c>
      <c r="H235" s="10">
        <v>0</v>
      </c>
      <c r="I235" s="10">
        <v>0</v>
      </c>
      <c r="J235" s="10">
        <v>0</v>
      </c>
      <c r="K235" s="10">
        <v>0</v>
      </c>
    </row>
    <row r="236" ht="23.25" spans="1:11">
      <c r="A236" s="34">
        <v>44403</v>
      </c>
      <c r="B236" s="10">
        <v>-150</v>
      </c>
      <c r="C236" s="10">
        <v>0</v>
      </c>
      <c r="D236" s="10">
        <v>-100</v>
      </c>
      <c r="E236" s="10">
        <v>0</v>
      </c>
      <c r="F236" s="10">
        <v>0</v>
      </c>
      <c r="G236" s="10">
        <v>0</v>
      </c>
      <c r="H236" s="10">
        <v>0</v>
      </c>
      <c r="I236" s="10">
        <v>0</v>
      </c>
      <c r="J236" s="10">
        <v>-100</v>
      </c>
      <c r="K236" s="10">
        <v>0</v>
      </c>
    </row>
    <row r="237" ht="23.25" spans="1:11">
      <c r="A237" s="34">
        <v>44404</v>
      </c>
      <c r="B237" s="10">
        <v>-150</v>
      </c>
      <c r="C237" s="10">
        <v>-100</v>
      </c>
      <c r="D237" s="10">
        <v>0</v>
      </c>
      <c r="E237" s="10">
        <v>0</v>
      </c>
      <c r="F237" s="10">
        <v>-200</v>
      </c>
      <c r="G237" s="10">
        <v>0</v>
      </c>
      <c r="H237" s="10">
        <v>0</v>
      </c>
      <c r="I237" s="10">
        <v>0</v>
      </c>
      <c r="J237" s="10">
        <v>0</v>
      </c>
      <c r="K237" s="10">
        <v>0</v>
      </c>
    </row>
    <row r="238" ht="23.25" spans="1:11">
      <c r="A238" s="34">
        <v>44405</v>
      </c>
      <c r="B238" s="10">
        <v>0</v>
      </c>
      <c r="C238" s="10">
        <v>-200</v>
      </c>
      <c r="D238" s="10">
        <v>-100</v>
      </c>
      <c r="E238" s="10">
        <v>-200</v>
      </c>
      <c r="F238" s="10">
        <v>-100</v>
      </c>
      <c r="G238" s="10">
        <v>-100</v>
      </c>
      <c r="H238" s="10">
        <v>0</v>
      </c>
      <c r="I238" s="10">
        <v>0</v>
      </c>
      <c r="J238" s="10">
        <v>0</v>
      </c>
      <c r="K238" s="10">
        <v>0</v>
      </c>
    </row>
    <row r="239" ht="23.25" spans="1:11">
      <c r="A239" s="34">
        <v>44406</v>
      </c>
      <c r="B239" s="10">
        <v>-150</v>
      </c>
      <c r="C239" s="10">
        <v>0</v>
      </c>
      <c r="D239" s="10">
        <v>0</v>
      </c>
      <c r="E239" s="10">
        <v>-100</v>
      </c>
      <c r="F239" s="10">
        <v>0</v>
      </c>
      <c r="G239" s="10">
        <v>0</v>
      </c>
      <c r="H239" s="10">
        <v>0</v>
      </c>
      <c r="I239" s="10">
        <v>0</v>
      </c>
      <c r="J239" s="10">
        <v>0</v>
      </c>
      <c r="K239" s="10">
        <v>0</v>
      </c>
    </row>
    <row r="240" ht="23.25" spans="1:11">
      <c r="A240" s="34">
        <v>44407</v>
      </c>
      <c r="B240" s="10">
        <v>0</v>
      </c>
      <c r="C240" s="10">
        <v>-100</v>
      </c>
      <c r="D240" s="10">
        <v>0</v>
      </c>
      <c r="E240" s="10">
        <v>0</v>
      </c>
      <c r="F240" s="10">
        <v>-100</v>
      </c>
      <c r="G240" s="10">
        <v>-100</v>
      </c>
      <c r="H240" s="10">
        <v>0</v>
      </c>
      <c r="I240" s="10">
        <v>0</v>
      </c>
      <c r="J240" s="10">
        <v>0</v>
      </c>
      <c r="K240" s="10">
        <v>0</v>
      </c>
    </row>
    <row r="241" ht="23.25" spans="1:11">
      <c r="A241" s="34">
        <v>44410</v>
      </c>
      <c r="B241" s="10">
        <v>0</v>
      </c>
      <c r="C241" s="10">
        <v>0</v>
      </c>
      <c r="D241" s="10">
        <v>-100</v>
      </c>
      <c r="E241" s="10">
        <v>0</v>
      </c>
      <c r="F241" s="10">
        <v>0</v>
      </c>
      <c r="G241" s="10">
        <v>0</v>
      </c>
      <c r="H241" s="10">
        <v>0</v>
      </c>
      <c r="I241" s="10">
        <v>0</v>
      </c>
      <c r="J241" s="10">
        <v>0</v>
      </c>
      <c r="K241" s="10">
        <v>0</v>
      </c>
    </row>
    <row r="242" ht="23.25" spans="1:11">
      <c r="A242" s="34">
        <v>44411</v>
      </c>
      <c r="B242" s="10">
        <v>-150</v>
      </c>
      <c r="C242" s="10">
        <v>-100</v>
      </c>
      <c r="D242" s="10">
        <v>0</v>
      </c>
      <c r="E242" s="10">
        <v>0</v>
      </c>
      <c r="F242" s="10">
        <v>0</v>
      </c>
      <c r="G242" s="10">
        <v>0</v>
      </c>
      <c r="H242" s="10">
        <v>0</v>
      </c>
      <c r="I242" s="10">
        <v>0</v>
      </c>
      <c r="J242" s="10">
        <v>0</v>
      </c>
      <c r="K242" s="10">
        <v>0</v>
      </c>
    </row>
    <row r="243" ht="23.25" spans="1:11">
      <c r="A243" s="34">
        <v>44412</v>
      </c>
      <c r="B243" s="10">
        <v>0</v>
      </c>
      <c r="C243" s="10">
        <v>0</v>
      </c>
      <c r="D243" s="10">
        <v>-100</v>
      </c>
      <c r="E243" s="10">
        <v>0</v>
      </c>
      <c r="F243" s="10">
        <v>-100</v>
      </c>
      <c r="G243" s="10">
        <v>-100</v>
      </c>
      <c r="H243" s="10">
        <v>0</v>
      </c>
      <c r="I243" s="10">
        <v>0</v>
      </c>
      <c r="J243" s="10">
        <v>0</v>
      </c>
      <c r="K243" s="10">
        <v>0</v>
      </c>
    </row>
    <row r="244" ht="23.25" spans="1:11">
      <c r="A244" s="34">
        <v>44413</v>
      </c>
      <c r="B244" s="10">
        <v>-150</v>
      </c>
      <c r="C244" s="10">
        <v>0</v>
      </c>
      <c r="D244" s="10">
        <v>0</v>
      </c>
      <c r="E244" s="10">
        <v>-100</v>
      </c>
      <c r="F244" s="10">
        <v>0</v>
      </c>
      <c r="G244" s="10">
        <v>0</v>
      </c>
      <c r="H244" s="10">
        <v>0</v>
      </c>
      <c r="I244" s="10">
        <v>0</v>
      </c>
      <c r="J244" s="10">
        <v>0</v>
      </c>
      <c r="K244" s="10">
        <v>0</v>
      </c>
    </row>
    <row r="245" ht="23.25" spans="1:11">
      <c r="A245" s="34">
        <v>44414</v>
      </c>
      <c r="B245" s="10">
        <v>0</v>
      </c>
      <c r="C245" s="10">
        <v>-100</v>
      </c>
      <c r="D245" s="10">
        <v>0</v>
      </c>
      <c r="E245" s="10">
        <v>0</v>
      </c>
      <c r="F245" s="10">
        <v>-100</v>
      </c>
      <c r="G245" s="10">
        <v>-100</v>
      </c>
      <c r="H245" s="10">
        <v>0</v>
      </c>
      <c r="I245" s="10">
        <v>0</v>
      </c>
      <c r="J245" s="10">
        <v>-50</v>
      </c>
      <c r="K245" s="10">
        <v>0</v>
      </c>
    </row>
    <row r="246" ht="23.25" spans="1:11">
      <c r="A246" s="34">
        <v>44417</v>
      </c>
      <c r="B246" s="10">
        <v>0</v>
      </c>
      <c r="C246" s="10">
        <v>0</v>
      </c>
      <c r="D246" s="10">
        <v>-100</v>
      </c>
      <c r="E246" s="10">
        <v>0</v>
      </c>
      <c r="F246" s="10">
        <v>-200</v>
      </c>
      <c r="G246" s="10">
        <v>0</v>
      </c>
      <c r="H246" s="10">
        <v>0</v>
      </c>
      <c r="I246" s="10">
        <v>0</v>
      </c>
      <c r="J246" s="10">
        <v>-50</v>
      </c>
      <c r="K246" s="10">
        <v>0</v>
      </c>
    </row>
    <row r="247" ht="23.25" spans="1:11">
      <c r="A247" s="34">
        <v>44418</v>
      </c>
      <c r="B247" s="10">
        <v>-150</v>
      </c>
      <c r="C247" s="10">
        <v>-100</v>
      </c>
      <c r="D247" s="10">
        <v>0</v>
      </c>
      <c r="E247" s="10">
        <v>0</v>
      </c>
      <c r="F247" s="10">
        <v>0</v>
      </c>
      <c r="G247" s="10">
        <v>0</v>
      </c>
      <c r="H247" s="10">
        <v>0</v>
      </c>
      <c r="I247" s="10">
        <v>0</v>
      </c>
      <c r="J247" s="10">
        <v>0</v>
      </c>
      <c r="K247" s="10">
        <v>0</v>
      </c>
    </row>
    <row r="248" ht="23.25" spans="1:11">
      <c r="A248" s="34">
        <v>44419</v>
      </c>
      <c r="B248" s="10">
        <v>0</v>
      </c>
      <c r="C248" s="10">
        <v>0</v>
      </c>
      <c r="D248" s="10">
        <v>-100</v>
      </c>
      <c r="E248" s="10">
        <v>0</v>
      </c>
      <c r="F248" s="10">
        <v>-100</v>
      </c>
      <c r="G248" s="10">
        <v>-100</v>
      </c>
      <c r="H248" s="10">
        <v>0</v>
      </c>
      <c r="I248" s="10">
        <v>0</v>
      </c>
      <c r="J248" s="10">
        <v>0</v>
      </c>
      <c r="K248" s="10">
        <v>0</v>
      </c>
    </row>
    <row r="249" ht="23.25" spans="1:11">
      <c r="A249" s="34">
        <v>44420</v>
      </c>
      <c r="B249" s="10">
        <v>-150</v>
      </c>
      <c r="C249" s="10">
        <v>0</v>
      </c>
      <c r="D249" s="10">
        <v>0</v>
      </c>
      <c r="E249" s="10">
        <v>-100</v>
      </c>
      <c r="F249" s="10">
        <v>0</v>
      </c>
      <c r="G249" s="10">
        <v>0</v>
      </c>
      <c r="H249" s="10">
        <v>0</v>
      </c>
      <c r="I249" s="10">
        <v>0</v>
      </c>
      <c r="J249" s="10">
        <v>-50</v>
      </c>
      <c r="K249" s="10">
        <v>0</v>
      </c>
    </row>
    <row r="250" ht="23.25" spans="1:11">
      <c r="A250" s="34">
        <v>44421</v>
      </c>
      <c r="B250" s="10">
        <v>0</v>
      </c>
      <c r="C250" s="10">
        <v>-100</v>
      </c>
      <c r="D250" s="10">
        <v>0</v>
      </c>
      <c r="E250" s="10">
        <v>0</v>
      </c>
      <c r="F250" s="10">
        <v>-100</v>
      </c>
      <c r="G250" s="10">
        <v>-100</v>
      </c>
      <c r="H250" s="10">
        <v>0</v>
      </c>
      <c r="I250" s="10">
        <v>0</v>
      </c>
      <c r="J250" s="10">
        <v>0</v>
      </c>
      <c r="K250" s="10">
        <v>0</v>
      </c>
    </row>
    <row r="251" ht="23.25" spans="1:11">
      <c r="A251" s="34">
        <v>44424</v>
      </c>
      <c r="B251" s="10">
        <v>0</v>
      </c>
      <c r="C251" s="10">
        <v>0</v>
      </c>
      <c r="D251" s="10">
        <v>-100</v>
      </c>
      <c r="E251" s="10">
        <v>0</v>
      </c>
      <c r="F251" s="10">
        <v>0</v>
      </c>
      <c r="G251" s="10">
        <v>0</v>
      </c>
      <c r="H251" s="10">
        <v>0</v>
      </c>
      <c r="I251" s="10">
        <v>0</v>
      </c>
      <c r="J251" s="10">
        <v>-50</v>
      </c>
      <c r="K251" s="10">
        <v>0</v>
      </c>
    </row>
    <row r="252" ht="23.25" spans="1:11">
      <c r="A252" s="34">
        <v>44425</v>
      </c>
      <c r="B252" s="10">
        <v>-150</v>
      </c>
      <c r="C252" s="10">
        <v>-100</v>
      </c>
      <c r="D252" s="10">
        <v>0</v>
      </c>
      <c r="E252" s="10">
        <v>0</v>
      </c>
      <c r="F252" s="10">
        <v>0</v>
      </c>
      <c r="G252" s="10">
        <v>0</v>
      </c>
      <c r="H252" s="10">
        <v>-2000</v>
      </c>
      <c r="I252" s="10">
        <v>0</v>
      </c>
      <c r="J252" s="10">
        <v>0</v>
      </c>
      <c r="K252" s="10">
        <v>0</v>
      </c>
    </row>
    <row r="253" ht="23.25" spans="1:11">
      <c r="A253" s="34">
        <v>44426</v>
      </c>
      <c r="B253" s="10">
        <v>0</v>
      </c>
      <c r="C253" s="10">
        <v>0</v>
      </c>
      <c r="D253" s="10">
        <v>-100</v>
      </c>
      <c r="E253" s="10">
        <v>0</v>
      </c>
      <c r="F253" s="10">
        <v>-200</v>
      </c>
      <c r="G253" s="10">
        <v>-100</v>
      </c>
      <c r="H253" s="10">
        <v>-100</v>
      </c>
      <c r="I253" s="10">
        <v>0</v>
      </c>
      <c r="J253" s="10">
        <v>0</v>
      </c>
      <c r="K253" s="10">
        <v>0</v>
      </c>
    </row>
    <row r="254" ht="23.25" spans="1:11">
      <c r="A254" s="34">
        <v>44427</v>
      </c>
      <c r="B254" s="10">
        <v>-150</v>
      </c>
      <c r="C254" s="10">
        <v>0</v>
      </c>
      <c r="D254" s="10">
        <v>0</v>
      </c>
      <c r="E254" s="10">
        <v>-100</v>
      </c>
      <c r="F254" s="10">
        <v>0</v>
      </c>
      <c r="G254" s="10">
        <v>0</v>
      </c>
      <c r="H254" s="10">
        <v>0</v>
      </c>
      <c r="I254" s="10">
        <v>0</v>
      </c>
      <c r="J254" s="10">
        <v>-50</v>
      </c>
      <c r="K254" s="10">
        <v>0</v>
      </c>
    </row>
    <row r="255" ht="23.25" spans="1:11">
      <c r="A255" s="34">
        <v>44428</v>
      </c>
      <c r="B255" s="10">
        <v>0</v>
      </c>
      <c r="C255" s="10">
        <v>-100</v>
      </c>
      <c r="D255" s="10">
        <v>0</v>
      </c>
      <c r="E255" s="10">
        <v>0</v>
      </c>
      <c r="F255" s="10">
        <v>-100</v>
      </c>
      <c r="G255" s="10">
        <v>-100</v>
      </c>
      <c r="H255" s="10">
        <v>-100</v>
      </c>
      <c r="I255" s="10">
        <v>0</v>
      </c>
      <c r="J255" s="10">
        <v>0</v>
      </c>
      <c r="K255" s="10">
        <v>0</v>
      </c>
    </row>
    <row r="256" ht="23.25" spans="1:11">
      <c r="A256" s="34">
        <v>44431</v>
      </c>
      <c r="B256" s="10">
        <v>0</v>
      </c>
      <c r="C256" s="10">
        <v>0</v>
      </c>
      <c r="D256" s="10">
        <v>-100</v>
      </c>
      <c r="E256" s="10">
        <v>0</v>
      </c>
      <c r="F256" s="10">
        <v>-200</v>
      </c>
      <c r="G256" s="10">
        <v>0</v>
      </c>
      <c r="H256" s="10">
        <v>0</v>
      </c>
      <c r="I256" s="10">
        <v>0</v>
      </c>
      <c r="J256" s="10">
        <v>-50</v>
      </c>
      <c r="K256" s="10">
        <v>0</v>
      </c>
    </row>
    <row r="257" ht="23.25" spans="1:11">
      <c r="A257" s="34">
        <v>44432</v>
      </c>
      <c r="B257" s="10">
        <v>-150</v>
      </c>
      <c r="C257" s="10">
        <v>-100</v>
      </c>
      <c r="D257" s="10">
        <v>0</v>
      </c>
      <c r="E257" s="10">
        <v>0</v>
      </c>
      <c r="F257" s="10">
        <v>0</v>
      </c>
      <c r="G257" s="10">
        <v>0</v>
      </c>
      <c r="H257" s="10">
        <v>0</v>
      </c>
      <c r="I257" s="10">
        <v>0</v>
      </c>
      <c r="J257" s="10">
        <v>0</v>
      </c>
      <c r="K257" s="10">
        <v>0</v>
      </c>
    </row>
    <row r="258" ht="23.25" spans="1:11">
      <c r="A258" s="34">
        <v>44433</v>
      </c>
      <c r="B258" s="10">
        <v>0</v>
      </c>
      <c r="C258" s="10">
        <v>0</v>
      </c>
      <c r="D258" s="10">
        <v>-100</v>
      </c>
      <c r="E258" s="10">
        <v>0</v>
      </c>
      <c r="F258" s="10">
        <v>-100</v>
      </c>
      <c r="G258" s="10">
        <v>-100</v>
      </c>
      <c r="H258" s="10">
        <v>-100</v>
      </c>
      <c r="I258" s="10">
        <v>0</v>
      </c>
      <c r="J258" s="10">
        <v>0</v>
      </c>
      <c r="K258" s="10">
        <v>0</v>
      </c>
    </row>
    <row r="259" ht="23.25" spans="1:11">
      <c r="A259" s="34">
        <v>44434</v>
      </c>
      <c r="B259" s="10">
        <v>-150</v>
      </c>
      <c r="C259" s="10">
        <v>0</v>
      </c>
      <c r="D259" s="10">
        <v>0</v>
      </c>
      <c r="E259" s="10">
        <v>-100</v>
      </c>
      <c r="F259" s="10">
        <v>0</v>
      </c>
      <c r="G259" s="10">
        <v>0</v>
      </c>
      <c r="H259" s="10">
        <v>0</v>
      </c>
      <c r="I259" s="10">
        <v>0</v>
      </c>
      <c r="J259" s="10">
        <v>-100</v>
      </c>
      <c r="K259" s="10">
        <v>0</v>
      </c>
    </row>
    <row r="260" ht="23.25" spans="1:11">
      <c r="A260" s="34">
        <v>44435</v>
      </c>
      <c r="B260" s="10">
        <v>0</v>
      </c>
      <c r="C260" s="10">
        <v>-100</v>
      </c>
      <c r="D260" s="10">
        <v>0</v>
      </c>
      <c r="E260" s="10">
        <v>0</v>
      </c>
      <c r="F260" s="10">
        <v>-300</v>
      </c>
      <c r="G260" s="10">
        <v>-100</v>
      </c>
      <c r="H260" s="10">
        <v>-100</v>
      </c>
      <c r="I260" s="10">
        <v>0</v>
      </c>
      <c r="J260" s="10">
        <v>0</v>
      </c>
      <c r="K260" s="10">
        <v>0</v>
      </c>
    </row>
    <row r="261" ht="23.25" spans="1:11">
      <c r="A261" s="34">
        <v>44438</v>
      </c>
      <c r="B261" s="27">
        <v>0</v>
      </c>
      <c r="C261" s="27">
        <v>0</v>
      </c>
      <c r="D261" s="10">
        <v>-100</v>
      </c>
      <c r="E261" s="27">
        <v>0</v>
      </c>
      <c r="F261" s="27">
        <v>0</v>
      </c>
      <c r="G261" s="27">
        <v>0</v>
      </c>
      <c r="H261" s="27">
        <v>0</v>
      </c>
      <c r="I261" s="27">
        <v>0</v>
      </c>
      <c r="J261" s="27">
        <v>-100</v>
      </c>
      <c r="K261" s="27">
        <v>0</v>
      </c>
    </row>
    <row r="262" ht="23.25" spans="1:11">
      <c r="A262" s="34">
        <v>44439</v>
      </c>
      <c r="B262" s="10">
        <v>-150</v>
      </c>
      <c r="C262" s="27">
        <v>-100</v>
      </c>
      <c r="D262" s="27">
        <v>0</v>
      </c>
      <c r="E262" s="27">
        <v>0</v>
      </c>
      <c r="F262" s="27">
        <v>0</v>
      </c>
      <c r="G262" s="27">
        <v>0</v>
      </c>
      <c r="H262" s="27">
        <v>0</v>
      </c>
      <c r="I262" s="27">
        <v>-100</v>
      </c>
      <c r="J262" s="27">
        <v>0</v>
      </c>
      <c r="K262" s="27">
        <v>0</v>
      </c>
    </row>
    <row r="263" ht="23.25" spans="1:11">
      <c r="A263" s="34">
        <v>44440</v>
      </c>
      <c r="B263" s="27">
        <v>0</v>
      </c>
      <c r="C263" s="27">
        <v>0</v>
      </c>
      <c r="D263" s="10">
        <v>-100</v>
      </c>
      <c r="E263" s="27">
        <v>0</v>
      </c>
      <c r="F263" s="27">
        <v>-100</v>
      </c>
      <c r="G263" s="10">
        <v>-100</v>
      </c>
      <c r="H263" s="27">
        <v>-100</v>
      </c>
      <c r="I263" s="27">
        <v>0</v>
      </c>
      <c r="J263" s="27">
        <v>0</v>
      </c>
      <c r="K263" s="27">
        <v>0</v>
      </c>
    </row>
    <row r="264" ht="23.25" spans="1:11">
      <c r="A264" s="34">
        <v>44441</v>
      </c>
      <c r="B264" s="10">
        <v>-150</v>
      </c>
      <c r="C264" s="27">
        <v>0</v>
      </c>
      <c r="D264" s="27">
        <v>0</v>
      </c>
      <c r="E264" s="10">
        <v>-100</v>
      </c>
      <c r="F264" s="27">
        <v>0</v>
      </c>
      <c r="G264" s="27">
        <v>0</v>
      </c>
      <c r="H264" s="27">
        <v>0</v>
      </c>
      <c r="I264" s="27">
        <v>0</v>
      </c>
      <c r="J264" s="27">
        <v>-100</v>
      </c>
      <c r="K264" s="27">
        <v>0</v>
      </c>
    </row>
    <row r="265" ht="23.25" spans="1:11">
      <c r="A265" s="34">
        <v>44442</v>
      </c>
      <c r="B265" s="27">
        <v>0</v>
      </c>
      <c r="C265" s="27">
        <v>-100</v>
      </c>
      <c r="D265" s="27">
        <v>0</v>
      </c>
      <c r="E265" s="27">
        <v>0</v>
      </c>
      <c r="F265" s="27">
        <v>-400</v>
      </c>
      <c r="G265" s="10">
        <v>-100</v>
      </c>
      <c r="H265" s="27">
        <v>-100</v>
      </c>
      <c r="I265" s="27">
        <v>-100</v>
      </c>
      <c r="J265" s="27">
        <v>0</v>
      </c>
      <c r="K265" s="27">
        <v>0</v>
      </c>
    </row>
    <row r="266" ht="23.25" spans="1:11">
      <c r="A266" s="34">
        <v>44445</v>
      </c>
      <c r="B266" s="27">
        <v>-5000</v>
      </c>
      <c r="C266" s="27">
        <v>0</v>
      </c>
      <c r="D266" s="27">
        <v>-100</v>
      </c>
      <c r="E266" s="27">
        <v>0</v>
      </c>
      <c r="F266" s="27">
        <v>0</v>
      </c>
      <c r="G266" s="27">
        <v>0</v>
      </c>
      <c r="H266" s="27">
        <v>0</v>
      </c>
      <c r="I266" s="27">
        <v>0</v>
      </c>
      <c r="J266" s="27">
        <v>-100</v>
      </c>
      <c r="K266" s="27">
        <v>0</v>
      </c>
    </row>
    <row r="267" ht="23.25" spans="1:11">
      <c r="A267" s="34">
        <v>44446</v>
      </c>
      <c r="B267" s="27">
        <v>-150</v>
      </c>
      <c r="C267" s="27">
        <v>-100</v>
      </c>
      <c r="D267" s="27">
        <v>0</v>
      </c>
      <c r="E267" s="27">
        <v>0</v>
      </c>
      <c r="F267" s="27">
        <v>0</v>
      </c>
      <c r="G267" s="27">
        <v>0</v>
      </c>
      <c r="H267">
        <v>0</v>
      </c>
      <c r="I267" s="27">
        <v>-100</v>
      </c>
      <c r="J267" s="27">
        <v>0</v>
      </c>
      <c r="K267" s="27">
        <v>0</v>
      </c>
    </row>
    <row r="268" ht="23.25" spans="1:11">
      <c r="A268" s="34">
        <v>44447</v>
      </c>
      <c r="B268" s="27">
        <v>0</v>
      </c>
      <c r="C268" s="27">
        <v>0</v>
      </c>
      <c r="D268" s="27">
        <v>-100</v>
      </c>
      <c r="E268" s="27">
        <v>0</v>
      </c>
      <c r="F268" s="27">
        <v>-100</v>
      </c>
      <c r="G268" s="27">
        <v>-100</v>
      </c>
      <c r="H268" s="27">
        <v>-100</v>
      </c>
      <c r="I268" s="27">
        <v>0</v>
      </c>
      <c r="J268" s="27">
        <v>0</v>
      </c>
      <c r="K268" s="27">
        <v>0</v>
      </c>
    </row>
    <row r="269" ht="23.25" spans="1:11">
      <c r="A269" s="34">
        <v>44448</v>
      </c>
      <c r="B269" s="27">
        <v>-400</v>
      </c>
      <c r="C269" s="27">
        <v>0</v>
      </c>
      <c r="D269" s="27">
        <v>0</v>
      </c>
      <c r="E269" s="27">
        <v>-100</v>
      </c>
      <c r="F269" s="27">
        <v>0</v>
      </c>
      <c r="G269" s="27">
        <v>0</v>
      </c>
      <c r="H269" s="27">
        <v>0</v>
      </c>
      <c r="I269" s="27">
        <v>0</v>
      </c>
      <c r="J269" s="27">
        <v>-100</v>
      </c>
      <c r="K269" s="27">
        <v>0</v>
      </c>
    </row>
    <row r="270" ht="23.25" spans="1:11">
      <c r="A270" s="34">
        <v>44449</v>
      </c>
      <c r="B270" s="27">
        <v>0</v>
      </c>
      <c r="C270" s="27">
        <v>-100</v>
      </c>
      <c r="D270" s="27">
        <v>0</v>
      </c>
      <c r="E270" s="27">
        <v>0</v>
      </c>
      <c r="F270" s="27">
        <v>-100</v>
      </c>
      <c r="G270" s="27">
        <v>-100</v>
      </c>
      <c r="H270" s="27">
        <v>-100</v>
      </c>
      <c r="I270" s="27">
        <v>-100</v>
      </c>
      <c r="J270" s="27">
        <v>0</v>
      </c>
      <c r="K270" s="27">
        <v>0</v>
      </c>
    </row>
    <row r="271" ht="23.25" spans="1:11">
      <c r="A271" s="34">
        <v>44452</v>
      </c>
      <c r="B271" s="27">
        <v>0</v>
      </c>
      <c r="C271" s="27">
        <v>0</v>
      </c>
      <c r="D271" s="27">
        <v>-100</v>
      </c>
      <c r="E271" s="27">
        <v>0</v>
      </c>
      <c r="F271" s="27">
        <v>0</v>
      </c>
      <c r="G271" s="27">
        <v>0</v>
      </c>
      <c r="H271" s="27">
        <v>0</v>
      </c>
      <c r="I271" s="27">
        <v>0</v>
      </c>
      <c r="J271" s="27">
        <v>-100</v>
      </c>
      <c r="K271" s="27">
        <v>0</v>
      </c>
    </row>
    <row r="272" ht="23.25" spans="1:11">
      <c r="A272" s="34">
        <v>44453</v>
      </c>
      <c r="B272" s="27">
        <v>-400</v>
      </c>
      <c r="C272" s="27">
        <v>0</v>
      </c>
      <c r="D272" s="27">
        <v>0</v>
      </c>
      <c r="E272" s="27">
        <v>0</v>
      </c>
      <c r="F272" s="27">
        <v>0</v>
      </c>
      <c r="G272" s="27">
        <v>0</v>
      </c>
      <c r="H272" s="27">
        <v>0</v>
      </c>
      <c r="I272" s="27">
        <v>-100</v>
      </c>
      <c r="J272" s="27">
        <v>0</v>
      </c>
      <c r="K272" s="27">
        <v>0</v>
      </c>
    </row>
    <row r="273" ht="23.25" spans="1:11">
      <c r="A273" s="34">
        <v>44454</v>
      </c>
      <c r="B273" s="27">
        <v>0</v>
      </c>
      <c r="C273" s="27">
        <v>0</v>
      </c>
      <c r="D273" s="27">
        <v>-100</v>
      </c>
      <c r="E273" s="27">
        <v>0</v>
      </c>
      <c r="F273" s="27">
        <v>-100</v>
      </c>
      <c r="G273" s="27">
        <v>-100</v>
      </c>
      <c r="H273" s="27">
        <v>-100</v>
      </c>
      <c r="I273" s="27">
        <v>0</v>
      </c>
      <c r="J273" s="27">
        <v>0</v>
      </c>
      <c r="K273" s="27">
        <v>0</v>
      </c>
    </row>
    <row r="274" ht="23.25" spans="1:11">
      <c r="A274" s="34">
        <v>44455</v>
      </c>
      <c r="B274" s="27">
        <v>-400</v>
      </c>
      <c r="C274" s="27">
        <v>0</v>
      </c>
      <c r="D274" s="27">
        <v>0</v>
      </c>
      <c r="E274" s="27">
        <v>-100</v>
      </c>
      <c r="F274" s="27">
        <v>0</v>
      </c>
      <c r="G274" s="27">
        <v>0</v>
      </c>
      <c r="H274" s="27">
        <v>0</v>
      </c>
      <c r="I274" s="27">
        <v>0</v>
      </c>
      <c r="J274" s="27">
        <v>-100</v>
      </c>
      <c r="K274" s="27">
        <v>0</v>
      </c>
    </row>
    <row r="275" ht="23.25" spans="1:11">
      <c r="A275" s="34">
        <v>44456</v>
      </c>
      <c r="B275" s="27">
        <v>0</v>
      </c>
      <c r="C275" s="27">
        <v>-100</v>
      </c>
      <c r="D275" s="27">
        <v>0</v>
      </c>
      <c r="E275" s="27">
        <v>0</v>
      </c>
      <c r="F275" s="27">
        <v>-100</v>
      </c>
      <c r="G275" s="27">
        <v>-100</v>
      </c>
      <c r="H275" s="27">
        <v>-100</v>
      </c>
      <c r="I275" s="27">
        <v>-100</v>
      </c>
      <c r="J275" s="27">
        <v>0</v>
      </c>
      <c r="K275" s="27">
        <v>0</v>
      </c>
    </row>
    <row r="276" ht="23.25" spans="1:11">
      <c r="A276" s="34">
        <v>44461</v>
      </c>
      <c r="B276" s="27">
        <v>0</v>
      </c>
      <c r="C276" s="27">
        <v>0</v>
      </c>
      <c r="D276" s="27">
        <v>-100</v>
      </c>
      <c r="E276" s="27">
        <v>0</v>
      </c>
      <c r="F276" s="27">
        <v>0</v>
      </c>
      <c r="G276" s="27">
        <v>0</v>
      </c>
      <c r="H276" s="27">
        <v>0</v>
      </c>
      <c r="I276" s="27">
        <v>0</v>
      </c>
      <c r="J276" s="27">
        <v>-100</v>
      </c>
      <c r="K276" s="27">
        <v>0</v>
      </c>
    </row>
    <row r="277" ht="23.25" spans="1:11">
      <c r="A277" s="34">
        <v>44462</v>
      </c>
      <c r="B277" s="27">
        <v>-400</v>
      </c>
      <c r="C277" s="27">
        <v>-100</v>
      </c>
      <c r="D277" s="27">
        <v>-100</v>
      </c>
      <c r="E277" s="27">
        <v>-100</v>
      </c>
      <c r="F277" s="27">
        <v>-100</v>
      </c>
      <c r="G277" s="27">
        <v>-100</v>
      </c>
      <c r="H277" s="27">
        <v>-100</v>
      </c>
      <c r="I277" s="27">
        <v>-100</v>
      </c>
      <c r="J277" s="27">
        <v>0</v>
      </c>
      <c r="K277" s="27">
        <v>0</v>
      </c>
    </row>
    <row r="278" ht="23.25" spans="1:11">
      <c r="A278" s="34">
        <v>44463</v>
      </c>
      <c r="B278" s="27">
        <v>-400</v>
      </c>
      <c r="C278" s="27">
        <v>-100</v>
      </c>
      <c r="D278" s="27">
        <v>0</v>
      </c>
      <c r="E278" s="27">
        <v>0</v>
      </c>
      <c r="F278" s="27">
        <v>-100</v>
      </c>
      <c r="G278" s="27">
        <v>-100</v>
      </c>
      <c r="H278" s="27">
        <v>-100</v>
      </c>
      <c r="I278" s="27">
        <v>-100</v>
      </c>
      <c r="J278" s="27">
        <v>-100</v>
      </c>
      <c r="K278" s="27">
        <v>0</v>
      </c>
    </row>
    <row r="279" ht="23.25" spans="1:11">
      <c r="A279" s="34">
        <v>44466</v>
      </c>
      <c r="B279" s="27"/>
      <c r="C279" s="27"/>
      <c r="D279" s="27">
        <v>-100</v>
      </c>
      <c r="E279" s="27"/>
      <c r="F279" s="27"/>
      <c r="G279" s="27"/>
      <c r="H279" s="27"/>
      <c r="I279" s="27"/>
      <c r="J279" s="27">
        <v>-100</v>
      </c>
      <c r="K279" s="27"/>
    </row>
    <row r="280" ht="23.25" spans="1:11">
      <c r="A280" s="34">
        <v>44467</v>
      </c>
      <c r="B280" s="27">
        <v>-400</v>
      </c>
      <c r="C280" s="27">
        <v>-120</v>
      </c>
      <c r="D280" s="27"/>
      <c r="E280" s="27"/>
      <c r="F280" s="27"/>
      <c r="G280" s="27"/>
      <c r="H280" s="27"/>
      <c r="I280" s="27">
        <v>-100</v>
      </c>
      <c r="J280" s="27"/>
      <c r="K280" s="27"/>
    </row>
    <row r="281" ht="23.25" spans="1:11">
      <c r="A281" s="34">
        <v>44468</v>
      </c>
      <c r="B281" s="27"/>
      <c r="C281" s="27"/>
      <c r="D281" s="27">
        <v>-100</v>
      </c>
      <c r="E281" s="27"/>
      <c r="F281" s="27">
        <v>-100</v>
      </c>
      <c r="G281" s="27">
        <v>-100</v>
      </c>
      <c r="H281" s="27">
        <v>-100</v>
      </c>
      <c r="I281" s="27"/>
      <c r="J281" s="27"/>
      <c r="K281" s="27"/>
    </row>
    <row r="282" ht="23.25" spans="1:11">
      <c r="A282" s="34">
        <v>44469</v>
      </c>
      <c r="B282" s="27"/>
      <c r="C282" s="27"/>
      <c r="D282" s="27"/>
      <c r="E282" s="27">
        <v>-100</v>
      </c>
      <c r="F282" s="27"/>
      <c r="G282" s="27"/>
      <c r="H282" s="27"/>
      <c r="I282" s="27"/>
      <c r="J282" s="27">
        <v>-100</v>
      </c>
      <c r="K282" s="27"/>
    </row>
    <row r="283" ht="23.25" spans="1:11">
      <c r="A283" s="34">
        <v>44477</v>
      </c>
      <c r="B283" s="27">
        <v>-400</v>
      </c>
      <c r="C283" s="27">
        <v>-120</v>
      </c>
      <c r="D283" s="27"/>
      <c r="E283" s="27"/>
      <c r="F283" s="27">
        <v>-100</v>
      </c>
      <c r="G283" s="27">
        <v>-100</v>
      </c>
      <c r="H283" s="27">
        <v>-100</v>
      </c>
      <c r="I283" s="27">
        <v>-100</v>
      </c>
      <c r="J283" s="27"/>
      <c r="K283" s="27"/>
    </row>
    <row r="284" ht="23.25" spans="1:11">
      <c r="A284" s="34">
        <v>44480</v>
      </c>
      <c r="B284" s="27"/>
      <c r="C284" s="27">
        <v>-240</v>
      </c>
      <c r="D284" s="27">
        <v>-200</v>
      </c>
      <c r="E284" s="27">
        <v>-100</v>
      </c>
      <c r="F284" s="27">
        <v>-200</v>
      </c>
      <c r="G284" s="27">
        <v>-200</v>
      </c>
      <c r="H284" s="27">
        <v>-200</v>
      </c>
      <c r="I284" s="27">
        <v>-200</v>
      </c>
      <c r="J284" s="27">
        <v>-100</v>
      </c>
      <c r="K284" s="27"/>
    </row>
    <row r="285" ht="23.25" spans="1:11">
      <c r="A285" s="34">
        <v>44481</v>
      </c>
      <c r="B285" s="27">
        <v>-400</v>
      </c>
      <c r="C285" s="27">
        <v>-120</v>
      </c>
      <c r="D285" s="27"/>
      <c r="E285" s="27"/>
      <c r="F285" s="27"/>
      <c r="G285" s="27"/>
      <c r="H285" s="27"/>
      <c r="I285" s="27">
        <v>-100</v>
      </c>
      <c r="J285" s="27">
        <v>-200</v>
      </c>
      <c r="K285" s="27"/>
    </row>
    <row r="286" ht="23.25" spans="1:11">
      <c r="A286" s="34">
        <v>44482</v>
      </c>
      <c r="B286" s="27"/>
      <c r="C286" s="27"/>
      <c r="D286" s="27">
        <v>-100</v>
      </c>
      <c r="E286" s="27"/>
      <c r="F286" s="27">
        <v>-100</v>
      </c>
      <c r="G286" s="27">
        <v>-100</v>
      </c>
      <c r="H286" s="27">
        <v>-100</v>
      </c>
      <c r="I286" s="27"/>
      <c r="J286" s="27"/>
      <c r="K286" s="27"/>
    </row>
    <row r="287" ht="23.25" spans="1:11">
      <c r="A287" s="34">
        <v>44483</v>
      </c>
      <c r="B287" s="27"/>
      <c r="C287" s="27"/>
      <c r="D287" s="27"/>
      <c r="E287" s="27">
        <v>-100</v>
      </c>
      <c r="F287" s="27"/>
      <c r="G287" s="27"/>
      <c r="H287" s="27"/>
      <c r="I287" s="27"/>
      <c r="J287" s="27">
        <v>-100</v>
      </c>
      <c r="K287" s="27"/>
    </row>
    <row r="288" ht="23.25" spans="1:11">
      <c r="A288" s="34">
        <v>44484</v>
      </c>
      <c r="B288" s="27"/>
      <c r="C288" s="27">
        <v>-120</v>
      </c>
      <c r="D288" s="27"/>
      <c r="E288" s="27"/>
      <c r="F288" s="27">
        <v>-100</v>
      </c>
      <c r="G288" s="27">
        <v>-100</v>
      </c>
      <c r="H288" s="27">
        <v>-100</v>
      </c>
      <c r="I288" s="27">
        <v>-100</v>
      </c>
      <c r="J288" s="27"/>
      <c r="K288" s="27"/>
    </row>
    <row r="289" ht="23.25" spans="1:11">
      <c r="A289" s="34">
        <v>44487</v>
      </c>
      <c r="B289" s="27"/>
      <c r="D289" s="27">
        <v>-100</v>
      </c>
      <c r="E289" s="27"/>
      <c r="F289" s="27"/>
      <c r="G289" s="27"/>
      <c r="H289" s="27"/>
      <c r="I289" s="27"/>
      <c r="J289" s="27"/>
      <c r="K289" s="27"/>
    </row>
    <row r="290" ht="23.25" spans="1:11">
      <c r="A290" s="34">
        <v>44488</v>
      </c>
      <c r="B290" s="27"/>
      <c r="C290" s="27">
        <v>-120</v>
      </c>
      <c r="D290" s="27"/>
      <c r="E290" s="27"/>
      <c r="F290" s="27"/>
      <c r="G290" s="27"/>
      <c r="H290" s="27"/>
      <c r="I290" s="27"/>
      <c r="J290" s="27"/>
      <c r="K290" s="27"/>
    </row>
    <row r="291" ht="23.25" spans="1:11">
      <c r="A291" s="34">
        <v>44489</v>
      </c>
      <c r="B291" s="27"/>
      <c r="C291" s="27"/>
      <c r="D291" s="27"/>
      <c r="E291" s="27"/>
      <c r="F291" s="27">
        <v>-100</v>
      </c>
      <c r="G291" s="27">
        <v>-100</v>
      </c>
      <c r="H291" s="27"/>
      <c r="I291" s="27"/>
      <c r="J291" s="27"/>
      <c r="K291" s="27"/>
    </row>
    <row r="292" ht="23.25" spans="1:11">
      <c r="A292" s="34">
        <v>44490</v>
      </c>
      <c r="B292" s="27"/>
      <c r="C292" s="27"/>
      <c r="D292" s="27"/>
      <c r="E292" s="27">
        <v>-100</v>
      </c>
      <c r="F292" s="27"/>
      <c r="G292" s="27"/>
      <c r="H292" s="27"/>
      <c r="I292" s="27"/>
      <c r="J292" s="27">
        <v>-100</v>
      </c>
      <c r="K292" s="27"/>
    </row>
    <row r="293" ht="23.25" spans="1:11">
      <c r="A293" s="34">
        <v>44491</v>
      </c>
      <c r="B293" s="27"/>
      <c r="C293" s="27"/>
      <c r="D293" s="27"/>
      <c r="E293" s="27"/>
      <c r="F293" s="27">
        <v>-100</v>
      </c>
      <c r="G293" s="27"/>
      <c r="H293" s="27">
        <v>-100</v>
      </c>
      <c r="I293" s="27"/>
      <c r="J293" s="27"/>
      <c r="K293" s="27"/>
    </row>
    <row r="294" ht="23.25" spans="1:11">
      <c r="A294" s="34">
        <v>44494</v>
      </c>
      <c r="B294" s="27"/>
      <c r="C294" s="27"/>
      <c r="D294" s="27">
        <v>-100</v>
      </c>
      <c r="E294" s="27"/>
      <c r="F294" s="27"/>
      <c r="G294" s="27"/>
      <c r="H294" s="27"/>
      <c r="I294" s="27"/>
      <c r="J294" s="27"/>
      <c r="K294" s="27"/>
    </row>
    <row r="295" ht="23.25" spans="1:11">
      <c r="A295" s="34">
        <v>44495</v>
      </c>
      <c r="B295" s="27"/>
      <c r="C295" s="27">
        <v>-120</v>
      </c>
      <c r="D295" s="27"/>
      <c r="E295" s="27"/>
      <c r="F295" s="27"/>
      <c r="G295" s="27"/>
      <c r="H295" s="27"/>
      <c r="I295" s="27"/>
      <c r="J295" s="27"/>
      <c r="K295" s="27"/>
    </row>
    <row r="296" ht="23.25" spans="1:11">
      <c r="A296" s="34">
        <v>44496</v>
      </c>
      <c r="B296" s="27"/>
      <c r="C296" s="27"/>
      <c r="D296" s="27"/>
      <c r="E296" s="27"/>
      <c r="F296" s="27">
        <v>-100</v>
      </c>
      <c r="G296" s="27">
        <v>-100</v>
      </c>
      <c r="H296" s="27"/>
      <c r="I296" s="27"/>
      <c r="J296" s="27"/>
      <c r="K296" s="27"/>
    </row>
    <row r="297" ht="23.25" spans="1:11">
      <c r="A297" s="34">
        <v>44497</v>
      </c>
      <c r="B297" s="27"/>
      <c r="C297" s="27"/>
      <c r="D297" s="27"/>
      <c r="E297" s="27">
        <v>-100</v>
      </c>
      <c r="F297" s="27"/>
      <c r="G297" s="27"/>
      <c r="H297" s="27"/>
      <c r="I297" s="27"/>
      <c r="J297" s="27">
        <v>-100</v>
      </c>
      <c r="K297" s="27"/>
    </row>
    <row r="298" ht="23.25" spans="1:11">
      <c r="A298" s="34">
        <v>44498</v>
      </c>
      <c r="B298" s="27"/>
      <c r="C298" s="27"/>
      <c r="D298" s="27"/>
      <c r="E298" s="27"/>
      <c r="F298" s="27">
        <v>-100</v>
      </c>
      <c r="G298" s="27"/>
      <c r="H298" s="27">
        <v>-100</v>
      </c>
      <c r="I298" s="27"/>
      <c r="J298" s="27"/>
      <c r="K298" s="27"/>
    </row>
    <row r="299" ht="23.25" spans="1:11">
      <c r="A299" s="34">
        <v>44501</v>
      </c>
      <c r="B299" s="27"/>
      <c r="C299" s="27"/>
      <c r="D299" s="27">
        <v>-100</v>
      </c>
      <c r="E299" s="27"/>
      <c r="F299" s="27"/>
      <c r="G299" s="27"/>
      <c r="H299" s="27"/>
      <c r="I299" s="27"/>
      <c r="J299" s="27"/>
      <c r="K299" s="27"/>
    </row>
    <row r="300" ht="23.25" spans="1:11">
      <c r="A300" s="34">
        <v>44502</v>
      </c>
      <c r="B300" s="27"/>
      <c r="C300" s="27">
        <v>-120</v>
      </c>
      <c r="D300" s="27"/>
      <c r="E300" s="27"/>
      <c r="F300" s="27">
        <v>-200</v>
      </c>
      <c r="G300" s="27"/>
      <c r="H300" s="27"/>
      <c r="I300" s="27"/>
      <c r="J300" s="27"/>
      <c r="K300" s="27"/>
    </row>
    <row r="301" ht="23.25" spans="1:11">
      <c r="A301" s="34">
        <v>44503</v>
      </c>
      <c r="B301" s="27"/>
      <c r="C301" s="27"/>
      <c r="D301" s="27"/>
      <c r="E301" s="27"/>
      <c r="F301" s="27">
        <v>-100</v>
      </c>
      <c r="G301" s="27">
        <v>-100</v>
      </c>
      <c r="H301" s="27"/>
      <c r="I301" s="27"/>
      <c r="J301" s="27"/>
      <c r="K301" s="27">
        <v>273.94</v>
      </c>
    </row>
    <row r="302" ht="23.25" spans="1:11">
      <c r="A302" s="34">
        <v>44504</v>
      </c>
      <c r="B302" s="27"/>
      <c r="C302" s="27"/>
      <c r="D302" s="27"/>
      <c r="E302" s="27">
        <v>-100</v>
      </c>
      <c r="F302" s="27"/>
      <c r="G302" s="27"/>
      <c r="H302" s="27"/>
      <c r="I302" s="27"/>
      <c r="J302" s="27">
        <v>-100</v>
      </c>
      <c r="K302" s="27"/>
    </row>
    <row r="303" ht="23.25" spans="1:11">
      <c r="A303" s="34">
        <v>44505</v>
      </c>
      <c r="B303" s="27"/>
      <c r="C303" s="27"/>
      <c r="D303" s="27"/>
      <c r="E303" s="27"/>
      <c r="F303" s="27"/>
      <c r="G303" s="27"/>
      <c r="H303" s="27">
        <v>-100</v>
      </c>
      <c r="I303" s="27"/>
      <c r="J303" s="27"/>
      <c r="K303" s="27"/>
    </row>
    <row r="304" ht="23.25" spans="1:11">
      <c r="A304" s="34">
        <v>44508</v>
      </c>
      <c r="B304" s="27"/>
      <c r="C304" s="27"/>
      <c r="D304" s="27"/>
      <c r="E304" s="27">
        <v>-100</v>
      </c>
      <c r="F304" s="27"/>
      <c r="G304" s="27"/>
      <c r="H304" s="27"/>
      <c r="I304" s="27"/>
      <c r="J304" s="27"/>
      <c r="K304" s="27"/>
    </row>
    <row r="305" ht="23.25" spans="1:11">
      <c r="A305" s="34">
        <v>44509</v>
      </c>
      <c r="B305" s="27"/>
      <c r="C305" s="27">
        <v>-120</v>
      </c>
      <c r="D305" s="27"/>
      <c r="E305" s="27"/>
      <c r="F305" s="27">
        <v>-200</v>
      </c>
      <c r="G305" s="27"/>
      <c r="H305" s="27"/>
      <c r="I305" s="27"/>
      <c r="J305" s="27"/>
      <c r="K305" s="27"/>
    </row>
    <row r="306" ht="23.25" spans="1:11">
      <c r="A306" s="34">
        <v>44510</v>
      </c>
      <c r="B306" s="27"/>
      <c r="C306" s="27"/>
      <c r="D306" s="27"/>
      <c r="E306" s="27"/>
      <c r="F306" s="27">
        <v>-100</v>
      </c>
      <c r="G306" s="27">
        <v>-100</v>
      </c>
      <c r="H306" s="27"/>
      <c r="I306" s="27"/>
      <c r="J306" s="27"/>
      <c r="K306" s="27"/>
    </row>
    <row r="307" ht="23.25" spans="1:11">
      <c r="A307" s="34">
        <v>44511</v>
      </c>
      <c r="B307" s="27"/>
      <c r="C307" s="27"/>
      <c r="D307" s="27"/>
      <c r="E307" s="27">
        <v>-100</v>
      </c>
      <c r="F307" s="27"/>
      <c r="G307" s="27"/>
      <c r="H307" s="27"/>
      <c r="I307" s="27"/>
      <c r="J307" s="27">
        <v>-100</v>
      </c>
      <c r="K307" s="27"/>
    </row>
    <row r="308" ht="23.25" spans="1:11">
      <c r="A308" s="34">
        <v>44512</v>
      </c>
      <c r="B308" s="27"/>
      <c r="C308" s="27"/>
      <c r="D308" s="27"/>
      <c r="E308" s="27"/>
      <c r="F308" s="27">
        <v>-100</v>
      </c>
      <c r="G308" s="27"/>
      <c r="H308" s="27"/>
      <c r="I308" s="27"/>
      <c r="J308" s="27"/>
      <c r="K308" s="27"/>
    </row>
    <row r="309" ht="23.25" spans="1:11">
      <c r="A309" s="34">
        <v>44515</v>
      </c>
      <c r="B309" s="27"/>
      <c r="C309" s="27"/>
      <c r="D309" s="27"/>
      <c r="E309" s="27"/>
      <c r="F309" s="27"/>
      <c r="G309" s="27"/>
      <c r="H309" s="27"/>
      <c r="I309" s="27"/>
      <c r="J309" s="27"/>
      <c r="K309" s="27"/>
    </row>
    <row r="310" ht="23.25" spans="1:11">
      <c r="A310" s="34">
        <v>44516</v>
      </c>
      <c r="B310" s="27"/>
      <c r="C310" s="27"/>
      <c r="D310" s="27"/>
      <c r="E310" s="27"/>
      <c r="G310" s="27"/>
      <c r="H310" s="27"/>
      <c r="I310" s="27">
        <v>3450.61</v>
      </c>
      <c r="J310" s="27"/>
      <c r="K310" s="27"/>
    </row>
    <row r="311" ht="23.25" spans="1:11">
      <c r="A311" s="34">
        <v>44517</v>
      </c>
      <c r="B311" s="27"/>
      <c r="C311" s="27"/>
      <c r="D311" s="27"/>
      <c r="E311" s="27"/>
      <c r="F311" s="27">
        <v>-150</v>
      </c>
      <c r="G311" s="27">
        <v>-100</v>
      </c>
      <c r="I311" s="27"/>
      <c r="J311" s="27"/>
      <c r="K311" s="27"/>
    </row>
    <row r="312" ht="23.25" spans="1:11">
      <c r="A312" s="34">
        <v>44518</v>
      </c>
      <c r="B312" s="27"/>
      <c r="C312" s="27">
        <v>-120</v>
      </c>
      <c r="D312" s="27"/>
      <c r="E312" s="27"/>
      <c r="F312" s="27"/>
      <c r="G312" s="27"/>
      <c r="H312" s="27"/>
      <c r="I312" s="27"/>
      <c r="J312" s="27">
        <v>-100</v>
      </c>
      <c r="K312" s="27"/>
    </row>
    <row r="313" ht="23.25" spans="1:11">
      <c r="A313" s="34">
        <v>44519</v>
      </c>
      <c r="B313" s="27"/>
      <c r="C313" s="27"/>
      <c r="D313" s="27"/>
      <c r="E313" s="27"/>
      <c r="F313" s="27">
        <v>-150</v>
      </c>
      <c r="G313" s="27"/>
      <c r="H313" s="27"/>
      <c r="I313" s="27"/>
      <c r="J313" s="27"/>
      <c r="K313" s="27"/>
    </row>
    <row r="314" ht="23.25" spans="1:11">
      <c r="A314" s="34">
        <v>44522</v>
      </c>
      <c r="B314" s="27"/>
      <c r="C314" s="27"/>
      <c r="D314" s="27"/>
      <c r="E314" s="27"/>
      <c r="F314" s="27"/>
      <c r="G314" s="27"/>
      <c r="H314" s="27"/>
      <c r="I314" s="27"/>
      <c r="J314" s="27"/>
      <c r="K314" s="27"/>
    </row>
    <row r="315" ht="23.25" spans="1:11">
      <c r="A315" s="34">
        <v>44523</v>
      </c>
      <c r="B315" s="27"/>
      <c r="C315" s="27"/>
      <c r="D315" s="27"/>
      <c r="E315" s="27"/>
      <c r="F315" s="27"/>
      <c r="G315" s="27"/>
      <c r="H315" s="27"/>
      <c r="I315" s="27"/>
      <c r="J315" s="27"/>
      <c r="K315" s="27"/>
    </row>
    <row r="316" ht="23.25" spans="1:11">
      <c r="A316" s="34">
        <v>44524</v>
      </c>
      <c r="B316" s="27"/>
      <c r="C316" s="27"/>
      <c r="D316" s="27"/>
      <c r="E316" s="27"/>
      <c r="F316" s="27">
        <v>-150</v>
      </c>
      <c r="G316" s="27">
        <v>-100</v>
      </c>
      <c r="H316" s="27"/>
      <c r="I316" s="27"/>
      <c r="J316" s="27"/>
      <c r="K316" s="27"/>
    </row>
    <row r="317" ht="23.25" spans="1:11">
      <c r="A317" s="34">
        <v>44525</v>
      </c>
      <c r="B317" s="27"/>
      <c r="C317" s="27">
        <v>-120</v>
      </c>
      <c r="D317" s="27"/>
      <c r="E317" s="27">
        <v>-100</v>
      </c>
      <c r="F317" s="27"/>
      <c r="G317" s="27"/>
      <c r="H317" s="27"/>
      <c r="I317" s="27"/>
      <c r="J317" s="27">
        <v>-100</v>
      </c>
      <c r="K317" s="27"/>
    </row>
    <row r="318" ht="23.25" spans="1:11">
      <c r="A318" s="34">
        <v>44526</v>
      </c>
      <c r="B318" s="27"/>
      <c r="C318" s="27"/>
      <c r="D318" s="27"/>
      <c r="E318" s="27"/>
      <c r="F318" s="27">
        <v>-150</v>
      </c>
      <c r="G318" s="27"/>
      <c r="H318" s="27"/>
      <c r="I318" s="27"/>
      <c r="J318" s="27"/>
      <c r="K318" s="27"/>
    </row>
    <row r="319" ht="23.25" spans="1:11">
      <c r="A319" s="34">
        <v>44529</v>
      </c>
      <c r="B319" s="27"/>
      <c r="C319" s="27"/>
      <c r="D319" s="27"/>
      <c r="E319" s="27"/>
      <c r="F319" s="27"/>
      <c r="G319" s="27"/>
      <c r="H319" s="27"/>
      <c r="I319" s="27"/>
      <c r="J319" s="27"/>
      <c r="K319" s="27"/>
    </row>
    <row r="320" ht="23.25" spans="1:11">
      <c r="A320" s="34">
        <v>44530</v>
      </c>
      <c r="B320" s="27"/>
      <c r="C320" s="27"/>
      <c r="D320" s="27"/>
      <c r="E320" s="27"/>
      <c r="F320" s="27"/>
      <c r="G320" s="27"/>
      <c r="H320" s="27"/>
      <c r="I320" s="27"/>
      <c r="J320" s="27"/>
      <c r="K320" s="27"/>
    </row>
    <row r="321" ht="23.25" spans="1:11">
      <c r="A321" s="34">
        <v>44531</v>
      </c>
      <c r="B321" s="27"/>
      <c r="C321" s="27"/>
      <c r="D321" s="27"/>
      <c r="E321" s="27"/>
      <c r="F321" s="27">
        <v>-150</v>
      </c>
      <c r="G321" s="27">
        <v>-100</v>
      </c>
      <c r="H321" s="27">
        <v>4290.21</v>
      </c>
      <c r="I321" s="27"/>
      <c r="J321" s="27"/>
      <c r="K321" s="27"/>
    </row>
    <row r="322" ht="23.25" spans="1:11">
      <c r="A322" s="34">
        <v>44532</v>
      </c>
      <c r="B322" s="27"/>
      <c r="C322" s="27">
        <v>-120</v>
      </c>
      <c r="D322" s="27"/>
      <c r="E322" s="27">
        <v>-100</v>
      </c>
      <c r="F322" s="27"/>
      <c r="G322" s="27"/>
      <c r="H322" s="27"/>
      <c r="I322" s="27"/>
      <c r="J322" s="27">
        <v>-100</v>
      </c>
      <c r="K322" s="27"/>
    </row>
    <row r="323" ht="23.25" spans="1:11">
      <c r="A323" s="34">
        <v>44533</v>
      </c>
      <c r="B323" s="27"/>
      <c r="C323" s="27"/>
      <c r="D323" s="27"/>
      <c r="E323" s="27"/>
      <c r="F323" s="27">
        <v>-150</v>
      </c>
      <c r="G323" s="27"/>
      <c r="H323" s="27"/>
      <c r="I323" s="27"/>
      <c r="J323" s="27"/>
      <c r="K323" s="27"/>
    </row>
    <row r="324" ht="23.25" spans="1:11">
      <c r="A324" s="34">
        <v>44536</v>
      </c>
      <c r="B324" s="27"/>
      <c r="C324" s="27"/>
      <c r="D324" s="27"/>
      <c r="E324" s="27"/>
      <c r="F324" s="27"/>
      <c r="G324" s="27"/>
      <c r="H324" s="27"/>
      <c r="I324" s="27"/>
      <c r="J324" s="27"/>
      <c r="K324" s="27"/>
    </row>
    <row r="325" ht="23.25" spans="1:11">
      <c r="A325" s="34">
        <v>44537</v>
      </c>
      <c r="B325" s="27"/>
      <c r="C325" s="27"/>
      <c r="D325" s="27"/>
      <c r="E325" s="27"/>
      <c r="F325" s="27">
        <v>-300</v>
      </c>
      <c r="G325" s="27"/>
      <c r="H325" s="27"/>
      <c r="I325" s="27"/>
      <c r="J325" s="27"/>
      <c r="K325" s="27"/>
    </row>
    <row r="326" ht="23.25" spans="1:11">
      <c r="A326" s="34">
        <v>44538</v>
      </c>
      <c r="B326" s="27"/>
      <c r="C326" s="27"/>
      <c r="D326" s="27"/>
      <c r="E326" s="27"/>
      <c r="F326" s="27">
        <v>-150</v>
      </c>
      <c r="G326" s="27">
        <v>-100</v>
      </c>
      <c r="H326" s="27"/>
      <c r="I326" s="27"/>
      <c r="J326" s="27"/>
      <c r="K326" s="27"/>
    </row>
    <row r="327" ht="23.25" spans="7:7">
      <c r="G327" s="32"/>
    </row>
    <row r="328" ht="23.25" spans="7:7">
      <c r="G328" s="32"/>
    </row>
    <row r="329" ht="23.25" spans="7:7">
      <c r="G329" s="32"/>
    </row>
    <row r="330" ht="23.25" spans="7:7">
      <c r="G330" s="32"/>
    </row>
    <row r="331" ht="23.25" spans="7:7">
      <c r="G331" s="32"/>
    </row>
    <row r="332" ht="23.25" spans="7:7">
      <c r="G332" s="32"/>
    </row>
    <row r="333" ht="23.25" spans="7:7">
      <c r="G333" s="32"/>
    </row>
    <row r="334" ht="23.25" spans="7:7">
      <c r="G334" s="32"/>
    </row>
    <row r="335" ht="23.25" spans="7:7">
      <c r="G335" s="32"/>
    </row>
    <row r="336" ht="23.25" spans="7:7">
      <c r="G336" s="32"/>
    </row>
    <row r="337" ht="23.25" spans="7:7">
      <c r="G337" s="32"/>
    </row>
    <row r="338" ht="23.25" spans="7:7">
      <c r="G338" s="32"/>
    </row>
    <row r="339" ht="23.25" spans="7:7">
      <c r="G339" s="32"/>
    </row>
    <row r="340" ht="23.25" spans="7:7">
      <c r="G340" s="32"/>
    </row>
    <row r="341" ht="23.25" spans="7:7">
      <c r="G341" s="32"/>
    </row>
    <row r="342" ht="23.25" spans="7:7">
      <c r="G342" s="32"/>
    </row>
    <row r="343" ht="23.25" spans="7:7">
      <c r="G343" s="32"/>
    </row>
    <row r="344" ht="23.25" spans="7:7">
      <c r="G344" s="32"/>
    </row>
    <row r="345" ht="23.25" spans="7:7">
      <c r="G345" s="32"/>
    </row>
    <row r="346" ht="23.25" spans="7:7">
      <c r="G346" s="32"/>
    </row>
    <row r="347" ht="23.25" spans="7:7">
      <c r="G347" s="32"/>
    </row>
    <row r="348" ht="23.25" spans="7:7">
      <c r="G348" s="32"/>
    </row>
    <row r="349" ht="23.25" spans="7:7">
      <c r="G349" s="32"/>
    </row>
    <row r="350" ht="23.25" spans="7:7">
      <c r="G350" s="32"/>
    </row>
    <row r="351" ht="23.25" spans="7:7">
      <c r="G351" s="32"/>
    </row>
    <row r="352" ht="23.25" spans="7:7">
      <c r="G352" s="32"/>
    </row>
    <row r="353" ht="23.25" spans="7:7">
      <c r="G353" s="32"/>
    </row>
    <row r="354" ht="23.25" spans="7:7">
      <c r="G354" s="32"/>
    </row>
    <row r="355" ht="23.25" spans="7:7">
      <c r="G355" s="32"/>
    </row>
    <row r="356" ht="23.25" spans="7:7">
      <c r="G356" s="32"/>
    </row>
    <row r="357" ht="23.25" spans="7:7">
      <c r="G357" s="32"/>
    </row>
    <row r="358" ht="23.25" spans="7:7">
      <c r="G358" s="32"/>
    </row>
    <row r="359" ht="23.25" spans="7:7">
      <c r="G359" s="32"/>
    </row>
    <row r="360" ht="23.25" spans="7:7">
      <c r="G360" s="32"/>
    </row>
    <row r="361" ht="23.25" spans="7:7">
      <c r="G361" s="32"/>
    </row>
    <row r="362" ht="23.25" spans="7:7">
      <c r="G362" s="32"/>
    </row>
    <row r="363" ht="23.25" spans="7:7">
      <c r="G363" s="32"/>
    </row>
    <row r="364" ht="23.25" spans="7:7">
      <c r="G364" s="32"/>
    </row>
    <row r="365" ht="23.25" spans="7:7">
      <c r="G365" s="32"/>
    </row>
    <row r="366" ht="23.25" spans="7:7">
      <c r="G366" s="32"/>
    </row>
    <row r="367" ht="23.25" spans="7:7">
      <c r="G367" s="32"/>
    </row>
    <row r="368" ht="23.25" spans="7:7">
      <c r="G368" s="32"/>
    </row>
    <row r="369" ht="23.25" spans="7:7">
      <c r="G369" s="32"/>
    </row>
    <row r="370" ht="23.25" spans="7:7">
      <c r="G370" s="32"/>
    </row>
    <row r="371" ht="23.25" spans="7:7">
      <c r="G371" s="32"/>
    </row>
    <row r="372" ht="23.25" spans="7:7">
      <c r="G372" s="32"/>
    </row>
    <row r="373" ht="23.25" spans="7:7">
      <c r="G373" s="32"/>
    </row>
    <row r="374" ht="23.25" spans="7:7">
      <c r="G374" s="32"/>
    </row>
    <row r="375" ht="23.25" spans="7:7">
      <c r="G375" s="32"/>
    </row>
    <row r="376" ht="23.25" spans="7:7">
      <c r="G376" s="32"/>
    </row>
    <row r="377" ht="23.25" spans="7:7">
      <c r="G377" s="32"/>
    </row>
    <row r="378" ht="23.25" spans="7:7">
      <c r="G378" s="32"/>
    </row>
    <row r="379" ht="23.25" spans="7:7">
      <c r="G379" s="32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78"/>
  <sheetViews>
    <sheetView zoomScale="85" zoomScaleNormal="85" workbookViewId="0">
      <pane ySplit="1" topLeftCell="A104" activePane="bottomLeft" state="frozen"/>
      <selection/>
      <selection pane="bottomLeft" activeCell="O107" sqref="O107"/>
    </sheetView>
  </sheetViews>
  <sheetFormatPr defaultColWidth="9.14166666666667" defaultRowHeight="14.25"/>
  <cols>
    <col min="2" max="2" width="26.0833333333333" customWidth="1"/>
    <col min="3" max="3" width="14.525" customWidth="1"/>
    <col min="4" max="4" width="18.2083333333333" style="21" customWidth="1"/>
    <col min="5" max="5" width="14.625" style="22" customWidth="1"/>
    <col min="6" max="6" width="15.625" customWidth="1"/>
    <col min="7" max="7" width="14.625" customWidth="1"/>
    <col min="8" max="8" width="15.625" customWidth="1"/>
    <col min="9" max="11" width="14.625" customWidth="1"/>
    <col min="12" max="13" width="15.625" customWidth="1"/>
  </cols>
  <sheetData>
    <row r="1" s="20" customFormat="1" ht="42" customHeight="1" spans="2:13">
      <c r="B1" s="23" t="s">
        <v>2</v>
      </c>
      <c r="C1" s="24"/>
      <c r="D1" s="19" t="s">
        <v>13</v>
      </c>
      <c r="E1" s="25" t="s">
        <v>8</v>
      </c>
      <c r="F1" s="25" t="s">
        <v>14</v>
      </c>
      <c r="G1" s="25" t="s">
        <v>6</v>
      </c>
      <c r="H1" s="25" t="s">
        <v>5</v>
      </c>
      <c r="I1" s="25" t="s">
        <v>15</v>
      </c>
      <c r="J1" s="25" t="s">
        <v>4</v>
      </c>
      <c r="K1" s="25" t="s">
        <v>16</v>
      </c>
      <c r="L1" s="25" t="s">
        <v>9</v>
      </c>
      <c r="M1" s="25" t="s">
        <v>17</v>
      </c>
    </row>
    <row r="2" ht="23.25" spans="2:13">
      <c r="B2" s="5">
        <v>44277</v>
      </c>
      <c r="C2" s="5"/>
      <c r="D2" s="10">
        <f t="shared" ref="D2:D49" si="0">SUM(E2:L2)</f>
        <v>-600</v>
      </c>
      <c r="E2" s="10">
        <v>0</v>
      </c>
      <c r="F2" s="10">
        <v>0</v>
      </c>
      <c r="G2" s="10">
        <v>-200</v>
      </c>
      <c r="H2" s="10">
        <v>-200</v>
      </c>
      <c r="I2" s="10">
        <v>0</v>
      </c>
      <c r="J2" s="10">
        <v>-200</v>
      </c>
      <c r="K2" s="10">
        <v>0</v>
      </c>
      <c r="L2" s="10">
        <v>0</v>
      </c>
      <c r="M2" s="10">
        <v>0</v>
      </c>
    </row>
    <row r="3" ht="23.25" spans="2:13">
      <c r="B3" s="5">
        <v>44278</v>
      </c>
      <c r="C3" s="5"/>
      <c r="D3" s="10">
        <f t="shared" si="0"/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</row>
    <row r="4" ht="23.25" spans="2:13">
      <c r="B4" s="5">
        <v>44279</v>
      </c>
      <c r="C4" s="5"/>
      <c r="D4" s="10">
        <f t="shared" si="0"/>
        <v>-400</v>
      </c>
      <c r="E4" s="10">
        <v>0</v>
      </c>
      <c r="F4" s="10">
        <v>0</v>
      </c>
      <c r="G4" s="10">
        <v>0</v>
      </c>
      <c r="H4" s="10">
        <v>-200</v>
      </c>
      <c r="I4" s="10">
        <v>0</v>
      </c>
      <c r="J4" s="10">
        <v>-200</v>
      </c>
      <c r="K4" s="10">
        <v>0</v>
      </c>
      <c r="L4" s="10">
        <v>0</v>
      </c>
      <c r="M4" s="10">
        <v>0</v>
      </c>
    </row>
    <row r="5" ht="23.25" spans="2:13">
      <c r="B5" s="5">
        <v>44280</v>
      </c>
      <c r="C5" s="5"/>
      <c r="D5" s="10">
        <f t="shared" si="0"/>
        <v>-200</v>
      </c>
      <c r="E5" s="10">
        <v>0</v>
      </c>
      <c r="F5" s="10">
        <v>0</v>
      </c>
      <c r="G5" s="10">
        <v>-200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</row>
    <row r="6" ht="23.25" spans="2:13">
      <c r="B6" s="5">
        <v>44281</v>
      </c>
      <c r="C6" s="5"/>
      <c r="D6" s="10">
        <f t="shared" si="0"/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</row>
    <row r="7" ht="23.25" spans="2:13">
      <c r="B7" s="5">
        <v>44284</v>
      </c>
      <c r="C7" s="5"/>
      <c r="D7" s="10">
        <f t="shared" si="0"/>
        <v>-480</v>
      </c>
      <c r="E7" s="10">
        <v>0</v>
      </c>
      <c r="F7" s="10">
        <v>0</v>
      </c>
      <c r="G7" s="10">
        <v>0</v>
      </c>
      <c r="H7" s="10">
        <v>-200</v>
      </c>
      <c r="I7" s="10">
        <v>0</v>
      </c>
      <c r="J7" s="10">
        <f>-200</f>
        <v>-200</v>
      </c>
      <c r="K7" s="10">
        <v>-80</v>
      </c>
      <c r="L7" s="10">
        <v>0</v>
      </c>
      <c r="M7" s="10">
        <v>0</v>
      </c>
    </row>
    <row r="8" ht="23.25" spans="2:13">
      <c r="B8" s="5">
        <v>44285</v>
      </c>
      <c r="C8" s="5"/>
      <c r="D8" s="10">
        <f t="shared" si="0"/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</row>
    <row r="9" ht="23.25" spans="2:13">
      <c r="B9" s="5">
        <v>44286</v>
      </c>
      <c r="C9" s="5"/>
      <c r="D9" s="10">
        <f t="shared" si="0"/>
        <v>-490</v>
      </c>
      <c r="E9" s="10">
        <v>0</v>
      </c>
      <c r="F9" s="10">
        <v>0</v>
      </c>
      <c r="G9" s="10">
        <v>0</v>
      </c>
      <c r="H9" s="10">
        <v>-200</v>
      </c>
      <c r="I9" s="10">
        <v>0</v>
      </c>
      <c r="J9" s="10">
        <v>-200</v>
      </c>
      <c r="K9" s="10">
        <v>-90</v>
      </c>
      <c r="L9" s="10">
        <v>0</v>
      </c>
      <c r="M9" s="10">
        <v>0</v>
      </c>
    </row>
    <row r="10" ht="23.25" spans="2:13">
      <c r="B10" s="5">
        <v>44287</v>
      </c>
      <c r="C10" s="5"/>
      <c r="D10" s="10">
        <f t="shared" si="0"/>
        <v>-200</v>
      </c>
      <c r="E10" s="10">
        <v>0</v>
      </c>
      <c r="F10" s="10">
        <v>0</v>
      </c>
      <c r="G10" s="10">
        <v>-200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</row>
    <row r="11" ht="23.25" spans="2:13">
      <c r="B11" s="5">
        <v>44288</v>
      </c>
      <c r="C11" s="5"/>
      <c r="D11" s="10">
        <f t="shared" si="0"/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</row>
    <row r="12" ht="23.25" spans="2:13">
      <c r="B12" s="5">
        <v>44291</v>
      </c>
      <c r="C12" s="5"/>
      <c r="D12" s="10">
        <f t="shared" si="0"/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</row>
    <row r="13" ht="23.25" spans="2:13">
      <c r="B13" s="5">
        <v>44292</v>
      </c>
      <c r="C13" s="5"/>
      <c r="D13" s="10">
        <f t="shared" si="0"/>
        <v>-480</v>
      </c>
      <c r="E13" s="10">
        <v>0</v>
      </c>
      <c r="F13" s="10">
        <v>0</v>
      </c>
      <c r="G13" s="10">
        <v>0</v>
      </c>
      <c r="H13" s="10">
        <v>-200</v>
      </c>
      <c r="I13" s="10">
        <v>0</v>
      </c>
      <c r="J13" s="10">
        <v>-200</v>
      </c>
      <c r="K13" s="10">
        <v>-80</v>
      </c>
      <c r="L13" s="10">
        <v>0</v>
      </c>
      <c r="M13" s="10">
        <v>0</v>
      </c>
    </row>
    <row r="14" ht="23.25" spans="2:13">
      <c r="B14" s="5">
        <v>44293</v>
      </c>
      <c r="C14" s="5"/>
      <c r="D14" s="10">
        <f t="shared" si="0"/>
        <v>-490</v>
      </c>
      <c r="E14" s="10">
        <v>0</v>
      </c>
      <c r="F14" s="10">
        <v>0</v>
      </c>
      <c r="G14" s="10">
        <v>0</v>
      </c>
      <c r="H14" s="10">
        <v>-200</v>
      </c>
      <c r="I14" s="10">
        <v>0</v>
      </c>
      <c r="J14" s="10">
        <v>-200</v>
      </c>
      <c r="K14" s="10">
        <v>-90</v>
      </c>
      <c r="L14" s="10">
        <v>0</v>
      </c>
      <c r="M14" s="10">
        <v>0</v>
      </c>
    </row>
    <row r="15" ht="23.25" spans="2:13">
      <c r="B15" s="5">
        <v>44294</v>
      </c>
      <c r="C15" s="5"/>
      <c r="D15" s="10">
        <f t="shared" si="0"/>
        <v>-200</v>
      </c>
      <c r="E15" s="10">
        <v>0</v>
      </c>
      <c r="F15" s="10">
        <v>0</v>
      </c>
      <c r="G15" s="10">
        <v>-200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</row>
    <row r="16" ht="23.25" spans="2:13">
      <c r="B16" s="5">
        <v>44295</v>
      </c>
      <c r="C16" s="5"/>
      <c r="D16" s="10">
        <f t="shared" si="0"/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</row>
    <row r="17" ht="23.25" spans="2:13">
      <c r="B17" s="5">
        <v>44298</v>
      </c>
      <c r="C17" s="5"/>
      <c r="D17" s="10">
        <f t="shared" si="0"/>
        <v>-480</v>
      </c>
      <c r="E17" s="10">
        <v>0</v>
      </c>
      <c r="F17" s="10">
        <v>0</v>
      </c>
      <c r="G17" s="10">
        <v>0</v>
      </c>
      <c r="H17" s="10">
        <v>-200</v>
      </c>
      <c r="I17" s="10">
        <v>0</v>
      </c>
      <c r="J17" s="10">
        <v>-200</v>
      </c>
      <c r="K17" s="10">
        <v>-80</v>
      </c>
      <c r="L17" s="10">
        <v>0</v>
      </c>
      <c r="M17" s="10">
        <v>0</v>
      </c>
    </row>
    <row r="18" ht="23.25" spans="2:13">
      <c r="B18" s="5">
        <v>44299</v>
      </c>
      <c r="C18" s="5"/>
      <c r="D18" s="10">
        <f t="shared" si="0"/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</row>
    <row r="19" ht="23.25" spans="2:13">
      <c r="B19" s="5">
        <v>44300</v>
      </c>
      <c r="C19" s="5"/>
      <c r="D19" s="10">
        <f t="shared" si="0"/>
        <v>-290</v>
      </c>
      <c r="E19" s="10">
        <v>0</v>
      </c>
      <c r="F19" s="10">
        <v>0</v>
      </c>
      <c r="G19" s="10">
        <v>0</v>
      </c>
      <c r="H19" s="10">
        <v>-100</v>
      </c>
      <c r="I19" s="10">
        <v>0</v>
      </c>
      <c r="J19" s="10">
        <v>-100</v>
      </c>
      <c r="K19" s="10">
        <v>-90</v>
      </c>
      <c r="L19" s="10">
        <v>0</v>
      </c>
      <c r="M19" s="10">
        <v>0</v>
      </c>
    </row>
    <row r="20" ht="23.25" spans="2:13">
      <c r="B20" s="5">
        <v>44301</v>
      </c>
      <c r="C20" s="5"/>
      <c r="D20" s="10">
        <f t="shared" si="0"/>
        <v>-100</v>
      </c>
      <c r="E20" s="10">
        <v>0</v>
      </c>
      <c r="F20" s="10">
        <v>0</v>
      </c>
      <c r="G20" s="10">
        <v>-100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</row>
    <row r="21" ht="23.25" spans="2:13">
      <c r="B21" s="5">
        <v>44302</v>
      </c>
      <c r="C21" s="5"/>
      <c r="D21" s="10">
        <f t="shared" si="0"/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</row>
    <row r="22" ht="23.25" spans="2:13">
      <c r="B22" s="5">
        <v>44305</v>
      </c>
      <c r="C22" s="5"/>
      <c r="D22" s="10">
        <f t="shared" si="0"/>
        <v>-280</v>
      </c>
      <c r="E22" s="10">
        <v>0</v>
      </c>
      <c r="F22" s="10">
        <v>0</v>
      </c>
      <c r="G22" s="10">
        <v>0</v>
      </c>
      <c r="H22" s="10">
        <v>-100</v>
      </c>
      <c r="I22" s="10">
        <v>0</v>
      </c>
      <c r="J22" s="10">
        <v>-100</v>
      </c>
      <c r="K22" s="10">
        <v>-80</v>
      </c>
      <c r="L22" s="10">
        <v>0</v>
      </c>
      <c r="M22" s="10">
        <v>0</v>
      </c>
    </row>
    <row r="23" ht="23.25" spans="2:13">
      <c r="B23" s="5">
        <v>44306</v>
      </c>
      <c r="C23" s="5"/>
      <c r="D23" s="10">
        <f t="shared" si="0"/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</row>
    <row r="24" ht="23.25" spans="2:13">
      <c r="B24" s="5">
        <v>44307</v>
      </c>
      <c r="C24" s="5"/>
      <c r="D24" s="10">
        <f t="shared" si="0"/>
        <v>-290</v>
      </c>
      <c r="E24" s="10">
        <v>0</v>
      </c>
      <c r="F24" s="10">
        <v>0</v>
      </c>
      <c r="G24" s="10">
        <v>0</v>
      </c>
      <c r="H24" s="10">
        <v>-100</v>
      </c>
      <c r="I24" s="10">
        <v>0</v>
      </c>
      <c r="J24" s="10">
        <v>-100</v>
      </c>
      <c r="K24" s="10">
        <v>-90</v>
      </c>
      <c r="L24" s="10">
        <v>0</v>
      </c>
      <c r="M24" s="10">
        <v>0</v>
      </c>
    </row>
    <row r="25" ht="23.25" spans="2:13">
      <c r="B25" s="5">
        <v>44308</v>
      </c>
      <c r="C25" s="5"/>
      <c r="D25" s="10">
        <f t="shared" si="0"/>
        <v>-100</v>
      </c>
      <c r="E25" s="10">
        <v>0</v>
      </c>
      <c r="F25" s="10">
        <v>0</v>
      </c>
      <c r="G25" s="10">
        <v>-100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</row>
    <row r="26" ht="23.25" spans="2:13">
      <c r="B26" s="5">
        <v>44309</v>
      </c>
      <c r="C26" s="5"/>
      <c r="D26" s="10">
        <f t="shared" si="0"/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</row>
    <row r="27" ht="23.25" spans="2:13">
      <c r="B27" s="5">
        <v>44312</v>
      </c>
      <c r="C27" s="5"/>
      <c r="D27" s="10">
        <f t="shared" si="0"/>
        <v>-280</v>
      </c>
      <c r="E27" s="10">
        <v>0</v>
      </c>
      <c r="F27" s="10">
        <v>0</v>
      </c>
      <c r="G27" s="10">
        <v>0</v>
      </c>
      <c r="H27" s="10">
        <v>-100</v>
      </c>
      <c r="I27" s="10">
        <v>0</v>
      </c>
      <c r="J27" s="10">
        <v>-100</v>
      </c>
      <c r="K27" s="10">
        <v>-80</v>
      </c>
      <c r="L27" s="10">
        <v>0</v>
      </c>
      <c r="M27" s="10">
        <v>0</v>
      </c>
    </row>
    <row r="28" ht="23.25" spans="2:13">
      <c r="B28" s="5">
        <v>44313</v>
      </c>
      <c r="C28" s="5"/>
      <c r="D28" s="10">
        <f t="shared" si="0"/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</row>
    <row r="29" ht="23.25" spans="2:13">
      <c r="B29" s="5">
        <v>44314</v>
      </c>
      <c r="C29" s="5"/>
      <c r="D29" s="10">
        <f t="shared" si="0"/>
        <v>-290</v>
      </c>
      <c r="E29" s="10">
        <v>0</v>
      </c>
      <c r="F29" s="10">
        <v>0</v>
      </c>
      <c r="G29" s="10">
        <v>0</v>
      </c>
      <c r="H29" s="10">
        <v>-100</v>
      </c>
      <c r="I29" s="10">
        <v>0</v>
      </c>
      <c r="J29" s="10">
        <v>-100</v>
      </c>
      <c r="K29" s="10">
        <v>-90</v>
      </c>
      <c r="L29" s="10">
        <v>0</v>
      </c>
      <c r="M29" s="10">
        <v>0</v>
      </c>
    </row>
    <row r="30" ht="23.25" spans="2:13">
      <c r="B30" s="5">
        <v>44315</v>
      </c>
      <c r="C30" s="5"/>
      <c r="D30" s="10">
        <f t="shared" si="0"/>
        <v>-100</v>
      </c>
      <c r="E30" s="10">
        <v>0</v>
      </c>
      <c r="F30" s="10">
        <v>0</v>
      </c>
      <c r="G30" s="10">
        <v>-100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</row>
    <row r="31" ht="23.25" spans="2:13">
      <c r="B31" s="5">
        <v>44316</v>
      </c>
      <c r="C31" s="5"/>
      <c r="D31" s="10">
        <f t="shared" si="0"/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</row>
    <row r="32" ht="23.25" spans="2:13">
      <c r="B32" s="5">
        <v>44319</v>
      </c>
      <c r="C32" s="5"/>
      <c r="D32" s="10">
        <f t="shared" si="0"/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</row>
    <row r="33" ht="23.25" spans="2:13">
      <c r="B33" s="5">
        <v>44320</v>
      </c>
      <c r="C33" s="5"/>
      <c r="D33" s="10">
        <f t="shared" si="0"/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</row>
    <row r="34" ht="23.25" spans="2:13">
      <c r="B34" s="5">
        <v>44321</v>
      </c>
      <c r="C34" s="5"/>
      <c r="D34" s="10">
        <f t="shared" si="0"/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</row>
    <row r="35" ht="23.25" spans="2:13">
      <c r="B35" s="5">
        <v>44322</v>
      </c>
      <c r="C35" s="5"/>
      <c r="D35" s="10">
        <f t="shared" si="0"/>
        <v>-280</v>
      </c>
      <c r="E35" s="10">
        <v>0</v>
      </c>
      <c r="F35" s="10">
        <v>0</v>
      </c>
      <c r="G35" s="10">
        <v>0</v>
      </c>
      <c r="H35" s="10">
        <v>-100</v>
      </c>
      <c r="I35" s="10">
        <v>0</v>
      </c>
      <c r="J35" s="10">
        <v>-100</v>
      </c>
      <c r="K35" s="10">
        <v>-80</v>
      </c>
      <c r="L35" s="10">
        <v>0</v>
      </c>
      <c r="M35" s="10">
        <v>0</v>
      </c>
    </row>
    <row r="36" ht="23.25" spans="2:13">
      <c r="B36" s="5">
        <v>44323</v>
      </c>
      <c r="C36" s="5"/>
      <c r="D36" s="10">
        <f t="shared" si="0"/>
        <v>-390</v>
      </c>
      <c r="E36" s="10">
        <v>0</v>
      </c>
      <c r="F36" s="10">
        <v>0</v>
      </c>
      <c r="G36" s="10">
        <v>-100</v>
      </c>
      <c r="H36" s="10">
        <v>-100</v>
      </c>
      <c r="I36" s="10">
        <v>0</v>
      </c>
      <c r="J36" s="10">
        <v>-100</v>
      </c>
      <c r="K36" s="10">
        <v>-90</v>
      </c>
      <c r="L36" s="10">
        <v>0</v>
      </c>
      <c r="M36" s="10">
        <v>0</v>
      </c>
    </row>
    <row r="37" ht="23.25" spans="2:13">
      <c r="B37" s="5">
        <v>44326</v>
      </c>
      <c r="C37" s="5"/>
      <c r="D37" s="10">
        <f t="shared" si="0"/>
        <v>-280</v>
      </c>
      <c r="E37" s="10">
        <v>0</v>
      </c>
      <c r="F37" s="10">
        <v>0</v>
      </c>
      <c r="G37" s="10">
        <v>0</v>
      </c>
      <c r="H37" s="10">
        <v>-100</v>
      </c>
      <c r="I37" s="10">
        <v>0</v>
      </c>
      <c r="J37" s="10">
        <v>-100</v>
      </c>
      <c r="K37" s="10">
        <v>-80</v>
      </c>
      <c r="L37" s="10">
        <v>0</v>
      </c>
      <c r="M37" s="10">
        <v>0</v>
      </c>
    </row>
    <row r="38" ht="23.25" spans="2:13">
      <c r="B38" s="5">
        <v>44327</v>
      </c>
      <c r="C38" s="5"/>
      <c r="D38" s="10">
        <f t="shared" si="0"/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</row>
    <row r="39" ht="23.25" spans="2:13">
      <c r="B39" s="5">
        <v>44328</v>
      </c>
      <c r="C39" s="5"/>
      <c r="D39" s="10">
        <f t="shared" si="0"/>
        <v>-290</v>
      </c>
      <c r="E39" s="10">
        <v>0</v>
      </c>
      <c r="F39" s="10">
        <v>0</v>
      </c>
      <c r="G39" s="10">
        <v>0</v>
      </c>
      <c r="H39" s="10">
        <v>-100</v>
      </c>
      <c r="I39" s="10">
        <v>0</v>
      </c>
      <c r="J39" s="10">
        <v>-100</v>
      </c>
      <c r="K39" s="10">
        <v>-90</v>
      </c>
      <c r="L39" s="10">
        <v>0</v>
      </c>
      <c r="M39" s="10">
        <v>0</v>
      </c>
    </row>
    <row r="40" ht="23.25" spans="2:13">
      <c r="B40" s="5">
        <v>44329</v>
      </c>
      <c r="C40" s="5"/>
      <c r="D40" s="10">
        <f t="shared" si="0"/>
        <v>-100</v>
      </c>
      <c r="E40" s="10">
        <v>0</v>
      </c>
      <c r="F40" s="10">
        <v>0</v>
      </c>
      <c r="G40" s="10">
        <v>-100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</row>
    <row r="41" ht="23.25" spans="2:13">
      <c r="B41" s="5">
        <v>44330</v>
      </c>
      <c r="C41" s="5"/>
      <c r="D41" s="10">
        <f t="shared" si="0"/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</row>
    <row r="42" ht="23.25" spans="2:13">
      <c r="B42" s="5">
        <v>44333</v>
      </c>
      <c r="C42" s="5"/>
      <c r="D42" s="10">
        <f t="shared" si="0"/>
        <v>-200</v>
      </c>
      <c r="E42" s="10">
        <v>0</v>
      </c>
      <c r="F42" s="10">
        <v>0</v>
      </c>
      <c r="G42" s="10">
        <v>0</v>
      </c>
      <c r="H42" s="10">
        <v>-100</v>
      </c>
      <c r="I42" s="10">
        <v>0</v>
      </c>
      <c r="J42" s="10">
        <v>-100</v>
      </c>
      <c r="K42" s="10">
        <v>0</v>
      </c>
      <c r="L42" s="10">
        <v>0</v>
      </c>
      <c r="M42" s="10">
        <v>0</v>
      </c>
    </row>
    <row r="43" ht="23.25" spans="2:13">
      <c r="B43" s="5">
        <v>44334</v>
      </c>
      <c r="C43" s="5"/>
      <c r="D43" s="10">
        <f t="shared" si="0"/>
        <v>-80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-80</v>
      </c>
      <c r="L43" s="10">
        <v>0</v>
      </c>
      <c r="M43" s="10">
        <v>0</v>
      </c>
    </row>
    <row r="44" ht="23.25" spans="2:13">
      <c r="B44" s="5">
        <v>44335</v>
      </c>
      <c r="C44" s="5"/>
      <c r="D44" s="10">
        <f t="shared" si="0"/>
        <v>-200</v>
      </c>
      <c r="E44" s="10">
        <v>0</v>
      </c>
      <c r="F44" s="10">
        <v>0</v>
      </c>
      <c r="G44" s="10">
        <v>0</v>
      </c>
      <c r="H44" s="10">
        <v>-100</v>
      </c>
      <c r="I44" s="10">
        <v>0</v>
      </c>
      <c r="J44" s="10">
        <v>-100</v>
      </c>
      <c r="K44" s="10">
        <v>0</v>
      </c>
      <c r="L44" s="10">
        <v>0</v>
      </c>
      <c r="M44" s="10">
        <v>0</v>
      </c>
    </row>
    <row r="45" ht="23.25" spans="2:13">
      <c r="B45" s="5">
        <v>44336</v>
      </c>
      <c r="C45" s="5"/>
      <c r="D45" s="10">
        <f t="shared" si="0"/>
        <v>-180</v>
      </c>
      <c r="E45" s="10">
        <v>0</v>
      </c>
      <c r="F45" s="10">
        <v>0</v>
      </c>
      <c r="G45" s="10">
        <v>-100</v>
      </c>
      <c r="H45" s="10">
        <v>0</v>
      </c>
      <c r="I45" s="10">
        <v>0</v>
      </c>
      <c r="J45" s="10">
        <v>0</v>
      </c>
      <c r="K45" s="10">
        <v>-80</v>
      </c>
      <c r="L45" s="10">
        <v>0</v>
      </c>
      <c r="M45" s="10">
        <v>0</v>
      </c>
    </row>
    <row r="46" ht="23.25" spans="2:13">
      <c r="B46" s="5">
        <v>44337</v>
      </c>
      <c r="C46" s="5"/>
      <c r="D46" s="10">
        <f t="shared" si="0"/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</row>
    <row r="47" ht="23.25" spans="2:13">
      <c r="B47" s="5">
        <v>44340</v>
      </c>
      <c r="C47" s="5"/>
      <c r="D47" s="10">
        <f t="shared" si="0"/>
        <v>-220</v>
      </c>
      <c r="E47" s="10">
        <v>0</v>
      </c>
      <c r="F47" s="10">
        <v>0</v>
      </c>
      <c r="G47" s="10">
        <v>0</v>
      </c>
      <c r="H47" s="10">
        <v>-100</v>
      </c>
      <c r="I47" s="10">
        <v>0</v>
      </c>
      <c r="J47" s="10">
        <v>-120</v>
      </c>
      <c r="K47" s="10">
        <v>0</v>
      </c>
      <c r="L47" s="10">
        <v>0</v>
      </c>
      <c r="M47" s="10">
        <v>0</v>
      </c>
    </row>
    <row r="48" ht="23.25" spans="2:13">
      <c r="B48" s="5">
        <v>44341</v>
      </c>
      <c r="C48" s="5"/>
      <c r="D48" s="10">
        <f t="shared" si="0"/>
        <v>-80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-80</v>
      </c>
      <c r="L48" s="10">
        <v>0</v>
      </c>
      <c r="M48" s="10">
        <v>0</v>
      </c>
    </row>
    <row r="49" ht="23.25" spans="2:13">
      <c r="B49" s="5">
        <v>44342</v>
      </c>
      <c r="C49" s="5"/>
      <c r="D49" s="10">
        <f t="shared" si="0"/>
        <v>-220</v>
      </c>
      <c r="E49" s="10">
        <v>0</v>
      </c>
      <c r="F49" s="10">
        <v>0</v>
      </c>
      <c r="G49" s="10">
        <v>0</v>
      </c>
      <c r="H49" s="10">
        <v>-100</v>
      </c>
      <c r="I49" s="10">
        <v>0</v>
      </c>
      <c r="J49" s="10">
        <v>-120</v>
      </c>
      <c r="K49" s="10">
        <v>0</v>
      </c>
      <c r="L49" s="10">
        <v>0</v>
      </c>
      <c r="M49" s="10">
        <v>0</v>
      </c>
    </row>
    <row r="50" ht="23.25" spans="2:13">
      <c r="B50" s="5">
        <v>44343</v>
      </c>
      <c r="C50" s="5"/>
      <c r="D50" s="10">
        <f t="shared" ref="D50:D111" si="1">SUM(E50:L50)</f>
        <v>-210</v>
      </c>
      <c r="E50" s="10">
        <v>0</v>
      </c>
      <c r="F50" s="10">
        <v>0</v>
      </c>
      <c r="G50" s="10">
        <v>-120</v>
      </c>
      <c r="H50" s="10">
        <v>0</v>
      </c>
      <c r="I50" s="10">
        <v>0</v>
      </c>
      <c r="J50" s="10">
        <v>0</v>
      </c>
      <c r="K50" s="10">
        <v>-90</v>
      </c>
      <c r="L50" s="10">
        <v>0</v>
      </c>
      <c r="M50" s="10">
        <v>0</v>
      </c>
    </row>
    <row r="51" ht="23.25" spans="2:13">
      <c r="B51" s="5">
        <v>44344</v>
      </c>
      <c r="C51" s="5"/>
      <c r="D51" s="10">
        <f t="shared" si="1"/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</row>
    <row r="52" ht="23.25" spans="2:13">
      <c r="B52" s="5">
        <v>44347</v>
      </c>
      <c r="C52" s="5"/>
      <c r="D52" s="10">
        <f t="shared" si="1"/>
        <v>-220</v>
      </c>
      <c r="E52" s="10">
        <v>0</v>
      </c>
      <c r="F52" s="10">
        <v>0</v>
      </c>
      <c r="G52" s="10">
        <v>0</v>
      </c>
      <c r="H52" s="10">
        <v>-100</v>
      </c>
      <c r="I52" s="10">
        <v>0</v>
      </c>
      <c r="J52" s="10">
        <v>-120</v>
      </c>
      <c r="K52" s="10">
        <v>0</v>
      </c>
      <c r="L52" s="10">
        <v>0</v>
      </c>
      <c r="M52" s="10">
        <v>0</v>
      </c>
    </row>
    <row r="53" ht="23.25" spans="2:13">
      <c r="B53" s="5">
        <v>44348</v>
      </c>
      <c r="C53" s="5"/>
      <c r="D53" s="10">
        <f t="shared" si="1"/>
        <v>0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</row>
    <row r="54" ht="23.25" spans="2:13">
      <c r="B54" s="5">
        <v>44349</v>
      </c>
      <c r="C54" s="5"/>
      <c r="D54" s="10">
        <f t="shared" si="1"/>
        <v>-380</v>
      </c>
      <c r="E54" s="10">
        <v>-160</v>
      </c>
      <c r="F54" s="10">
        <v>0</v>
      </c>
      <c r="G54" s="10">
        <v>0</v>
      </c>
      <c r="H54" s="10">
        <v>-100</v>
      </c>
      <c r="I54" s="10">
        <v>0</v>
      </c>
      <c r="J54" s="10">
        <v>-120</v>
      </c>
      <c r="K54" s="10">
        <v>0</v>
      </c>
      <c r="L54" s="10">
        <v>0</v>
      </c>
      <c r="M54" s="10">
        <v>0</v>
      </c>
    </row>
    <row r="55" ht="23.25" spans="2:13">
      <c r="B55" s="5">
        <v>44350</v>
      </c>
      <c r="C55" s="5"/>
      <c r="D55" s="10">
        <f t="shared" si="1"/>
        <v>-120</v>
      </c>
      <c r="E55" s="10">
        <v>0</v>
      </c>
      <c r="F55" s="10">
        <v>0</v>
      </c>
      <c r="G55" s="10">
        <v>-120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</row>
    <row r="56" ht="23.25" spans="2:13">
      <c r="B56" s="5">
        <v>44351</v>
      </c>
      <c r="C56" s="5"/>
      <c r="D56" s="10">
        <f t="shared" si="1"/>
        <v>-160</v>
      </c>
      <c r="E56" s="10">
        <v>-160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</row>
    <row r="57" ht="23.25" spans="2:13">
      <c r="B57" s="5">
        <v>44354</v>
      </c>
      <c r="C57" s="5"/>
      <c r="D57" s="10">
        <f t="shared" si="1"/>
        <v>-300</v>
      </c>
      <c r="E57" s="10">
        <v>0</v>
      </c>
      <c r="F57" s="10">
        <v>0</v>
      </c>
      <c r="G57" s="10">
        <v>0</v>
      </c>
      <c r="H57" s="10">
        <v>-100</v>
      </c>
      <c r="I57" s="10">
        <v>0</v>
      </c>
      <c r="J57" s="10">
        <v>-120</v>
      </c>
      <c r="K57" s="10">
        <v>-80</v>
      </c>
      <c r="L57" s="10">
        <v>0</v>
      </c>
      <c r="M57" s="10">
        <v>0</v>
      </c>
    </row>
    <row r="58" ht="23.25" spans="2:13">
      <c r="B58" s="5">
        <v>44355</v>
      </c>
      <c r="C58" s="5"/>
      <c r="D58" s="10">
        <f t="shared" si="1"/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</row>
    <row r="59" ht="23.25" spans="2:13">
      <c r="B59" s="5">
        <v>44356</v>
      </c>
      <c r="C59" s="5"/>
      <c r="D59" s="10">
        <f t="shared" si="1"/>
        <v>-380</v>
      </c>
      <c r="E59" s="10">
        <v>-160</v>
      </c>
      <c r="F59" s="10">
        <v>0</v>
      </c>
      <c r="G59" s="10">
        <v>0</v>
      </c>
      <c r="H59" s="10">
        <v>-100</v>
      </c>
      <c r="I59" s="10">
        <v>0</v>
      </c>
      <c r="J59" s="10">
        <v>-120</v>
      </c>
      <c r="K59" s="10">
        <v>0</v>
      </c>
      <c r="L59" s="10">
        <v>0</v>
      </c>
      <c r="M59" s="10">
        <v>0</v>
      </c>
    </row>
    <row r="60" ht="23.25" spans="2:13">
      <c r="B60" s="5">
        <v>44357</v>
      </c>
      <c r="C60" s="5"/>
      <c r="D60" s="10">
        <f t="shared" si="1"/>
        <v>-120</v>
      </c>
      <c r="E60" s="10">
        <v>0</v>
      </c>
      <c r="F60" s="10">
        <v>0</v>
      </c>
      <c r="G60" s="10">
        <v>-120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</row>
    <row r="61" ht="23.25" spans="2:13">
      <c r="B61" s="5">
        <v>44358</v>
      </c>
      <c r="C61" s="5"/>
      <c r="D61" s="10">
        <f t="shared" si="1"/>
        <v>-160</v>
      </c>
      <c r="E61" s="10">
        <v>-160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</row>
    <row r="62" ht="23.25" spans="2:13">
      <c r="B62" s="5">
        <v>44361</v>
      </c>
      <c r="C62" s="5"/>
      <c r="D62" s="10">
        <f t="shared" si="1"/>
        <v>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</row>
    <row r="63" ht="23.25" spans="2:13">
      <c r="B63" s="5">
        <v>44362</v>
      </c>
      <c r="C63" s="5"/>
      <c r="D63" s="10">
        <f t="shared" si="1"/>
        <v>-300</v>
      </c>
      <c r="E63" s="10">
        <v>0</v>
      </c>
      <c r="F63" s="10">
        <v>0</v>
      </c>
      <c r="G63" s="10">
        <v>0</v>
      </c>
      <c r="H63" s="10">
        <v>-100</v>
      </c>
      <c r="I63" s="10">
        <v>0</v>
      </c>
      <c r="J63" s="10">
        <v>-120</v>
      </c>
      <c r="K63" s="10">
        <v>-80</v>
      </c>
      <c r="L63" s="10">
        <v>0</v>
      </c>
      <c r="M63" s="10">
        <v>0</v>
      </c>
    </row>
    <row r="64" ht="23.25" spans="2:13">
      <c r="B64" s="5">
        <v>44363</v>
      </c>
      <c r="C64" s="5"/>
      <c r="D64" s="10">
        <f t="shared" si="1"/>
        <v>-380</v>
      </c>
      <c r="E64" s="10">
        <v>-160</v>
      </c>
      <c r="F64" s="10">
        <v>0</v>
      </c>
      <c r="G64" s="10">
        <v>0</v>
      </c>
      <c r="H64" s="10">
        <v>-100</v>
      </c>
      <c r="I64" s="10">
        <v>0</v>
      </c>
      <c r="J64" s="10">
        <v>-120</v>
      </c>
      <c r="K64" s="10">
        <v>0</v>
      </c>
      <c r="L64" s="10">
        <v>0</v>
      </c>
      <c r="M64" s="10">
        <v>0</v>
      </c>
    </row>
    <row r="65" ht="23.25" spans="2:13">
      <c r="B65" s="5">
        <v>44364</v>
      </c>
      <c r="C65" s="5"/>
      <c r="D65" s="10">
        <f t="shared" si="1"/>
        <v>-120</v>
      </c>
      <c r="E65" s="10">
        <v>0</v>
      </c>
      <c r="F65" s="10">
        <v>0</v>
      </c>
      <c r="G65" s="10">
        <v>-120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</row>
    <row r="66" ht="23.25" spans="2:13">
      <c r="B66" s="5">
        <v>44365</v>
      </c>
      <c r="C66" s="5"/>
      <c r="D66" s="10">
        <f t="shared" si="1"/>
        <v>-160</v>
      </c>
      <c r="E66" s="10">
        <v>-160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</row>
    <row r="67" ht="23.25" spans="2:13">
      <c r="B67" s="5">
        <v>44368</v>
      </c>
      <c r="C67" s="5"/>
      <c r="D67" s="10">
        <f t="shared" si="1"/>
        <v>-300</v>
      </c>
      <c r="E67" s="10">
        <v>0</v>
      </c>
      <c r="F67" s="10">
        <v>0</v>
      </c>
      <c r="G67" s="10">
        <v>0</v>
      </c>
      <c r="H67" s="10">
        <v>-100</v>
      </c>
      <c r="I67" s="10">
        <v>0</v>
      </c>
      <c r="J67" s="10">
        <v>-120</v>
      </c>
      <c r="K67" s="10">
        <v>-80</v>
      </c>
      <c r="L67" s="10">
        <v>0</v>
      </c>
      <c r="M67" s="10">
        <v>0</v>
      </c>
    </row>
    <row r="68" ht="23.25" spans="2:13">
      <c r="B68" s="5">
        <v>44369</v>
      </c>
      <c r="C68" s="5"/>
      <c r="D68" s="10">
        <f t="shared" si="1"/>
        <v>0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</row>
    <row r="69" ht="23.25" spans="2:13">
      <c r="B69" s="5">
        <v>44370</v>
      </c>
      <c r="C69" s="5"/>
      <c r="D69" s="10">
        <f t="shared" si="1"/>
        <v>-380</v>
      </c>
      <c r="E69" s="10">
        <v>-160</v>
      </c>
      <c r="F69" s="10">
        <v>0</v>
      </c>
      <c r="G69" s="10">
        <v>0</v>
      </c>
      <c r="H69" s="10">
        <v>-100</v>
      </c>
      <c r="I69" s="10">
        <v>0</v>
      </c>
      <c r="J69" s="10">
        <v>-120</v>
      </c>
      <c r="K69" s="10">
        <v>0</v>
      </c>
      <c r="L69" s="10">
        <v>0</v>
      </c>
      <c r="M69" s="10">
        <v>0</v>
      </c>
    </row>
    <row r="70" ht="23.25" spans="2:13">
      <c r="B70" s="5">
        <v>44371</v>
      </c>
      <c r="C70" s="5"/>
      <c r="D70" s="10">
        <f t="shared" si="1"/>
        <v>-100</v>
      </c>
      <c r="E70" s="10">
        <v>0</v>
      </c>
      <c r="F70" s="10">
        <v>0</v>
      </c>
      <c r="G70" s="10">
        <v>-100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</row>
    <row r="71" ht="23.25" spans="2:13">
      <c r="B71" s="5">
        <v>44372</v>
      </c>
      <c r="C71" s="5"/>
      <c r="D71" s="10">
        <f t="shared" si="1"/>
        <v>-160</v>
      </c>
      <c r="E71" s="10">
        <v>-160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</row>
    <row r="72" ht="23.25" spans="2:13">
      <c r="B72" s="5">
        <v>44375</v>
      </c>
      <c r="C72" s="5"/>
      <c r="D72" s="10">
        <f t="shared" si="1"/>
        <v>-360</v>
      </c>
      <c r="E72" s="10">
        <v>0</v>
      </c>
      <c r="F72" s="10">
        <v>0</v>
      </c>
      <c r="G72" s="10">
        <v>0</v>
      </c>
      <c r="H72" s="10">
        <v>-100</v>
      </c>
      <c r="I72" s="10">
        <v>0</v>
      </c>
      <c r="J72" s="10">
        <v>-100</v>
      </c>
      <c r="K72" s="10">
        <v>-160</v>
      </c>
      <c r="L72" s="10">
        <v>0</v>
      </c>
      <c r="M72" s="10">
        <v>0</v>
      </c>
    </row>
    <row r="73" ht="23.25" spans="2:13">
      <c r="B73" s="5">
        <v>44376</v>
      </c>
      <c r="C73" s="5"/>
      <c r="D73" s="10">
        <f t="shared" si="1"/>
        <v>0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0</v>
      </c>
      <c r="M73" s="10">
        <v>0</v>
      </c>
    </row>
    <row r="74" ht="23.25" spans="2:13">
      <c r="B74" s="5">
        <v>44377</v>
      </c>
      <c r="C74" s="5"/>
      <c r="D74" s="10">
        <f t="shared" si="1"/>
        <v>-200</v>
      </c>
      <c r="E74" s="10">
        <v>0</v>
      </c>
      <c r="F74" s="10">
        <v>0</v>
      </c>
      <c r="G74" s="10">
        <v>0</v>
      </c>
      <c r="H74" s="10">
        <v>-100</v>
      </c>
      <c r="I74" s="10">
        <v>0</v>
      </c>
      <c r="J74" s="10">
        <v>-100</v>
      </c>
      <c r="K74" s="10">
        <v>0</v>
      </c>
      <c r="L74" s="10">
        <v>0</v>
      </c>
      <c r="M74" s="10">
        <v>0</v>
      </c>
    </row>
    <row r="75" ht="23.25" spans="2:13">
      <c r="B75" s="5">
        <v>44378</v>
      </c>
      <c r="C75" s="5"/>
      <c r="D75" s="10">
        <f t="shared" si="1"/>
        <v>-100</v>
      </c>
      <c r="E75" s="10">
        <v>0</v>
      </c>
      <c r="F75" s="10">
        <v>0</v>
      </c>
      <c r="G75" s="10">
        <v>-100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</row>
    <row r="76" ht="23.25" spans="2:13">
      <c r="B76" s="5">
        <v>44379</v>
      </c>
      <c r="C76" s="5"/>
      <c r="D76" s="10">
        <f t="shared" si="1"/>
        <v>-160</v>
      </c>
      <c r="E76" s="10">
        <v>-160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</row>
    <row r="77" ht="23.25" spans="2:13">
      <c r="B77" s="5">
        <v>44382</v>
      </c>
      <c r="C77" s="5"/>
      <c r="D77" s="10">
        <f t="shared" si="1"/>
        <v>-360</v>
      </c>
      <c r="E77" s="10">
        <v>0</v>
      </c>
      <c r="F77" s="10">
        <v>0</v>
      </c>
      <c r="G77" s="10">
        <v>0</v>
      </c>
      <c r="H77" s="10">
        <v>-100</v>
      </c>
      <c r="I77" s="10">
        <v>0</v>
      </c>
      <c r="J77" s="10">
        <v>-100</v>
      </c>
      <c r="K77" s="10">
        <v>-160</v>
      </c>
      <c r="L77" s="10">
        <v>0</v>
      </c>
      <c r="M77" s="10">
        <v>0</v>
      </c>
    </row>
    <row r="78" ht="23.25" spans="2:13">
      <c r="B78" s="5">
        <v>44383</v>
      </c>
      <c r="C78" s="5"/>
      <c r="D78" s="10">
        <f t="shared" si="1"/>
        <v>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</row>
    <row r="79" ht="23.25" spans="2:13">
      <c r="B79" s="5">
        <v>44384</v>
      </c>
      <c r="C79" s="5"/>
      <c r="D79" s="10">
        <f t="shared" si="1"/>
        <v>-880</v>
      </c>
      <c r="E79" s="10">
        <v>-180</v>
      </c>
      <c r="F79" s="10">
        <v>-200</v>
      </c>
      <c r="G79" s="10">
        <v>0</v>
      </c>
      <c r="H79" s="10">
        <v>-100</v>
      </c>
      <c r="I79" s="10">
        <v>0</v>
      </c>
      <c r="J79" s="10">
        <v>-100</v>
      </c>
      <c r="K79" s="10">
        <v>-300</v>
      </c>
      <c r="L79" s="10">
        <v>0</v>
      </c>
      <c r="M79" s="10">
        <v>0</v>
      </c>
    </row>
    <row r="80" ht="23.25" spans="2:13">
      <c r="B80" s="5">
        <v>44385</v>
      </c>
      <c r="C80" s="5"/>
      <c r="D80" s="10">
        <f t="shared" si="1"/>
        <v>-100</v>
      </c>
      <c r="E80" s="10">
        <v>0</v>
      </c>
      <c r="F80" s="10">
        <v>0</v>
      </c>
      <c r="G80" s="10">
        <v>-100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</row>
    <row r="81" ht="23.25" spans="2:13">
      <c r="B81" s="5">
        <v>44386</v>
      </c>
      <c r="C81" s="5"/>
      <c r="D81" s="10">
        <f t="shared" si="1"/>
        <v>-160</v>
      </c>
      <c r="E81" s="10">
        <v>-160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</row>
    <row r="82" ht="23.25" spans="2:13">
      <c r="B82" s="5">
        <v>44389</v>
      </c>
      <c r="C82" s="5"/>
      <c r="D82" s="10">
        <f t="shared" si="1"/>
        <v>-560</v>
      </c>
      <c r="E82" s="10">
        <v>0</v>
      </c>
      <c r="F82" s="10">
        <v>-200</v>
      </c>
      <c r="G82" s="10">
        <v>0</v>
      </c>
      <c r="H82" s="10">
        <v>-100</v>
      </c>
      <c r="I82" s="10">
        <v>0</v>
      </c>
      <c r="J82" s="10">
        <v>-100</v>
      </c>
      <c r="K82" s="10">
        <v>-160</v>
      </c>
      <c r="L82" s="10">
        <v>0</v>
      </c>
      <c r="M82" s="10">
        <v>0</v>
      </c>
    </row>
    <row r="83" ht="23.25" spans="2:13">
      <c r="B83" s="5">
        <v>44390</v>
      </c>
      <c r="C83" s="5"/>
      <c r="D83" s="10">
        <f t="shared" si="1"/>
        <v>0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0</v>
      </c>
      <c r="M83" s="10">
        <v>0</v>
      </c>
    </row>
    <row r="84" ht="23.25" spans="2:13">
      <c r="B84" s="5">
        <v>44391</v>
      </c>
      <c r="C84" s="5"/>
      <c r="D84" s="10">
        <f t="shared" si="1"/>
        <v>-580</v>
      </c>
      <c r="E84" s="10">
        <v>-180</v>
      </c>
      <c r="F84" s="10">
        <v>-200</v>
      </c>
      <c r="G84" s="10">
        <v>0</v>
      </c>
      <c r="H84" s="10">
        <v>-100</v>
      </c>
      <c r="I84" s="10">
        <v>0</v>
      </c>
      <c r="J84" s="10">
        <v>-100</v>
      </c>
      <c r="K84" s="10">
        <v>0</v>
      </c>
      <c r="L84" s="10">
        <v>0</v>
      </c>
      <c r="M84" s="10">
        <v>0</v>
      </c>
    </row>
    <row r="85" ht="23.25" spans="2:13">
      <c r="B85" s="5">
        <v>44392</v>
      </c>
      <c r="C85" s="5"/>
      <c r="D85" s="10">
        <f t="shared" si="1"/>
        <v>-100</v>
      </c>
      <c r="E85" s="10">
        <v>0</v>
      </c>
      <c r="F85" s="10">
        <v>0</v>
      </c>
      <c r="G85" s="10">
        <v>-100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</row>
    <row r="86" ht="23.25" spans="2:13">
      <c r="B86" s="5">
        <v>44393</v>
      </c>
      <c r="C86" s="5"/>
      <c r="D86" s="10">
        <f t="shared" si="1"/>
        <v>-160</v>
      </c>
      <c r="E86" s="10">
        <v>-160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</row>
    <row r="87" ht="23.25" spans="2:13">
      <c r="B87" s="5">
        <v>44396</v>
      </c>
      <c r="C87" s="5"/>
      <c r="D87" s="10">
        <f t="shared" si="1"/>
        <v>-1060</v>
      </c>
      <c r="E87" s="10">
        <v>0</v>
      </c>
      <c r="F87" s="10">
        <v>-200</v>
      </c>
      <c r="G87" s="10">
        <v>0</v>
      </c>
      <c r="H87" s="10">
        <v>-100</v>
      </c>
      <c r="I87" s="10">
        <v>0</v>
      </c>
      <c r="J87" s="10">
        <v>-100</v>
      </c>
      <c r="K87" s="10">
        <v>-660</v>
      </c>
      <c r="L87" s="10">
        <v>0</v>
      </c>
      <c r="M87" s="10">
        <v>0</v>
      </c>
    </row>
    <row r="88" ht="23.25" spans="2:13">
      <c r="B88" s="5">
        <v>44397</v>
      </c>
      <c r="C88" s="5"/>
      <c r="D88" s="10">
        <f t="shared" si="1"/>
        <v>0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0">
        <v>0</v>
      </c>
    </row>
    <row r="89" ht="23.25" spans="2:13">
      <c r="B89" s="5">
        <v>44398</v>
      </c>
      <c r="C89" s="5"/>
      <c r="D89" s="10">
        <f t="shared" si="1"/>
        <v>-480</v>
      </c>
      <c r="E89" s="10">
        <v>-180</v>
      </c>
      <c r="F89" s="10">
        <v>0</v>
      </c>
      <c r="G89" s="10">
        <v>0</v>
      </c>
      <c r="H89" s="10">
        <v>-100</v>
      </c>
      <c r="I89" s="10">
        <v>0</v>
      </c>
      <c r="J89" s="10">
        <v>-100</v>
      </c>
      <c r="K89" s="10">
        <v>-100</v>
      </c>
      <c r="L89" s="10">
        <v>0</v>
      </c>
      <c r="M89" s="10">
        <v>0</v>
      </c>
    </row>
    <row r="90" ht="23.25" spans="2:13">
      <c r="B90" s="5">
        <v>44399</v>
      </c>
      <c r="C90" s="5"/>
      <c r="D90" s="10">
        <f t="shared" si="1"/>
        <v>-100</v>
      </c>
      <c r="E90" s="10">
        <v>0</v>
      </c>
      <c r="F90" s="10">
        <v>0</v>
      </c>
      <c r="G90" s="10">
        <v>-100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0</v>
      </c>
    </row>
    <row r="91" ht="23.25" spans="2:13">
      <c r="B91" s="5">
        <v>44400</v>
      </c>
      <c r="C91" s="5"/>
      <c r="D91" s="10">
        <f t="shared" si="1"/>
        <v>-100</v>
      </c>
      <c r="E91" s="10">
        <v>-100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</row>
    <row r="92" ht="23.25" spans="2:13">
      <c r="B92" s="5">
        <v>44403</v>
      </c>
      <c r="C92" s="5"/>
      <c r="D92" s="10">
        <f t="shared" si="1"/>
        <v>-200</v>
      </c>
      <c r="E92" s="10">
        <v>0</v>
      </c>
      <c r="F92" s="10">
        <v>0</v>
      </c>
      <c r="G92" s="10">
        <v>0</v>
      </c>
      <c r="H92" s="10">
        <v>-100</v>
      </c>
      <c r="I92" s="10">
        <v>0</v>
      </c>
      <c r="J92" s="10">
        <v>-100</v>
      </c>
      <c r="K92" s="10">
        <v>0</v>
      </c>
      <c r="L92" s="10">
        <v>0</v>
      </c>
      <c r="M92" s="10">
        <v>0</v>
      </c>
    </row>
    <row r="93" ht="23.25" spans="2:13">
      <c r="B93" s="5">
        <v>44404</v>
      </c>
      <c r="C93" s="5"/>
      <c r="D93" s="10">
        <f t="shared" si="1"/>
        <v>-200</v>
      </c>
      <c r="E93" s="10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-200</v>
      </c>
      <c r="L93" s="10">
        <v>0</v>
      </c>
      <c r="M93" s="10">
        <v>0</v>
      </c>
    </row>
    <row r="94" ht="23.25" spans="2:13">
      <c r="B94" s="5">
        <v>44405</v>
      </c>
      <c r="C94" s="5"/>
      <c r="D94" s="10">
        <f t="shared" si="1"/>
        <v>-480</v>
      </c>
      <c r="E94" s="10">
        <v>-180</v>
      </c>
      <c r="F94" s="10">
        <v>0</v>
      </c>
      <c r="G94" s="10">
        <v>0</v>
      </c>
      <c r="H94" s="10">
        <v>-100</v>
      </c>
      <c r="I94" s="10">
        <v>0</v>
      </c>
      <c r="J94" s="10">
        <v>-100</v>
      </c>
      <c r="K94" s="10">
        <v>-100</v>
      </c>
      <c r="L94" s="10">
        <v>0</v>
      </c>
      <c r="M94" s="10">
        <v>0</v>
      </c>
    </row>
    <row r="95" ht="23.25" spans="2:13">
      <c r="B95" s="5">
        <v>44406</v>
      </c>
      <c r="C95" s="5"/>
      <c r="D95" s="10">
        <f t="shared" si="1"/>
        <v>-200</v>
      </c>
      <c r="E95" s="10">
        <v>0</v>
      </c>
      <c r="F95" s="10">
        <v>0</v>
      </c>
      <c r="G95" s="10">
        <v>-100</v>
      </c>
      <c r="H95" s="10">
        <v>0</v>
      </c>
      <c r="I95" s="10">
        <v>-100</v>
      </c>
      <c r="J95" s="10">
        <v>0</v>
      </c>
      <c r="K95" s="10">
        <v>0</v>
      </c>
      <c r="L95" s="10">
        <v>0</v>
      </c>
      <c r="M95" s="10">
        <v>0</v>
      </c>
    </row>
    <row r="96" ht="23.25" spans="2:13">
      <c r="B96" s="5">
        <v>44407</v>
      </c>
      <c r="C96" s="5"/>
      <c r="D96" s="10">
        <f t="shared" si="1"/>
        <v>-200</v>
      </c>
      <c r="E96" s="10">
        <v>-100</v>
      </c>
      <c r="F96" s="10">
        <v>0</v>
      </c>
      <c r="G96" s="10">
        <v>0</v>
      </c>
      <c r="H96" s="10">
        <v>0</v>
      </c>
      <c r="I96" s="10">
        <v>0</v>
      </c>
      <c r="J96" s="10">
        <v>0</v>
      </c>
      <c r="K96" s="10">
        <v>-100</v>
      </c>
      <c r="L96" s="10">
        <v>0</v>
      </c>
      <c r="M96" s="10">
        <v>0</v>
      </c>
    </row>
    <row r="97" ht="23.25" spans="2:13">
      <c r="B97" s="5">
        <v>44410</v>
      </c>
      <c r="C97" s="5"/>
      <c r="D97" s="10">
        <f t="shared" si="1"/>
        <v>-520</v>
      </c>
      <c r="E97" s="10">
        <v>0</v>
      </c>
      <c r="F97" s="10">
        <v>0</v>
      </c>
      <c r="G97" s="10">
        <v>0</v>
      </c>
      <c r="H97" s="10">
        <v>-100</v>
      </c>
      <c r="I97" s="10">
        <v>-320</v>
      </c>
      <c r="J97" s="10">
        <v>-100</v>
      </c>
      <c r="K97" s="10">
        <v>0</v>
      </c>
      <c r="L97" s="10">
        <v>0</v>
      </c>
      <c r="M97" s="10">
        <v>0</v>
      </c>
    </row>
    <row r="98" ht="23.25" spans="2:13">
      <c r="B98" s="5">
        <v>44411</v>
      </c>
      <c r="C98" s="5"/>
      <c r="D98" s="10">
        <f t="shared" si="1"/>
        <v>0</v>
      </c>
      <c r="E98" s="10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</row>
    <row r="99" ht="23.25" spans="2:13">
      <c r="B99" s="5">
        <v>44412</v>
      </c>
      <c r="C99" s="5"/>
      <c r="D99" s="10">
        <f t="shared" si="1"/>
        <v>-400</v>
      </c>
      <c r="E99" s="10">
        <v>-100</v>
      </c>
      <c r="F99" s="10">
        <v>0</v>
      </c>
      <c r="G99" s="10">
        <v>0</v>
      </c>
      <c r="H99" s="10">
        <v>-100</v>
      </c>
      <c r="I99" s="10">
        <v>0</v>
      </c>
      <c r="J99" s="10">
        <v>-100</v>
      </c>
      <c r="K99" s="10">
        <v>-100</v>
      </c>
      <c r="L99" s="10">
        <v>0</v>
      </c>
      <c r="M99" s="10">
        <v>0</v>
      </c>
    </row>
    <row r="100" ht="23.25" spans="2:13">
      <c r="B100" s="5">
        <v>44413</v>
      </c>
      <c r="C100" s="5"/>
      <c r="D100" s="10">
        <f t="shared" si="1"/>
        <v>-200</v>
      </c>
      <c r="E100" s="10">
        <v>0</v>
      </c>
      <c r="F100" s="10">
        <v>0</v>
      </c>
      <c r="G100" s="10">
        <v>-100</v>
      </c>
      <c r="H100" s="10">
        <v>0</v>
      </c>
      <c r="I100" s="10">
        <v>-100</v>
      </c>
      <c r="J100" s="10">
        <v>0</v>
      </c>
      <c r="K100" s="10">
        <v>0</v>
      </c>
      <c r="L100" s="10">
        <v>0</v>
      </c>
      <c r="M100" s="10">
        <v>0</v>
      </c>
    </row>
    <row r="101" ht="23.25" spans="2:13">
      <c r="B101" s="5">
        <v>44414</v>
      </c>
      <c r="C101" s="5"/>
      <c r="D101" s="10">
        <f t="shared" si="1"/>
        <v>-200</v>
      </c>
      <c r="E101" s="10">
        <v>-100</v>
      </c>
      <c r="F101" s="10">
        <v>0</v>
      </c>
      <c r="G101" s="10">
        <v>0</v>
      </c>
      <c r="H101" s="10">
        <v>0</v>
      </c>
      <c r="I101" s="10">
        <v>0</v>
      </c>
      <c r="J101" s="10">
        <v>0</v>
      </c>
      <c r="K101" s="10">
        <v>-100</v>
      </c>
      <c r="L101" s="10">
        <v>0</v>
      </c>
      <c r="M101" s="10">
        <v>0</v>
      </c>
    </row>
    <row r="102" ht="23.25" spans="2:13">
      <c r="B102" s="5">
        <v>44417</v>
      </c>
      <c r="C102" s="5"/>
      <c r="D102" s="10">
        <f t="shared" si="1"/>
        <v>-200</v>
      </c>
      <c r="E102" s="10">
        <v>0</v>
      </c>
      <c r="F102" s="10">
        <v>0</v>
      </c>
      <c r="G102" s="10">
        <v>0</v>
      </c>
      <c r="H102" s="10">
        <v>-100</v>
      </c>
      <c r="I102" s="10">
        <v>0</v>
      </c>
      <c r="J102" s="10">
        <v>-100</v>
      </c>
      <c r="K102" s="10">
        <v>0</v>
      </c>
      <c r="L102" s="10">
        <v>0</v>
      </c>
      <c r="M102" s="10">
        <v>0</v>
      </c>
    </row>
    <row r="103" ht="23.25" spans="2:13">
      <c r="B103" s="5">
        <v>44418</v>
      </c>
      <c r="C103" s="5"/>
      <c r="D103" s="10">
        <f t="shared" si="1"/>
        <v>0</v>
      </c>
      <c r="E103" s="10">
        <v>0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0">
        <v>0</v>
      </c>
    </row>
    <row r="104" ht="23.25" spans="2:13">
      <c r="B104" s="5">
        <v>44419</v>
      </c>
      <c r="C104" s="5"/>
      <c r="D104" s="10">
        <f t="shared" si="1"/>
        <v>-369.36</v>
      </c>
      <c r="E104" s="10">
        <v>-100</v>
      </c>
      <c r="F104" s="10">
        <v>-100</v>
      </c>
      <c r="G104" s="10">
        <v>0</v>
      </c>
      <c r="H104" s="10">
        <v>-100</v>
      </c>
      <c r="I104" s="10">
        <v>0</v>
      </c>
      <c r="J104" s="10">
        <v>-100</v>
      </c>
      <c r="K104" s="10">
        <v>30.64</v>
      </c>
      <c r="L104" s="10">
        <v>0</v>
      </c>
      <c r="M104" s="10">
        <v>0</v>
      </c>
    </row>
    <row r="105" ht="23.25" spans="2:13">
      <c r="B105" s="5">
        <v>44420</v>
      </c>
      <c r="C105" s="5"/>
      <c r="D105" s="10">
        <f t="shared" si="1"/>
        <v>-200</v>
      </c>
      <c r="E105" s="10">
        <v>0</v>
      </c>
      <c r="F105" s="10">
        <v>0</v>
      </c>
      <c r="G105" s="10">
        <v>-100</v>
      </c>
      <c r="H105" s="10">
        <v>0</v>
      </c>
      <c r="I105" s="10">
        <v>-100</v>
      </c>
      <c r="J105" s="10">
        <v>0</v>
      </c>
      <c r="K105" s="10">
        <v>0</v>
      </c>
      <c r="L105" s="10">
        <v>0</v>
      </c>
      <c r="M105" s="10">
        <v>0</v>
      </c>
    </row>
    <row r="106" ht="23.25" spans="2:13">
      <c r="B106" s="5">
        <v>44421</v>
      </c>
      <c r="C106" s="5"/>
      <c r="D106" s="10">
        <f t="shared" si="1"/>
        <v>-200</v>
      </c>
      <c r="E106" s="10">
        <v>-100</v>
      </c>
      <c r="F106" s="10">
        <v>0</v>
      </c>
      <c r="G106" s="10">
        <v>0</v>
      </c>
      <c r="H106" s="10">
        <v>0</v>
      </c>
      <c r="I106" s="10">
        <v>0</v>
      </c>
      <c r="J106" s="10">
        <v>0</v>
      </c>
      <c r="K106" s="10">
        <v>-100</v>
      </c>
      <c r="L106" s="10">
        <v>0</v>
      </c>
      <c r="M106" s="10">
        <v>0</v>
      </c>
    </row>
    <row r="107" ht="23.25" spans="2:13">
      <c r="B107" s="5">
        <v>44424</v>
      </c>
      <c r="C107" s="5"/>
      <c r="D107" s="10">
        <f t="shared" si="1"/>
        <v>-300</v>
      </c>
      <c r="E107" s="10">
        <v>0</v>
      </c>
      <c r="F107" s="10">
        <v>-100</v>
      </c>
      <c r="G107" s="10">
        <v>0</v>
      </c>
      <c r="H107" s="10">
        <v>-100</v>
      </c>
      <c r="I107" s="10">
        <v>0</v>
      </c>
      <c r="J107" s="10">
        <v>-100</v>
      </c>
      <c r="K107" s="10">
        <v>0</v>
      </c>
      <c r="L107" s="10">
        <v>0</v>
      </c>
      <c r="M107" s="10">
        <v>0</v>
      </c>
    </row>
    <row r="108" ht="23.25" spans="2:13">
      <c r="B108" s="5">
        <v>44425</v>
      </c>
      <c r="C108" s="5"/>
      <c r="D108" s="10">
        <f t="shared" si="1"/>
        <v>-2000</v>
      </c>
      <c r="E108" s="10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-2000</v>
      </c>
      <c r="M108" s="10">
        <v>0</v>
      </c>
    </row>
    <row r="109" ht="23.25" spans="2:13">
      <c r="B109" s="5">
        <v>44426</v>
      </c>
      <c r="C109" s="5"/>
      <c r="D109" s="10">
        <f t="shared" si="1"/>
        <v>-900</v>
      </c>
      <c r="E109" s="10">
        <v>-100</v>
      </c>
      <c r="F109" s="10">
        <v>0</v>
      </c>
      <c r="G109" s="10">
        <v>0</v>
      </c>
      <c r="H109" s="10">
        <v>-100</v>
      </c>
      <c r="I109" s="10">
        <v>-200</v>
      </c>
      <c r="J109" s="10">
        <v>-100</v>
      </c>
      <c r="K109" s="10">
        <v>-300</v>
      </c>
      <c r="L109" s="10">
        <v>-100</v>
      </c>
      <c r="M109" s="10">
        <v>0</v>
      </c>
    </row>
    <row r="110" ht="23.25" spans="2:13">
      <c r="B110" s="5">
        <v>44427</v>
      </c>
      <c r="C110" s="5"/>
      <c r="D110" s="10">
        <f t="shared" si="1"/>
        <v>542.7</v>
      </c>
      <c r="E110" s="10">
        <v>0</v>
      </c>
      <c r="F110" s="10">
        <v>742.7</v>
      </c>
      <c r="G110" s="10">
        <v>-100</v>
      </c>
      <c r="H110" s="10">
        <v>0</v>
      </c>
      <c r="I110" s="10">
        <v>-100</v>
      </c>
      <c r="J110" s="10">
        <v>0</v>
      </c>
      <c r="K110" s="10">
        <v>0</v>
      </c>
      <c r="L110" s="10">
        <v>0</v>
      </c>
      <c r="M110" s="10">
        <v>0</v>
      </c>
    </row>
    <row r="111" ht="23.25" spans="2:13">
      <c r="B111" s="5">
        <v>44428</v>
      </c>
      <c r="C111" s="5"/>
      <c r="D111" s="10">
        <f t="shared" si="1"/>
        <v>-300</v>
      </c>
      <c r="E111" s="10">
        <v>-100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-100</v>
      </c>
      <c r="L111" s="10">
        <v>-100</v>
      </c>
      <c r="M111" s="10">
        <v>0</v>
      </c>
    </row>
    <row r="112" ht="23.25" spans="2:13">
      <c r="B112" s="5">
        <v>44431</v>
      </c>
      <c r="C112" s="5"/>
      <c r="D112" s="10"/>
      <c r="E112" s="10"/>
      <c r="F112" s="10"/>
      <c r="G112" s="10"/>
      <c r="H112" s="10">
        <v>-100</v>
      </c>
      <c r="I112" s="10">
        <v>-100</v>
      </c>
      <c r="J112" s="10">
        <v>-100</v>
      </c>
      <c r="K112" s="10">
        <v>-200</v>
      </c>
      <c r="L112" s="10"/>
      <c r="M112" s="10"/>
    </row>
    <row r="113" ht="23.25" spans="2:13">
      <c r="B113" s="5">
        <v>44432</v>
      </c>
      <c r="C113" s="5"/>
      <c r="D113" s="10"/>
      <c r="E113" s="10"/>
      <c r="F113" s="10"/>
      <c r="G113" s="10"/>
      <c r="H113" s="10"/>
      <c r="I113" s="10"/>
      <c r="J113" s="10"/>
      <c r="K113" s="10"/>
      <c r="L113" s="10"/>
      <c r="M113" s="10">
        <v>-200</v>
      </c>
    </row>
    <row r="114" ht="23.25" spans="2:13">
      <c r="B114" s="5">
        <v>44433</v>
      </c>
      <c r="C114" s="5"/>
      <c r="D114" s="10"/>
      <c r="E114" s="10"/>
      <c r="F114" s="10"/>
      <c r="G114" s="10"/>
      <c r="H114" s="10"/>
      <c r="I114" s="10"/>
      <c r="J114" s="10"/>
      <c r="K114" s="10"/>
      <c r="L114" s="10"/>
      <c r="M114" s="10"/>
    </row>
    <row r="115" ht="23.25" spans="2:13">
      <c r="B115" s="5">
        <v>44434</v>
      </c>
      <c r="C115" s="5"/>
      <c r="D115" s="10"/>
      <c r="E115" s="10"/>
      <c r="F115" s="10"/>
      <c r="G115" s="10"/>
      <c r="H115" s="10"/>
      <c r="I115" s="10"/>
      <c r="J115" s="10"/>
      <c r="K115" s="10"/>
      <c r="L115" s="10"/>
      <c r="M115" s="10"/>
    </row>
    <row r="116" ht="23.25" spans="2:13">
      <c r="B116" s="5">
        <v>44435</v>
      </c>
      <c r="C116" s="5"/>
      <c r="D116" s="10">
        <f>SUM(E116:L116)</f>
        <v>-300</v>
      </c>
      <c r="E116" s="10">
        <v>-100</v>
      </c>
      <c r="F116" s="10">
        <v>0</v>
      </c>
      <c r="G116" s="10">
        <v>0</v>
      </c>
      <c r="H116" s="10">
        <v>0</v>
      </c>
      <c r="I116" s="10">
        <v>0</v>
      </c>
      <c r="J116" s="10">
        <v>0</v>
      </c>
      <c r="K116" s="10">
        <v>-100</v>
      </c>
      <c r="L116" s="10">
        <v>-100</v>
      </c>
      <c r="M116" s="10"/>
    </row>
    <row r="117" ht="23.25" spans="2:13">
      <c r="B117" s="5"/>
      <c r="C117" s="5"/>
      <c r="D117" s="26"/>
      <c r="E117" s="27"/>
      <c r="F117" s="27"/>
      <c r="G117" s="27"/>
      <c r="H117" s="27"/>
      <c r="I117" s="27"/>
      <c r="J117" s="27"/>
      <c r="K117" s="27"/>
      <c r="L117" s="27"/>
      <c r="M117" s="27"/>
    </row>
    <row r="118" ht="23.25" spans="2:13">
      <c r="B118" s="5"/>
      <c r="C118" s="5"/>
      <c r="D118" s="26"/>
      <c r="E118" s="27"/>
      <c r="F118" s="27"/>
      <c r="G118" s="27"/>
      <c r="H118" s="27"/>
      <c r="I118" s="27"/>
      <c r="J118" s="27"/>
      <c r="K118" s="27"/>
      <c r="L118" s="27"/>
      <c r="M118" s="27"/>
    </row>
    <row r="119" ht="23.25" spans="2:13">
      <c r="B119" s="5"/>
      <c r="C119" s="5"/>
      <c r="D119" s="26"/>
      <c r="E119" s="27"/>
      <c r="F119" s="27"/>
      <c r="G119" s="27"/>
      <c r="H119" s="27"/>
      <c r="I119" s="27"/>
      <c r="J119" s="27"/>
      <c r="K119" s="27"/>
      <c r="L119" s="27"/>
      <c r="M119" s="27"/>
    </row>
    <row r="120" ht="23.25" spans="2:13">
      <c r="B120" s="28"/>
      <c r="C120" s="28"/>
      <c r="D120" s="29"/>
      <c r="E120" s="4"/>
      <c r="F120" s="4"/>
      <c r="G120" s="4"/>
      <c r="H120" s="4"/>
      <c r="I120" s="4"/>
      <c r="J120" s="4"/>
      <c r="K120" s="4"/>
      <c r="L120" s="4"/>
      <c r="M120" s="4"/>
    </row>
    <row r="121" ht="23.25" spans="2:13">
      <c r="B121" s="5">
        <v>44426</v>
      </c>
      <c r="C121" s="6" t="s">
        <v>18</v>
      </c>
      <c r="D121" s="7">
        <f>24868.43-1500</f>
        <v>23368.43</v>
      </c>
      <c r="E121" s="30">
        <v>3139.52</v>
      </c>
      <c r="F121" s="30">
        <v>296.74</v>
      </c>
      <c r="G121" s="30">
        <v>2837.59</v>
      </c>
      <c r="H121" s="30">
        <v>5139</v>
      </c>
      <c r="I121" s="30">
        <v>923.85</v>
      </c>
      <c r="J121" s="30">
        <v>5143.89</v>
      </c>
      <c r="K121" s="30">
        <v>3967.7</v>
      </c>
      <c r="L121" s="30">
        <v>2067.72</v>
      </c>
      <c r="M121" s="30">
        <v>0</v>
      </c>
    </row>
    <row r="122" ht="23.25" spans="2:13">
      <c r="B122" s="5"/>
      <c r="C122" s="6" t="s">
        <v>19</v>
      </c>
      <c r="D122" s="7">
        <f>SUM(D2:D119)*-1</f>
        <v>24506.66</v>
      </c>
      <c r="E122" s="7">
        <f t="shared" ref="E122:M122" si="2">SUM(E2:E119)*-1</f>
        <v>3380</v>
      </c>
      <c r="F122" s="7">
        <f t="shared" si="2"/>
        <v>257.3</v>
      </c>
      <c r="G122" s="7">
        <f t="shared" si="2"/>
        <v>2780</v>
      </c>
      <c r="H122" s="7">
        <f t="shared" si="2"/>
        <v>5200</v>
      </c>
      <c r="I122" s="7">
        <f t="shared" si="2"/>
        <v>1020</v>
      </c>
      <c r="J122" s="7">
        <f t="shared" si="2"/>
        <v>5400</v>
      </c>
      <c r="K122" s="7">
        <f t="shared" si="2"/>
        <v>4669.36</v>
      </c>
      <c r="L122" s="7">
        <f t="shared" si="2"/>
        <v>2300</v>
      </c>
      <c r="M122" s="7">
        <f t="shared" si="2"/>
        <v>200</v>
      </c>
    </row>
    <row r="123" ht="23.25" spans="2:13">
      <c r="B123" s="5"/>
      <c r="C123" s="6" t="s">
        <v>20</v>
      </c>
      <c r="D123" s="10">
        <f>D121-D122</f>
        <v>-1138.23</v>
      </c>
      <c r="E123" s="10">
        <f t="shared" ref="E123:M123" si="3">E121-E122</f>
        <v>-240.48</v>
      </c>
      <c r="F123" s="10">
        <f t="shared" si="3"/>
        <v>39.4400000000001</v>
      </c>
      <c r="G123" s="10">
        <f t="shared" si="3"/>
        <v>57.5900000000001</v>
      </c>
      <c r="H123" s="10">
        <f t="shared" si="3"/>
        <v>-61</v>
      </c>
      <c r="I123" s="10">
        <f t="shared" si="3"/>
        <v>-96.15</v>
      </c>
      <c r="J123" s="10">
        <f t="shared" si="3"/>
        <v>-256.11</v>
      </c>
      <c r="K123" s="10">
        <f t="shared" si="3"/>
        <v>-701.660000000001</v>
      </c>
      <c r="L123" s="10">
        <f t="shared" si="3"/>
        <v>-232.28</v>
      </c>
      <c r="M123" s="10">
        <f t="shared" si="3"/>
        <v>-200</v>
      </c>
    </row>
    <row r="124" ht="23.25" spans="2:13">
      <c r="B124" s="11" t="s">
        <v>21</v>
      </c>
      <c r="C124" s="12"/>
      <c r="D124" s="31" t="e">
        <f>XIRR(D2:D121,$B2:$B123)</f>
        <v>#NUM!</v>
      </c>
      <c r="E124" s="31" t="e">
        <f t="shared" ref="E124:L124" si="4">XIRR(E2:E121,$B2:$B123)</f>
        <v>#NUM!</v>
      </c>
      <c r="F124" s="31" t="e">
        <f t="shared" si="4"/>
        <v>#NUM!</v>
      </c>
      <c r="G124" s="31" t="e">
        <f t="shared" si="4"/>
        <v>#NUM!</v>
      </c>
      <c r="H124" s="31" t="e">
        <f t="shared" si="4"/>
        <v>#NUM!</v>
      </c>
      <c r="I124" s="31" t="e">
        <f t="shared" si="4"/>
        <v>#NUM!</v>
      </c>
      <c r="J124" s="31" t="e">
        <f t="shared" si="4"/>
        <v>#NUM!</v>
      </c>
      <c r="K124" s="31" t="e">
        <f t="shared" si="4"/>
        <v>#NUM!</v>
      </c>
      <c r="L124" s="31"/>
      <c r="M124" s="31"/>
    </row>
    <row r="125" ht="23.25" spans="2:13">
      <c r="B125" s="14"/>
      <c r="C125" s="14"/>
      <c r="D125" s="15"/>
      <c r="E125" s="16"/>
      <c r="F125" s="14"/>
      <c r="G125" s="14"/>
      <c r="H125" s="14"/>
      <c r="I125" s="14"/>
      <c r="J125" s="14"/>
      <c r="K125" s="14"/>
      <c r="L125" s="14"/>
      <c r="M125" s="14"/>
    </row>
    <row r="126" ht="23.25" spans="5:5">
      <c r="E126" s="32"/>
    </row>
    <row r="127" ht="23.25" spans="5:5">
      <c r="E127" s="32"/>
    </row>
    <row r="128" ht="23.25" spans="5:5">
      <c r="E128" s="32"/>
    </row>
    <row r="129" ht="23.25" spans="5:5">
      <c r="E129" s="32"/>
    </row>
    <row r="130" ht="23.25" spans="5:5">
      <c r="E130" s="32"/>
    </row>
    <row r="131" ht="23.25" spans="5:5">
      <c r="E131" s="32"/>
    </row>
    <row r="132" ht="23.25" spans="5:5">
      <c r="E132" s="32"/>
    </row>
    <row r="133" ht="23.25" spans="5:5">
      <c r="E133" s="32"/>
    </row>
    <row r="134" ht="23.25" spans="5:5">
      <c r="E134" s="32"/>
    </row>
    <row r="135" ht="23.25" spans="5:5">
      <c r="E135" s="32"/>
    </row>
    <row r="136" ht="23.25" spans="5:5">
      <c r="E136" s="32"/>
    </row>
    <row r="137" ht="23.25" spans="5:5">
      <c r="E137" s="32"/>
    </row>
    <row r="138" ht="23.25" spans="5:5">
      <c r="E138" s="32"/>
    </row>
    <row r="139" ht="23.25" spans="5:5">
      <c r="E139" s="32"/>
    </row>
    <row r="140" ht="23.25" spans="5:5">
      <c r="E140" s="32"/>
    </row>
    <row r="141" ht="23.25" spans="5:5">
      <c r="E141" s="32"/>
    </row>
    <row r="142" ht="23.25" spans="5:5">
      <c r="E142" s="32"/>
    </row>
    <row r="143" ht="23.25" spans="5:5">
      <c r="E143" s="32"/>
    </row>
    <row r="144" ht="23.25" spans="5:5">
      <c r="E144" s="32"/>
    </row>
    <row r="145" ht="23.25" spans="5:5">
      <c r="E145" s="32"/>
    </row>
    <row r="146" ht="23.25" spans="5:5">
      <c r="E146" s="32"/>
    </row>
    <row r="147" ht="23.25" spans="5:5">
      <c r="E147" s="32"/>
    </row>
    <row r="148" ht="23.25" spans="5:5">
      <c r="E148" s="32"/>
    </row>
    <row r="149" ht="23.25" spans="5:5">
      <c r="E149" s="32"/>
    </row>
    <row r="150" ht="23.25" spans="5:5">
      <c r="E150" s="32"/>
    </row>
    <row r="151" ht="23.25" spans="5:5">
      <c r="E151" s="32"/>
    </row>
    <row r="152" ht="23.25" spans="5:5">
      <c r="E152" s="32"/>
    </row>
    <row r="153" ht="23.25" spans="5:5">
      <c r="E153" s="32"/>
    </row>
    <row r="154" ht="23.25" spans="5:5">
      <c r="E154" s="32"/>
    </row>
    <row r="155" ht="23.25" spans="5:5">
      <c r="E155" s="32"/>
    </row>
    <row r="156" ht="23.25" spans="5:5">
      <c r="E156" s="32"/>
    </row>
    <row r="157" ht="23.25" spans="5:5">
      <c r="E157" s="32"/>
    </row>
    <row r="158" ht="23.25" spans="5:5">
      <c r="E158" s="32"/>
    </row>
    <row r="159" ht="23.25" spans="5:5">
      <c r="E159" s="32"/>
    </row>
    <row r="160" ht="23.25" spans="5:5">
      <c r="E160" s="32"/>
    </row>
    <row r="161" ht="23.25" spans="5:5">
      <c r="E161" s="32"/>
    </row>
    <row r="162" ht="23.25" spans="5:5">
      <c r="E162" s="32"/>
    </row>
    <row r="163" ht="23.25" spans="5:5">
      <c r="E163" s="32"/>
    </row>
    <row r="164" ht="23.25" spans="5:5">
      <c r="E164" s="32"/>
    </row>
    <row r="165" ht="23.25" spans="5:5">
      <c r="E165" s="32"/>
    </row>
    <row r="166" ht="23.25" spans="5:5">
      <c r="E166" s="32"/>
    </row>
    <row r="167" ht="23.25" spans="5:5">
      <c r="E167" s="32"/>
    </row>
    <row r="168" ht="23.25" spans="5:5">
      <c r="E168" s="32"/>
    </row>
    <row r="169" ht="23.25" spans="5:5">
      <c r="E169" s="32"/>
    </row>
    <row r="170" ht="23.25" spans="5:5">
      <c r="E170" s="32"/>
    </row>
    <row r="171" ht="23.25" spans="5:5">
      <c r="E171" s="32"/>
    </row>
    <row r="172" ht="23.25" spans="5:5">
      <c r="E172" s="32"/>
    </row>
    <row r="173" ht="23.25" spans="5:5">
      <c r="E173" s="32"/>
    </row>
    <row r="174" ht="23.25" spans="5:5">
      <c r="E174" s="32"/>
    </row>
    <row r="175" ht="23.25" spans="5:5">
      <c r="E175" s="32"/>
    </row>
    <row r="176" ht="23.25" spans="5:5">
      <c r="E176" s="32"/>
    </row>
    <row r="177" ht="23.25" spans="5:5">
      <c r="E177" s="32"/>
    </row>
    <row r="178" ht="23.25" spans="5:5">
      <c r="E178" s="32"/>
    </row>
  </sheetData>
  <mergeCells count="121">
    <mergeCell ref="B1:C1"/>
    <mergeCell ref="B2:C2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21:B123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E4" sqref="A1:E4"/>
    </sheetView>
  </sheetViews>
  <sheetFormatPr defaultColWidth="9" defaultRowHeight="14.25" outlineLevelRow="2" outlineLevelCol="4"/>
  <cols>
    <col min="1" max="1" width="28.4166666666667" customWidth="1"/>
    <col min="2" max="2" width="40.325" customWidth="1"/>
    <col min="3" max="3" width="18.1416666666667" customWidth="1"/>
    <col min="4" max="4" width="19.95" customWidth="1"/>
    <col min="5" max="5" width="16.625" customWidth="1"/>
  </cols>
  <sheetData>
    <row r="1" ht="20.25" spans="1:5">
      <c r="A1" s="17"/>
      <c r="B1" s="18" t="s">
        <v>2</v>
      </c>
      <c r="C1" s="18" t="s">
        <v>22</v>
      </c>
      <c r="D1" s="18" t="s">
        <v>20</v>
      </c>
      <c r="E1" s="18" t="s">
        <v>21</v>
      </c>
    </row>
    <row r="2" ht="55" customHeight="1" spans="1:5">
      <c r="A2" s="19" t="s">
        <v>15</v>
      </c>
      <c r="B2" s="6" t="s">
        <v>23</v>
      </c>
      <c r="C2" s="6">
        <v>1514</v>
      </c>
      <c r="D2" s="10">
        <v>35.0899999999999</v>
      </c>
      <c r="E2" s="13">
        <v>0.390977633881664</v>
      </c>
    </row>
    <row r="3" ht="40.5" spans="1:5">
      <c r="A3" s="19" t="s">
        <v>14</v>
      </c>
      <c r="B3" s="6" t="s">
        <v>24</v>
      </c>
      <c r="C3" s="6">
        <v>5566.45</v>
      </c>
      <c r="D3" s="10">
        <v>1388.25</v>
      </c>
      <c r="E3" s="13">
        <v>1.3662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"/>
  <sheetViews>
    <sheetView workbookViewId="0">
      <selection activeCell="A1" sqref="A1:M8"/>
    </sheetView>
  </sheetViews>
  <sheetFormatPr defaultColWidth="9.14166666666667" defaultRowHeight="14.25" outlineLevelRow="7"/>
  <sheetData>
    <row r="1" ht="23.25" spans="1:13">
      <c r="A1" s="1"/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</row>
    <row r="2" ht="23.25" spans="1:13">
      <c r="A2" s="5">
        <v>44462</v>
      </c>
      <c r="B2" s="6" t="s">
        <v>18</v>
      </c>
      <c r="C2" s="7">
        <f>SUM(D2:M2)</f>
        <v>45571.04</v>
      </c>
      <c r="D2" s="8">
        <v>9428.86</v>
      </c>
      <c r="E2" s="8">
        <v>7625.61</v>
      </c>
      <c r="F2" s="8">
        <v>5521.52</v>
      </c>
      <c r="G2" s="8">
        <v>5408.89</v>
      </c>
      <c r="H2" s="8">
        <v>5312.69</v>
      </c>
      <c r="I2" s="8">
        <v>4427.87</v>
      </c>
      <c r="J2" s="8">
        <v>3433.25</v>
      </c>
      <c r="K2" s="8">
        <v>2660.52</v>
      </c>
      <c r="L2" s="8">
        <v>1480.23</v>
      </c>
      <c r="M2" s="8">
        <v>271.6</v>
      </c>
    </row>
    <row r="3" ht="23.25" spans="1:13">
      <c r="A3" s="5"/>
      <c r="B3" s="9" t="s">
        <v>25</v>
      </c>
      <c r="C3" s="6" t="e">
        <f t="shared" ref="C3:M3" si="0">C5-C4</f>
        <v>#REF!</v>
      </c>
      <c r="D3" s="6" t="e">
        <f t="shared" si="0"/>
        <v>#REF!</v>
      </c>
      <c r="E3" s="6" t="e">
        <f t="shared" si="0"/>
        <v>#REF!</v>
      </c>
      <c r="F3" s="6" t="e">
        <f t="shared" si="0"/>
        <v>#REF!</v>
      </c>
      <c r="G3" s="6" t="e">
        <f t="shared" si="0"/>
        <v>#REF!</v>
      </c>
      <c r="H3" s="6" t="e">
        <f t="shared" si="0"/>
        <v>#REF!</v>
      </c>
      <c r="I3" s="6" t="e">
        <f t="shared" si="0"/>
        <v>#REF!</v>
      </c>
      <c r="J3" s="6" t="e">
        <f t="shared" si="0"/>
        <v>#REF!</v>
      </c>
      <c r="K3" s="6" t="e">
        <f t="shared" si="0"/>
        <v>#REF!</v>
      </c>
      <c r="L3" s="6" t="e">
        <f t="shared" si="0"/>
        <v>#REF!</v>
      </c>
      <c r="M3" s="6" t="e">
        <f t="shared" si="0"/>
        <v>#REF!</v>
      </c>
    </row>
    <row r="4" ht="23.25" spans="1:13">
      <c r="A4" s="5"/>
      <c r="B4" s="9" t="s">
        <v>26</v>
      </c>
      <c r="C4" s="6" t="e">
        <f>SUMIF(#REF!,"&gt;0")</f>
        <v>#REF!</v>
      </c>
      <c r="D4" s="6" t="e">
        <f>SUMIF(#REF!,"&gt;0")</f>
        <v>#REF!</v>
      </c>
      <c r="E4" s="6" t="e">
        <f>SUMIF(#REF!,"&gt;0")</f>
        <v>#REF!</v>
      </c>
      <c r="F4" s="6" t="e">
        <f>SUMIF(#REF!,"&gt;0")</f>
        <v>#REF!</v>
      </c>
      <c r="G4" s="6" t="e">
        <f>SUMIF(#REF!,"&gt;0")</f>
        <v>#REF!</v>
      </c>
      <c r="H4" s="6" t="e">
        <f>SUMIF(#REF!,"&gt;0")</f>
        <v>#REF!</v>
      </c>
      <c r="I4" s="6" t="e">
        <f>SUMIF(#REF!,"&gt;0")</f>
        <v>#REF!</v>
      </c>
      <c r="J4" s="6" t="e">
        <f>SUMIF(#REF!,"&gt;0")</f>
        <v>#REF!</v>
      </c>
      <c r="K4" s="6" t="e">
        <f>SUMIF(#REF!,"&gt;0")</f>
        <v>#REF!</v>
      </c>
      <c r="L4" s="6" t="e">
        <f>SUMIF(#REF!,"&gt;0")</f>
        <v>#REF!</v>
      </c>
      <c r="M4" s="6" t="e">
        <f>SUMIF(#REF!,"&gt;0")</f>
        <v>#REF!</v>
      </c>
    </row>
    <row r="5" ht="23.25" spans="1:13">
      <c r="A5" s="5"/>
      <c r="B5" s="6" t="s">
        <v>19</v>
      </c>
      <c r="C5" s="6" t="e">
        <f>-1*SUMIF(#REF!,"&lt;0")</f>
        <v>#REF!</v>
      </c>
      <c r="D5" s="6" t="e">
        <f>-1*SUMIF(#REF!,"&lt;0")</f>
        <v>#REF!</v>
      </c>
      <c r="E5" s="6" t="e">
        <f>-1*SUMIF(#REF!,"&lt;0")</f>
        <v>#REF!</v>
      </c>
      <c r="F5" s="6" t="e">
        <f>-1*SUMIF(#REF!,"&lt;0")</f>
        <v>#REF!</v>
      </c>
      <c r="G5" s="6" t="e">
        <f>-1*SUMIF(#REF!,"&lt;0")</f>
        <v>#REF!</v>
      </c>
      <c r="H5" s="6" t="e">
        <f>-1*SUMIF(#REF!,"&lt;0")</f>
        <v>#REF!</v>
      </c>
      <c r="I5" s="6" t="e">
        <f>-1*SUMIF(#REF!,"&lt;0")</f>
        <v>#REF!</v>
      </c>
      <c r="J5" s="6" t="e">
        <f>-1*SUMIF(#REF!,"&lt;0")</f>
        <v>#REF!</v>
      </c>
      <c r="K5" s="6" t="e">
        <f>-1*SUMIF(#REF!,"&lt;0")</f>
        <v>#REF!</v>
      </c>
      <c r="L5" s="6" t="e">
        <f>-1*SUMIF(#REF!,"&lt;0")</f>
        <v>#REF!</v>
      </c>
      <c r="M5" s="6" t="e">
        <f>-1*SUMIF(#REF!,"&lt;0")</f>
        <v>#REF!</v>
      </c>
    </row>
    <row r="6" ht="23.25" spans="1:13">
      <c r="A6" s="5"/>
      <c r="B6" s="6" t="s">
        <v>20</v>
      </c>
      <c r="C6" s="10" t="e">
        <f t="shared" ref="C6:M6" si="1">C4+C2-C5</f>
        <v>#REF!</v>
      </c>
      <c r="D6" s="10" t="e">
        <f t="shared" si="1"/>
        <v>#REF!</v>
      </c>
      <c r="E6" s="10" t="e">
        <f t="shared" si="1"/>
        <v>#REF!</v>
      </c>
      <c r="F6" s="10" t="e">
        <f t="shared" si="1"/>
        <v>#REF!</v>
      </c>
      <c r="G6" s="10" t="e">
        <f t="shared" si="1"/>
        <v>#REF!</v>
      </c>
      <c r="H6" s="10" t="e">
        <f t="shared" si="1"/>
        <v>#REF!</v>
      </c>
      <c r="I6" s="10" t="e">
        <f t="shared" si="1"/>
        <v>#REF!</v>
      </c>
      <c r="J6" s="10" t="e">
        <f t="shared" si="1"/>
        <v>#REF!</v>
      </c>
      <c r="K6" s="10" t="e">
        <f t="shared" si="1"/>
        <v>#REF!</v>
      </c>
      <c r="L6" s="10" t="e">
        <f t="shared" si="1"/>
        <v>#REF!</v>
      </c>
      <c r="M6" s="10" t="e">
        <f t="shared" si="1"/>
        <v>#REF!</v>
      </c>
    </row>
    <row r="7" ht="23.25" spans="1:13">
      <c r="A7" s="11" t="s">
        <v>21</v>
      </c>
      <c r="B7" s="12"/>
      <c r="C7" s="12" t="e">
        <f>XIRR(#REF!,#REF!)</f>
        <v>#REF!</v>
      </c>
      <c r="D7" s="13" t="e">
        <f>XIRR(#REF!,#REF!)</f>
        <v>#REF!</v>
      </c>
      <c r="E7" s="13" t="e">
        <f>XIRR(#REF!,#REF!)</f>
        <v>#REF!</v>
      </c>
      <c r="F7" s="13" t="e">
        <f>XIRR(#REF!,#REF!)</f>
        <v>#REF!</v>
      </c>
      <c r="G7" s="13" t="e">
        <f>XIRR(#REF!,#REF!)</f>
        <v>#REF!</v>
      </c>
      <c r="H7" s="13" t="e">
        <f>XIRR(#REF!,#REF!)</f>
        <v>#REF!</v>
      </c>
      <c r="I7" s="13" t="e">
        <f>XIRR(#REF!,#REF!)</f>
        <v>#REF!</v>
      </c>
      <c r="J7" s="13" t="e">
        <f>XIRR(#REF!,#REF!)</f>
        <v>#REF!</v>
      </c>
      <c r="K7" s="13" t="e">
        <f>XIRR(#REF!,#REF!)</f>
        <v>#REF!</v>
      </c>
      <c r="L7" s="13" t="e">
        <f>XIRR(#REF!,#REF!)</f>
        <v>#REF!</v>
      </c>
      <c r="M7" s="13" t="e">
        <f>XIRR(#REF!,#REF!)</f>
        <v>#REF!</v>
      </c>
    </row>
    <row r="8" ht="23.25" spans="1:13">
      <c r="A8" s="14"/>
      <c r="B8" s="14"/>
      <c r="C8" s="15"/>
      <c r="D8" s="14"/>
      <c r="E8" s="14"/>
      <c r="F8" s="14"/>
      <c r="G8" s="14"/>
      <c r="H8" s="14"/>
      <c r="I8" s="16"/>
      <c r="J8" s="14"/>
      <c r="K8" s="14"/>
      <c r="L8" s="14"/>
      <c r="M8" s="14"/>
    </row>
  </sheetData>
  <mergeCells count="2">
    <mergeCell ref="A1:B1"/>
    <mergeCell ref="A2:A6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Sheet2</vt:lpstr>
      <vt:lpstr>我的收益</vt:lpstr>
      <vt:lpstr>亲爱的收益</vt:lpstr>
      <vt:lpstr>已存档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陈羿甫</cp:lastModifiedBy>
  <dcterms:created xsi:type="dcterms:W3CDTF">2015-06-12T10:19:00Z</dcterms:created>
  <dcterms:modified xsi:type="dcterms:W3CDTF">2021-12-12T08:21:16Z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2052-11.8.2.8053</vt:lpwstr>
  </property>
  <property fmtid="{D5CDD505-2E9C-101B-9397-08002B2CF9AE}" pid="3" name="KSOReadingLayout">
    <vt:bool>false</vt:bool>
  </property>
</Properties>
</file>