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<sst xmlns="http://schemas.openxmlformats.org/spreadsheetml/2006/main" count="100" uniqueCount="75">
  <si>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</si>
  <si>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</si>
  <si>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</si>
  <si>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</si>
  <si>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</si>
  <si>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</si>
  <si>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</si>
  <si>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</si>
  <si>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</si>
  <si>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</si>
  <si>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</si>
  <si>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</si>
  <si>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</si>
  <si>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</si>
  <si>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</si>
  <si>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</si>
  <si>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</si>
  <si>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</si>
  <si>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</si>
  <si>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</si>
  <si>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</si>
  <si>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</si>
  <si>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</si>
  <si>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</si>
  <si>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</si>
  <si>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</si>
  <si>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</si>
  <si>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</si>
  <si>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</si>
  <si>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</si>
  <si>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</si>
  <si>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</si>
  <si>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</si>
  <si>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</si>
  <si>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</si>
  <si>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</si>
  <si>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</si>
  <si>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</si>
  <si>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</si>
  <si>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</si>
  <si>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</si>
  <si>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</si>
  <si>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</si>
  <si>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</si>
  <si>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</si>
  <si>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</si>
  <si>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</si>
  <si>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</si>
  <si>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>норма</t>
  </si>
  <si>
    <t xml:space="preserve">ГБУЗ ЯО Областная клиническая больница </t>
  </si>
  <si>
    <t>Филаретова Е.В</t>
  </si>
  <si>
    <t>Omnipaque 350</t>
  </si>
  <si>
    <t>Щербаков А.С.</t>
  </si>
  <si>
    <t>250 ml</t>
  </si>
  <si>
    <t xml:space="preserve"> 12.50</t>
  </si>
  <si>
    <t>Sol. lidocaini 2%</t>
  </si>
  <si>
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</t>
  </si>
  <si>
    <t>37.06</t>
  </si>
  <si>
    <t>3405.51</t>
  </si>
  <si>
    <t>Реканализация и стентирование ПМЖА</t>
  </si>
  <si>
    <t>Д</t>
  </si>
  <si>
    <t>ОИМ с з Q</t>
  </si>
  <si>
    <t>__________</t>
  </si>
  <si>
    <t>5 F.</t>
  </si>
  <si>
    <t>Интродъюссер извлечён</t>
  </si>
  <si>
    <t>Крюков С.Н.</t>
  </si>
  <si>
    <t>Севринова О.В.</t>
  </si>
  <si>
    <t>Капралова Е.А.</t>
  </si>
  <si>
    <t>№ 7254</t>
  </si>
  <si>
    <t>100 ml</t>
  </si>
  <si>
    <t xml:space="preserve"> 01:42</t>
  </si>
  <si>
    <t xml:space="preserve"> 543.34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</si>
  <si>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</si>
  <si>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осубокклюзия 99% от устья. Кровоток по артерии TIMI I.(в средний и дистальные сегменты контраст не поступает). </t>
    </r>
    <r>
      <rPr>
        <u/>
        <sz val="11"/>
        <color theme="1"/>
        <rFont val="Times New Roman"/>
        <family val="1"/>
        <charset val="204"/>
      </rPr>
      <t>Выраженный кальциноз на протяжении всей артерии.</t>
    </r>
    <r>
      <rPr>
        <sz val="11"/>
        <color theme="1"/>
        <rFont val="Times New Roman"/>
        <family val="1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Стенозы проскимального сегмента 50% и 65%, стеноз дитстального сегмента 60%. Кровоток TIMI III. </t>
    </r>
    <r>
      <rPr>
        <u/>
        <sz val="11"/>
        <color theme="1"/>
        <rFont val="Times New Roman"/>
        <family val="1"/>
        <charset val="204"/>
      </rPr>
      <t xml:space="preserve">Выраженный кальциноз на протяжении всей артерии.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90%, стенозы дистального сегмента 60% и 65%. TIMI III. </t>
    </r>
    <r>
      <rPr>
        <u/>
        <sz val="11"/>
        <color theme="1"/>
        <rFont val="Times New Roman"/>
        <family val="1"/>
        <charset val="204"/>
      </rPr>
      <t xml:space="preserve">Выраженный кальциноз на протяжении всей артерии.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С учётом давности инфартка, более 24 ч, стабильной гемодинамики, ангиографической картины - диффузное трёхсосудистое поражение с выраженным кальцинозом всего бассейна более предпочтительным методом реваскуляризации миокарда - КШ.</t>
    </r>
  </si>
  <si>
    <r>
      <t xml:space="preserve">1) строгий постельный режим 2) динамическое наблюдение место пункции, повязку снять 06.10 утром. 3) </t>
    </r>
    <r>
      <rPr>
        <b/>
        <u/>
        <sz val="11"/>
        <color theme="1"/>
        <rFont val="Times New Roman"/>
        <family val="1"/>
        <charset val="204"/>
      </rPr>
      <t>консультация кардиохирурга.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</si>
</sst>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49</v>
      </c>
      <c r="C1" s="157"/>
      <c r="D1" s="157"/>
      <c r="E1" s="157"/>
      <c r="F1" s="157"/>
      <c r="G1" s="157"/>
      <c r="H1" s="157"/>
      <c r="I1" s="157"/>
      <c r="J1" s="17"/>
      <c r="K1" s="131" t="s">
        <v>60</v>
      </c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47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40821</v>
      </c>
      <c r="C7" s="79">
        <v>0.4201388888888889</v>
      </c>
      <c r="D7" s="22"/>
      <c r="E7" s="22"/>
      <c r="F7" s="22"/>
      <c r="G7" s="121" t="s">
        <v>4</v>
      </c>
      <c r="H7" s="122"/>
      <c r="I7" s="103" t="s">
        <v>52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65</v>
      </c>
      <c r="C8" s="126"/>
      <c r="D8" s="22"/>
      <c r="E8" s="22"/>
      <c r="F8" s="22"/>
      <c r="G8" s="111" t="s">
        <v>5</v>
      </c>
      <c r="H8" s="112"/>
      <c r="I8" s="105" t="s">
        <v>66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17332</v>
      </c>
      <c r="C9" s="110"/>
      <c r="D9" s="22"/>
      <c r="E9" s="22"/>
      <c r="F9" s="22"/>
      <c r="G9" s="111" t="s">
        <v>6</v>
      </c>
      <c r="H9" s="112"/>
      <c r="I9" s="105" t="s">
        <v>50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61</v>
      </c>
      <c r="C10" s="108"/>
      <c r="D10" s="22"/>
      <c r="E10" s="22"/>
      <c r="F10" s="22"/>
      <c r="G10" s="111" t="s">
        <v>7</v>
      </c>
      <c r="H10" s="112"/>
      <c r="I10" s="105" t="s">
        <v>67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68</v>
      </c>
      <c r="C11" s="85">
        <v>35</v>
      </c>
      <c r="D11" s="25"/>
      <c r="E11" s="23"/>
      <c r="F11" s="23"/>
      <c r="G11" s="111" t="s">
        <v>8</v>
      </c>
      <c r="H11" s="112"/>
      <c r="I11" s="105" t="s">
        <v>62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46</v>
      </c>
      <c r="F13" s="137" t="s">
        <v>10</v>
      </c>
      <c r="G13" s="138"/>
      <c r="H13" s="138"/>
      <c r="I13" s="135" t="s">
        <v>43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63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51</v>
      </c>
      <c r="C24" s="124"/>
      <c r="D24" s="13" t="s">
        <v>69</v>
      </c>
      <c r="E24" s="117" t="s">
        <v>32</v>
      </c>
      <c r="F24" s="117"/>
      <c r="G24" s="14" t="s">
        <v>70</v>
      </c>
      <c r="H24" s="117" t="s">
        <v>20</v>
      </c>
      <c r="I24" s="117"/>
      <c r="J24" s="15" t="s">
        <v>71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72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48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73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40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74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64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 с з 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59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40821</v>
      </c>
      <c r="C7" s="79" t="s">
        <v>54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Крюков С.Н.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Севринова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>
        <f>'Диагностика КГ'!B9:C9</f>
        <v>17332</v>
      </c>
      <c r="C9" s="199"/>
      <c r="D9" s="22"/>
      <c r="E9" s="22"/>
      <c r="F9" s="22"/>
      <c r="G9" s="111" t="s">
        <v>6</v>
      </c>
      <c r="H9" s="112"/>
      <c r="I9" s="173" t="str">
        <f>'Диагностика КГ'!I9:J9</f>
        <v>Филаретова Е.В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ОИМ с з Q</v>
      </c>
      <c r="C10" s="201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7254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55</v>
      </c>
      <c r="D13" s="130"/>
      <c r="E13" s="52" t="s">
        <v>46</v>
      </c>
      <c r="F13" s="137" t="s">
        <v>10</v>
      </c>
      <c r="G13" s="138"/>
      <c r="H13" s="138"/>
      <c r="I13" s="205" t="s">
        <v>43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33</v>
      </c>
      <c r="E14" s="158" t="s">
        <v>34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35</v>
      </c>
      <c r="C15" s="162"/>
      <c r="D15" s="162"/>
      <c r="E15" s="165"/>
      <c r="F15" s="161" t="s">
        <v>36</v>
      </c>
      <c r="G15" s="165"/>
      <c r="H15" s="161" t="s">
        <v>37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51</v>
      </c>
      <c r="C20" s="176"/>
      <c r="D20" s="77" t="s">
        <v>53</v>
      </c>
      <c r="E20" s="117" t="s">
        <v>32</v>
      </c>
      <c r="F20" s="117"/>
      <c r="G20" s="14" t="s">
        <v>57</v>
      </c>
      <c r="H20" s="117" t="s">
        <v>38</v>
      </c>
      <c r="I20" s="117"/>
      <c r="J20" s="15" t="s">
        <v>58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41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42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89" t="s">
        <v>56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2011-09-29T20:40:58Z</cp:lastPrinted>
  <dcterms:created xsi:type="dcterms:W3CDTF">2006-09-16T00:00:00Z</dcterms:created>
  <dcterms:modified xsi:type="dcterms:W3CDTF">2011-10-05T07:33:16Z</dcterms:modified>
  <cp:category>Рентгенэндоваскулярные хирурги</cp:category>
</cp:coreProperties>
</file>