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<sst xmlns="http://schemas.openxmlformats.org/spreadsheetml/2006/main" count="99" uniqueCount="73">
  <si>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</si>
  <si>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</si>
  <si>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</si>
  <si>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</si>
  <si>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</si>
  <si>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</si>
  <si>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</si>
  <si>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</si>
  <si>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</si>
  <si>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</si>
  <si>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</si>
  <si>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</si>
  <si>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</si>
  <si>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</si>
  <si>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</si>
  <si>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</si>
  <si>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</si>
  <si>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</si>
  <si>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</si>
  <si>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</si>
  <si>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</si>
  <si>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</si>
  <si>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</si>
  <si>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</si>
  <si>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</si>
  <si>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</si>
  <si>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</si>
  <si>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</si>
  <si>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</si>
  <si>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</si>
  <si>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</si>
  <si>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</si>
  <si>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</si>
  <si>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</si>
  <si>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</si>
  <si>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</si>
  <si>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</si>
  <si>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</si>
  <si>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</si>
  <si>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</si>
  <si>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</si>
  <si>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</si>
  <si>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</si>
  <si>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</si>
  <si>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</si>
  <si>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</si>
  <si>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</si>
  <si>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</si>
  <si>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</si>
  <si>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</si>
  <si>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</si>
  <si>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КОРОНАРОГРАФИЯ</t>
  </si>
  <si>
    <t>норма</t>
  </si>
  <si>
    <t xml:space="preserve">ГБУЗ ЯО Областная клиническая больница </t>
  </si>
  <si>
    <t>14.40</t>
  </si>
  <si>
    <t>7 F.</t>
  </si>
  <si>
    <t>Omnipaque 350</t>
  </si>
  <si>
    <t>5 F.</t>
  </si>
  <si>
    <t>сбалансированный</t>
  </si>
  <si>
    <t>Филаретова Е.В</t>
  </si>
  <si>
    <t>Капралова Е.А.</t>
  </si>
  <si>
    <t>Мелека Е.А.</t>
  </si>
  <si>
    <t>ОКС БПST</t>
  </si>
  <si>
    <t>Щербаков А.С.</t>
  </si>
  <si>
    <t>Мешалкина И.В.</t>
  </si>
  <si>
    <t>13.40</t>
  </si>
  <si>
    <t>Костров В.А.</t>
  </si>
  <si>
    <t>№ 7510</t>
  </si>
  <si>
    <t>100 ml</t>
  </si>
  <si>
    <t xml:space="preserve"> 6.0</t>
  </si>
  <si>
    <t xml:space="preserve">517.63 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</si>
  <si>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множественные стенозы среднего сегмента с максимальной степенью стенозирования до 90%, на границе среднего и дистального сегментов стенозы до 85%. Устьвые стенозы и стенозы проксимального сегментов 1,2 ДВ 90% (диаметр ветвей до 2мм).   Кровоток по артерии TIMI II-III.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75%, выраженная множественная извитость среднего и дистального сегментов ОА. Крупная ВТК (диаметр артерии до 3 мм): стеноз проксимального сегмента 80%, стеноз среднего  среднего сегмента до 70%, стенозы дистального сегмента до 85%. 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90%, хроническая тотальная окклюзия среднего сегмента. Антеградный кровоток TIMI 0.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выраженное ретроградное заполнение ЗМЖА и ЗБА правой коронарной артерии за счёт межсистемных коллатералей дистального сегмента ОА.                                                                                       С учётом </t>
    </r>
    <r>
      <rPr>
        <i/>
        <sz val="11"/>
        <color theme="1"/>
        <rFont val="Times New Roman"/>
        <family val="1"/>
        <charset val="204"/>
      </rPr>
      <t>диффузного тёхсосудистого</t>
    </r>
    <r>
      <rPr>
        <sz val="11"/>
        <color theme="1"/>
        <rFont val="Times New Roman"/>
        <family val="1"/>
        <charset val="204"/>
      </rPr>
      <t xml:space="preserve"> поражения консилиумом в составе: кардиохирурга  Анохина А., зав. отд. неотл. кард. Розанова Д.В. принято решение что более предпочтительным методом реваскуляризации - КШ.      </t>
    </r>
  </si>
  <si>
    <t xml:space="preserve">1) консервативное ведение пациента. 2) строгий постельный режим 3) динамическое наблюдение места пункции. Повязку снять вечером 20.10.11. 4) КШ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</si>
</sst>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J3" sqref="J3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53</v>
      </c>
      <c r="C1" s="157"/>
      <c r="D1" s="157"/>
      <c r="E1" s="157"/>
      <c r="F1" s="157"/>
      <c r="G1" s="157"/>
      <c r="H1" s="157"/>
      <c r="I1" s="157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31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51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40835</v>
      </c>
      <c r="C7" s="79" t="s">
        <v>65</v>
      </c>
      <c r="D7" s="22"/>
      <c r="E7" s="22"/>
      <c r="F7" s="22"/>
      <c r="G7" s="121" t="s">
        <v>4</v>
      </c>
      <c r="H7" s="122"/>
      <c r="I7" s="103" t="s">
        <v>63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66</v>
      </c>
      <c r="C8" s="126"/>
      <c r="D8" s="22"/>
      <c r="E8" s="22"/>
      <c r="F8" s="22"/>
      <c r="G8" s="111" t="s">
        <v>5</v>
      </c>
      <c r="H8" s="112"/>
      <c r="I8" s="105" t="s">
        <v>64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21809</v>
      </c>
      <c r="C9" s="110"/>
      <c r="D9" s="22"/>
      <c r="E9" s="22"/>
      <c r="F9" s="22"/>
      <c r="G9" s="111" t="s">
        <v>6</v>
      </c>
      <c r="H9" s="112"/>
      <c r="I9" s="105" t="s">
        <v>59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62</v>
      </c>
      <c r="C10" s="108"/>
      <c r="D10" s="22"/>
      <c r="E10" s="22"/>
      <c r="F10" s="22"/>
      <c r="G10" s="111" t="s">
        <v>7</v>
      </c>
      <c r="H10" s="112"/>
      <c r="I10" s="105" t="s">
        <v>60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 t="s">
        <v>67</v>
      </c>
      <c r="C11" s="85">
        <v>35</v>
      </c>
      <c r="D11" s="25"/>
      <c r="E11" s="23"/>
      <c r="F11" s="23"/>
      <c r="G11" s="111" t="s">
        <v>8</v>
      </c>
      <c r="H11" s="112"/>
      <c r="I11" s="105" t="s">
        <v>61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135" t="s">
        <v>42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57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56</v>
      </c>
      <c r="C24" s="124"/>
      <c r="D24" s="13" t="s">
        <v>68</v>
      </c>
      <c r="E24" s="117" t="s">
        <v>32</v>
      </c>
      <c r="F24" s="117"/>
      <c r="G24" s="14" t="s">
        <v>69</v>
      </c>
      <c r="H24" s="117" t="s">
        <v>20</v>
      </c>
      <c r="I24" s="117"/>
      <c r="J24" s="15" t="s">
        <v>70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58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52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71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39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72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43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27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28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29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31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5" t="s">
        <v>50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40835</v>
      </c>
      <c r="C7" s="79" t="s">
        <v>54</v>
      </c>
      <c r="D7" s="22"/>
      <c r="E7" s="22"/>
      <c r="F7" s="22"/>
      <c r="G7" s="121" t="s">
        <v>4</v>
      </c>
      <c r="H7" s="122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3" t="str">
        <f>'Диагностика КГ'!B8:C8</f>
        <v>Костров В.А.</v>
      </c>
      <c r="C8" s="190"/>
      <c r="D8" s="22"/>
      <c r="E8" s="22"/>
      <c r="F8" s="22"/>
      <c r="G8" s="111" t="s">
        <v>5</v>
      </c>
      <c r="H8" s="112"/>
      <c r="I8" s="173" t="str">
        <f>'Диагностика КГ'!I8:J8</f>
        <v>Мешалкина И.В.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9">
        <f>'Диагностика КГ'!B9:C9</f>
        <v>21809</v>
      </c>
      <c r="C9" s="200"/>
      <c r="D9" s="22"/>
      <c r="E9" s="22"/>
      <c r="F9" s="22"/>
      <c r="G9" s="111" t="s">
        <v>6</v>
      </c>
      <c r="H9" s="112"/>
      <c r="I9" s="173" t="str">
        <f>'Диагностика КГ'!I9:J9</f>
        <v>Филаретова Е.В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1" t="str">
        <f>'Диагностика КГ'!B10:C10</f>
        <v>ОКС БПST</v>
      </c>
      <c r="C10" s="202"/>
      <c r="D10" s="22"/>
      <c r="E10" s="22"/>
      <c r="F10" s="22"/>
      <c r="G10" s="111" t="s">
        <v>7</v>
      </c>
      <c r="H10" s="112"/>
      <c r="I10" s="173" t="str">
        <f>'Диагностика КГ'!I10:J10</f>
        <v>Капралова Е.А.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26</v>
      </c>
      <c r="B11" s="76" t="str">
        <f>ОТДЕЛЕНИЕ</f>
        <v>№ 7510</v>
      </c>
      <c r="C11" s="76">
        <f>'Диагностика КГ'!C11</f>
        <v>35</v>
      </c>
      <c r="D11" s="25"/>
      <c r="E11" s="23"/>
      <c r="F11" s="23"/>
      <c r="G11" s="111" t="s">
        <v>8</v>
      </c>
      <c r="H11" s="112"/>
      <c r="I11" s="173" t="str">
        <f>'Диагностика КГ'!I11:J11</f>
        <v>Мелека Е.А.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206" t="s">
        <v>42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30</v>
      </c>
      <c r="B14" s="134"/>
      <c r="C14" s="145"/>
      <c r="D14" s="53" t="s">
        <v>55</v>
      </c>
      <c r="E14" s="158" t="s">
        <v>33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34</v>
      </c>
      <c r="C15" s="162"/>
      <c r="D15" s="162"/>
      <c r="E15" s="165"/>
      <c r="F15" s="161" t="s">
        <v>35</v>
      </c>
      <c r="G15" s="165"/>
      <c r="H15" s="161" t="s">
        <v>36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5" t="s">
        <v>56</v>
      </c>
      <c r="C20" s="176"/>
      <c r="D20" s="77" t="s">
        <v>45</v>
      </c>
      <c r="E20" s="117" t="s">
        <v>32</v>
      </c>
      <c r="F20" s="117"/>
      <c r="G20" s="14">
        <v>29495</v>
      </c>
      <c r="H20" s="117" t="s">
        <v>37</v>
      </c>
      <c r="I20" s="117"/>
      <c r="J20" s="15" t="s">
        <v>49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3" t="s">
        <v>40</v>
      </c>
      <c r="F21" s="204"/>
      <c r="G21" s="204"/>
      <c r="H21" s="204"/>
      <c r="I21" s="204"/>
      <c r="J21" s="205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170"/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3" t="s">
        <v>41</v>
      </c>
      <c r="B48" s="194"/>
      <c r="C48" s="82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5" t="s">
        <v>48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1" t="s">
        <v>44</v>
      </c>
      <c r="B54" s="192"/>
      <c r="C54" s="192"/>
      <c r="D54" s="83"/>
      <c r="E54" s="83"/>
      <c r="F54" s="83"/>
      <c r="G54" s="134" t="s">
        <v>25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2011-10-19T12:31:42Z</cp:lastPrinted>
  <dcterms:created xsi:type="dcterms:W3CDTF">2006-09-16T00:00:00Z</dcterms:created>
  <dcterms:modified xsi:type="dcterms:W3CDTF">2011-10-19T12:33:07Z</dcterms:modified>
  <cp:category>Рентгенэндоваскулярные хирурги</cp:category>
</cp:coreProperties>
</file>