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<sst xmlns="http://schemas.openxmlformats.org/spreadsheetml/2006/main" count="98" uniqueCount="71">
  <si>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</si>
  <si>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</si>
  <si>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</si>
  <si>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</si>
  <si>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</si>
  <si>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</si>
  <si>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</si>
  <si>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</si>
  <si>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</si>
  <si>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</si>
  <si>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</si>
  <si>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</si>
  <si>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</si>
  <si>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</si>
  <si>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</si>
  <si>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</si>
  <si>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</si>
  <si>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</si>
  <si>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</si>
  <si>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</si>
  <si>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</si>
  <si>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</si>
  <si>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</si>
  <si>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</si>
  <si>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</si>
  <si>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</si>
  <si>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</si>
  <si>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</si>
  <si>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</si>
  <si>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</si>
  <si>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</si>
  <si>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</si>
  <si>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</si>
  <si>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</si>
  <si>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</si>
  <si>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</si>
  <si>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</si>
  <si>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</si>
  <si>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</si>
  <si>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</si>
  <si>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</si>
  <si>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</si>
  <si>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</si>
  <si>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</si>
  <si>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</si>
  <si>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Ultravist  370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</si>
  <si>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</si>
  <si>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</si>
  <si>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</si>
  <si>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</si>
  <si>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</si>
  <si>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</si>
  <si>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</si>
  <si>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КОРОНАРОГРАФИЯ</t>
  </si>
  <si>
    <t>норма</t>
  </si>
  <si>
    <t>правый</t>
  </si>
  <si>
    <t>Мелека Е.А.</t>
  </si>
  <si>
    <t xml:space="preserve">ГБУЗ ЯО Областная клиническая больница </t>
  </si>
  <si>
    <t>Филаретова Е.В</t>
  </si>
  <si>
    <t xml:space="preserve"> 12.30</t>
  </si>
  <si>
    <t>Кулаков Н.К.</t>
  </si>
  <si>
    <t>ОКС БПST</t>
  </si>
  <si>
    <t>№6608</t>
  </si>
  <si>
    <t>Щербаков А.С.</t>
  </si>
  <si>
    <t>Лебедева О.В.</t>
  </si>
  <si>
    <t>Блохина И.С.</t>
  </si>
  <si>
    <t>100 ml</t>
  </si>
  <si>
    <t xml:space="preserve"> 4.1</t>
  </si>
  <si>
    <t>693.98</t>
  </si>
  <si>
    <t xml:space="preserve">1)КШ  2) строгий постельный режим 3) динамическое наблюдение места пункции. Повязку снять утром 10.09.11 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</si>
  <si>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95%, множественные стенозы среднего сегмента 65%, 60%, 75%. Кровоток по артерии TIMI II. Выраженный кальциноз проксимального и напротяжении среднего сегмента.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35%, стенозы среднего сегмента 60%, стеноз дистального сегмента 50%, стеноз проксимального сегмента ЗМЖА 60%. Умеренно-выраженный кальциноз проксимального сегмента ПКА. Кровоток по артерии TIMI 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                                  С учётом стабильной гемодинамики, ангиографической картины: двухсосудистое поражение с вовлечением проксимального сегмента ПМЖА и выраженным кальцинозом совместно с: кардиохирургом Староверова И.Н.; зав. отд неотл. кард. Розанова Д.В. принято решение,  что более предпочтительным методов реваскуляризации миокарда является КШ.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</si>
</sst>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1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57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31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53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40795</v>
      </c>
      <c r="C7" s="79" t="s">
        <v>59</v>
      </c>
      <c r="D7" s="22"/>
      <c r="E7" s="22"/>
      <c r="F7" s="22"/>
      <c r="G7" s="121" t="s">
        <v>4</v>
      </c>
      <c r="H7" s="122"/>
      <c r="I7" s="103" t="s">
        <v>63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60</v>
      </c>
      <c r="C8" s="126"/>
      <c r="D8" s="22"/>
      <c r="E8" s="22"/>
      <c r="F8" s="22"/>
      <c r="G8" s="111" t="s">
        <v>5</v>
      </c>
      <c r="H8" s="112"/>
      <c r="I8" s="105" t="s">
        <v>64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18380</v>
      </c>
      <c r="C9" s="110"/>
      <c r="D9" s="22"/>
      <c r="E9" s="22"/>
      <c r="F9" s="22"/>
      <c r="G9" s="111" t="s">
        <v>6</v>
      </c>
      <c r="H9" s="112"/>
      <c r="I9" s="105" t="s">
        <v>58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61</v>
      </c>
      <c r="C10" s="108"/>
      <c r="D10" s="22"/>
      <c r="E10" s="22"/>
      <c r="F10" s="22"/>
      <c r="G10" s="111" t="s">
        <v>7</v>
      </c>
      <c r="H10" s="112"/>
      <c r="I10" s="105" t="s">
        <v>65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62</v>
      </c>
      <c r="C11" s="85">
        <v>35</v>
      </c>
      <c r="D11" s="25"/>
      <c r="E11" s="23"/>
      <c r="F11" s="23"/>
      <c r="G11" s="111" t="s">
        <v>8</v>
      </c>
      <c r="H11" s="112"/>
      <c r="I11" s="105" t="s">
        <v>56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48</v>
      </c>
      <c r="D13" s="130"/>
      <c r="E13" s="52" t="s">
        <v>49</v>
      </c>
      <c r="F13" s="137" t="s">
        <v>10</v>
      </c>
      <c r="G13" s="138"/>
      <c r="H13" s="138"/>
      <c r="I13" s="135" t="s">
        <v>43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33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45</v>
      </c>
      <c r="C24" s="124"/>
      <c r="D24" s="13" t="s">
        <v>66</v>
      </c>
      <c r="E24" s="117" t="s">
        <v>32</v>
      </c>
      <c r="F24" s="117"/>
      <c r="G24" s="14" t="s">
        <v>67</v>
      </c>
      <c r="H24" s="117" t="s">
        <v>20</v>
      </c>
      <c r="I24" s="117"/>
      <c r="J24" s="15" t="s">
        <v>68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55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54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70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40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69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44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52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40795</v>
      </c>
      <c r="C7" s="79">
        <v>0.84027777777777779</v>
      </c>
      <c r="D7" s="22"/>
      <c r="E7" s="22"/>
      <c r="F7" s="22"/>
      <c r="G7" s="121" t="s">
        <v>4</v>
      </c>
      <c r="H7" s="122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Кулаков Н.К.</v>
      </c>
      <c r="C8" s="190"/>
      <c r="D8" s="22"/>
      <c r="E8" s="22"/>
      <c r="F8" s="22"/>
      <c r="G8" s="111" t="s">
        <v>5</v>
      </c>
      <c r="H8" s="112"/>
      <c r="I8" s="173" t="str">
        <f>'Диагностика КГ'!I8:J8</f>
        <v>Лебедева О.В.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18380</v>
      </c>
      <c r="C9" s="200"/>
      <c r="D9" s="22"/>
      <c r="E9" s="22"/>
      <c r="F9" s="22"/>
      <c r="G9" s="111" t="s">
        <v>6</v>
      </c>
      <c r="H9" s="112"/>
      <c r="I9" s="173" t="str">
        <f>'Диагностика КГ'!I9:J9</f>
        <v>Филаретова Е.В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ОКС БПST</v>
      </c>
      <c r="C10" s="202"/>
      <c r="D10" s="22"/>
      <c r="E10" s="22"/>
      <c r="F10" s="22"/>
      <c r="G10" s="111" t="s">
        <v>7</v>
      </c>
      <c r="H10" s="112"/>
      <c r="I10" s="173" t="str">
        <f>'Диагностика КГ'!I10:J10</f>
        <v>Блохина И.С.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 t="str">
        <f>ОТДЕЛЕНИЕ</f>
        <v>№6608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3" t="str">
        <f>'Диагностика КГ'!I11:J11</f>
        <v>Мелека Е.А.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48</v>
      </c>
      <c r="D13" s="130"/>
      <c r="E13" s="52" t="s">
        <v>49</v>
      </c>
      <c r="F13" s="137" t="s">
        <v>10</v>
      </c>
      <c r="G13" s="138"/>
      <c r="H13" s="138"/>
      <c r="I13" s="206" t="s">
        <v>43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33</v>
      </c>
      <c r="E14" s="158" t="s">
        <v>34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35</v>
      </c>
      <c r="C15" s="162"/>
      <c r="D15" s="162"/>
      <c r="E15" s="165"/>
      <c r="F15" s="161" t="s">
        <v>36</v>
      </c>
      <c r="G15" s="165"/>
      <c r="H15" s="161" t="s">
        <v>37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39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5" t="s">
        <v>45</v>
      </c>
      <c r="C20" s="176"/>
      <c r="D20" s="77" t="s">
        <v>47</v>
      </c>
      <c r="E20" s="117" t="s">
        <v>32</v>
      </c>
      <c r="F20" s="117"/>
      <c r="G20" s="14">
        <v>29495</v>
      </c>
      <c r="H20" s="117" t="s">
        <v>38</v>
      </c>
      <c r="I20" s="117"/>
      <c r="J20" s="15" t="s">
        <v>51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41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/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42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50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46</v>
      </c>
      <c r="B54" s="192"/>
      <c r="C54" s="192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2011-09-09T12:20:34Z</dcterms:modified>
  <cp:category>Рентгенэндоваскулярные хирурги</cp:category>
</cp:coreProperties>
</file>