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<sst xmlns="http://schemas.openxmlformats.org/spreadsheetml/2006/main" count="96" uniqueCount="71">
  <si>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</si>
  <si>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</si>
  <si>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</si>
  <si>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</si>
  <si>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</si>
  <si>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</si>
  <si>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</si>
  <si>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</si>
  <si>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</si>
  <si>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</si>
  <si>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</si>
  <si>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</si>
  <si>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</si>
  <si>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</si>
  <si>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</si>
  <si>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</si>
  <si>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</si>
  <si>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</si>
  <si>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</si>
  <si>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</si>
  <si>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</si>
  <si>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</si>
  <si>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</si>
  <si>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</si>
  <si>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</si>
  <si>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</si>
  <si>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</si>
  <si>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</si>
  <si>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</si>
  <si>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</si>
  <si>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</si>
  <si>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</si>
  <si>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</si>
  <si>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</si>
  <si>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</si>
  <si>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</si>
  <si>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</si>
  <si>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</si>
  <si>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</si>
  <si>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</si>
  <si>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</si>
  <si>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</si>
  <si>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</si>
  <si>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</si>
  <si>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Щербаков А.С.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</si>
  <si>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</si>
  <si>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</si>
  <si>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</si>
  <si>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норма</t>
  </si>
  <si>
    <t>50 ml</t>
  </si>
  <si>
    <t>Блохина И.С.</t>
  </si>
  <si>
    <t>__________</t>
  </si>
  <si>
    <t>a. femoralis dex.</t>
  </si>
  <si>
    <t>сбалансированный</t>
  </si>
  <si>
    <t>Optiray 300</t>
  </si>
  <si>
    <t>Стентирование ПКА</t>
  </si>
  <si>
    <t>200 ml</t>
  </si>
  <si>
    <t>1049.1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</si>
  <si>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</t>
    </r>
    <r>
      <rPr>
        <u/>
        <sz val="11"/>
        <color theme="1"/>
        <rFont val="Times New Roman"/>
        <family val="1"/>
        <charset val="204"/>
      </rPr>
      <t xml:space="preserve">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</si>
  <si>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 xml:space="preserve">В  устье правой коронарной артерии установлен проводниковый катетер Accesss  JR 3.5; 6 F. Коронарный проводник Asahi Soft заведен в дистальное русло ПКА.  По проводнику  в зону критического стеноза среднего сегмента ПКА заведен и позиционирован  баллон Sapphire  2.5-20 мм, выполнена предилятация давлением 6 атм. время 30 сек, степень стенозирования значительно меньше - 70%, кровоток TIMI II. В зону стеноза заведён и позиционирован стент Amazonia CroCo 3.0-28 мм, имплантация давлением 10 атм., экспозиция 40 сек. На контрольной съемке стент полностью расправлен, резидуальных стенозов нет, кровоток по артерии TIM II-III. Ангиографический результат удовлетворителдьный. На момент окончания ЧКВ состояние пациента стабильное, гемодинамика стабильная. На ЭКГ мониторе положительная динамика - снижение эливации ST. Пациент переводиться в 33 р/о для дальнейшего наблюдения и лечения. </t>
  </si>
  <si>
    <t>Родионова С.М.</t>
  </si>
  <si>
    <t>Сержантов А.А.</t>
  </si>
  <si>
    <t>ОКС БПST</t>
  </si>
  <si>
    <t>№ 1017</t>
  </si>
  <si>
    <t>Галкин А.В.</t>
  </si>
  <si>
    <t>Sol. lidocaini 1%</t>
  </si>
  <si>
    <t>Omnipaque 350</t>
  </si>
  <si>
    <t>375.58</t>
  </si>
  <si>
    <t>1) Строгий постельный режим 24 ч. 2) Динамический контроль места пункции. 3) Консультация кардиохирурга.</t>
  </si>
  <si>
    <t>Интродъюссер извлечён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</si>
  <si>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55%, стеноз проксимального сегмента 40%, миокардиальный мостик в дистальном сегменте. TIMI II.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рестеноз проксимального стента 50%. Кровоток по артериям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стенозы среднего сегмента до 60%. TIMI II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</si>
</sst>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29</v>
      </c>
      <c r="C1" s="156"/>
      <c r="D1" s="156"/>
      <c r="E1" s="156"/>
      <c r="F1" s="156"/>
      <c r="G1" s="156"/>
      <c r="H1" s="156"/>
      <c r="I1" s="156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30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31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33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34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40583</v>
      </c>
      <c r="C7" s="79"/>
      <c r="D7" s="22"/>
      <c r="E7" s="22"/>
      <c r="F7" s="22"/>
      <c r="G7" s="121" t="s">
        <v>4</v>
      </c>
      <c r="H7" s="122"/>
      <c r="I7" s="103" t="s">
        <v>44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61</v>
      </c>
      <c r="C8" s="126"/>
      <c r="D8" s="22"/>
      <c r="E8" s="22"/>
      <c r="F8" s="22"/>
      <c r="G8" s="111" t="s">
        <v>5</v>
      </c>
      <c r="H8" s="112"/>
      <c r="I8" s="105" t="s">
        <v>60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21385</v>
      </c>
      <c r="C9" s="110"/>
      <c r="D9" s="22"/>
      <c r="E9" s="22"/>
      <c r="F9" s="22"/>
      <c r="G9" s="111" t="s">
        <v>6</v>
      </c>
      <c r="H9" s="112"/>
      <c r="I9" s="105" t="s">
        <v>64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62</v>
      </c>
      <c r="C10" s="108"/>
      <c r="D10" s="22"/>
      <c r="E10" s="22"/>
      <c r="F10" s="22"/>
      <c r="G10" s="111" t="s">
        <v>7</v>
      </c>
      <c r="H10" s="112"/>
      <c r="I10" s="105" t="s">
        <v>50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28</v>
      </c>
      <c r="B11" s="86" t="s">
        <v>63</v>
      </c>
      <c r="C11" s="85">
        <v>10</v>
      </c>
      <c r="D11" s="25"/>
      <c r="E11" s="23"/>
      <c r="F11" s="23"/>
      <c r="G11" s="111" t="s">
        <v>8</v>
      </c>
      <c r="H11" s="112"/>
      <c r="I11" s="105" t="s">
        <v>51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65</v>
      </c>
      <c r="D13" s="130"/>
      <c r="E13" s="52" t="s">
        <v>12</v>
      </c>
      <c r="F13" s="137" t="s">
        <v>10</v>
      </c>
      <c r="G13" s="138"/>
      <c r="H13" s="138"/>
      <c r="I13" s="135" t="s">
        <v>52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32</v>
      </c>
      <c r="B14" s="134"/>
      <c r="C14" s="145"/>
      <c r="D14" s="53" t="s">
        <v>11</v>
      </c>
      <c r="E14" s="137" t="s">
        <v>13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14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18</v>
      </c>
      <c r="C19" s="140"/>
      <c r="D19" s="140"/>
      <c r="E19" s="141"/>
      <c r="F19" s="139" t="s">
        <v>19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20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21</v>
      </c>
      <c r="B24" s="123" t="s">
        <v>66</v>
      </c>
      <c r="C24" s="124"/>
      <c r="D24" s="13" t="s">
        <v>49</v>
      </c>
      <c r="E24" s="117" t="s">
        <v>35</v>
      </c>
      <c r="F24" s="117"/>
      <c r="G24" s="14">
        <v>0.12916666666666668</v>
      </c>
      <c r="H24" s="117" t="s">
        <v>22</v>
      </c>
      <c r="I24" s="117"/>
      <c r="J24" s="15" t="s">
        <v>67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24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25</v>
      </c>
      <c r="F26" s="147"/>
      <c r="G26" s="147"/>
      <c r="H26" s="148" t="s">
        <v>53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26</v>
      </c>
      <c r="F27" s="152"/>
      <c r="G27" s="153" t="s">
        <v>48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70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15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23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45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68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69</v>
      </c>
      <c r="B54" s="133"/>
      <c r="C54" s="133"/>
      <c r="D54" s="45"/>
      <c r="E54" s="45"/>
      <c r="F54" s="45"/>
      <c r="G54" s="45"/>
      <c r="H54" s="134" t="s">
        <v>27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5" t="s">
        <v>29</v>
      </c>
      <c r="B1" s="176"/>
      <c r="C1" s="176"/>
      <c r="D1" s="176"/>
      <c r="E1" s="176"/>
      <c r="F1" s="176"/>
      <c r="G1" s="176"/>
      <c r="H1" s="176"/>
      <c r="I1" s="176"/>
      <c r="J1" s="177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78" t="s">
        <v>30</v>
      </c>
      <c r="B2" s="179"/>
      <c r="C2" s="179"/>
      <c r="D2" s="179"/>
      <c r="E2" s="179"/>
      <c r="F2" s="179"/>
      <c r="G2" s="179"/>
      <c r="H2" s="179"/>
      <c r="I2" s="179"/>
      <c r="J2" s="180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81" t="s">
        <v>31</v>
      </c>
      <c r="B3" s="179"/>
      <c r="C3" s="179"/>
      <c r="D3" s="179"/>
      <c r="E3" s="179"/>
      <c r="F3" s="179"/>
      <c r="G3" s="179"/>
      <c r="H3" s="179"/>
      <c r="I3" s="179"/>
      <c r="J3" s="180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82" t="s">
        <v>33</v>
      </c>
      <c r="B4" s="179"/>
      <c r="C4" s="179"/>
      <c r="D4" s="179"/>
      <c r="E4" s="179"/>
      <c r="F4" s="179"/>
      <c r="G4" s="179"/>
      <c r="H4" s="179"/>
      <c r="I4" s="179"/>
      <c r="J4" s="180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83" t="s">
        <v>55</v>
      </c>
      <c r="B5" s="184"/>
      <c r="C5" s="184"/>
      <c r="D5" s="184"/>
      <c r="E5" s="184"/>
      <c r="F5" s="184"/>
      <c r="G5" s="184"/>
      <c r="H5" s="184"/>
      <c r="I5" s="184"/>
      <c r="J5" s="185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9" t="s">
        <v>0</v>
      </c>
      <c r="B7" s="75">
        <f>'Диагностика КГ'!B7</f>
        <v>40583</v>
      </c>
      <c r="C7" s="79">
        <v>0.99652777777777779</v>
      </c>
      <c r="D7" s="22"/>
      <c r="E7" s="22"/>
      <c r="F7" s="22"/>
      <c r="G7" s="121" t="s">
        <v>4</v>
      </c>
      <c r="H7" s="122"/>
      <c r="I7" s="186" t="str">
        <f>'Диагностика КГ'!I7:J7</f>
        <v>Щербаков А.С.</v>
      </c>
      <c r="J7" s="187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0" t="s">
        <v>3</v>
      </c>
      <c r="B8" s="171" t="str">
        <f>'Диагностика КГ'!B8:C8</f>
        <v>Сержантов А.А.</v>
      </c>
      <c r="C8" s="188"/>
      <c r="D8" s="22"/>
      <c r="E8" s="22"/>
      <c r="F8" s="22"/>
      <c r="G8" s="111" t="s">
        <v>5</v>
      </c>
      <c r="H8" s="112"/>
      <c r="I8" s="171" t="str">
        <f>'Диагностика КГ'!I8:J8</f>
        <v>Родионова С.М.</v>
      </c>
      <c r="J8" s="172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1" t="s">
        <v>1</v>
      </c>
      <c r="B9" s="197">
        <f>'Диагностика КГ'!B9:C9</f>
        <v>21385</v>
      </c>
      <c r="C9" s="198"/>
      <c r="D9" s="22"/>
      <c r="E9" s="22"/>
      <c r="F9" s="22"/>
      <c r="G9" s="111" t="s">
        <v>6</v>
      </c>
      <c r="H9" s="112"/>
      <c r="I9" s="171" t="str">
        <f>'Диагностика КГ'!I9:J9</f>
        <v>Галкин А.В.</v>
      </c>
      <c r="J9" s="172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9" t="s">
        <v>2</v>
      </c>
      <c r="B10" s="199" t="str">
        <f>'Диагностика КГ'!B10:C10</f>
        <v>ОКС БПST</v>
      </c>
      <c r="C10" s="200"/>
      <c r="D10" s="22"/>
      <c r="E10" s="22"/>
      <c r="F10" s="22"/>
      <c r="G10" s="111" t="s">
        <v>7</v>
      </c>
      <c r="H10" s="112"/>
      <c r="I10" s="171" t="str">
        <f>'Диагностика КГ'!I10:J10</f>
        <v>Блохина И.С.</v>
      </c>
      <c r="J10" s="172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9" t="s">
        <v>28</v>
      </c>
      <c r="B11" s="76" t="str">
        <f>ОТДЕЛЕНИЕ</f>
        <v>№ 1017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71" t="str">
        <f>'Диагностика КГ'!I11:J11</f>
        <v>__________</v>
      </c>
      <c r="J11" s="172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7" t="s">
        <v>9</v>
      </c>
      <c r="B13" s="128"/>
      <c r="C13" s="129" t="str">
        <f>'Диагностика КГ'!C13:D13</f>
        <v>Sol. lidocaini 1%</v>
      </c>
      <c r="D13" s="130"/>
      <c r="E13" s="52" t="s">
        <v>12</v>
      </c>
      <c r="F13" s="137" t="s">
        <v>10</v>
      </c>
      <c r="G13" s="138"/>
      <c r="H13" s="138"/>
      <c r="I13" s="135" t="s">
        <v>52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7" t="s">
        <v>32</v>
      </c>
      <c r="B14" s="134"/>
      <c r="C14" s="145"/>
      <c r="D14" s="53" t="s">
        <v>36</v>
      </c>
      <c r="E14" s="157" t="s">
        <v>37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6"/>
      <c r="B15" s="163" t="s">
        <v>38</v>
      </c>
      <c r="C15" s="161"/>
      <c r="D15" s="161"/>
      <c r="E15" s="164"/>
      <c r="F15" s="160" t="s">
        <v>39</v>
      </c>
      <c r="G15" s="164"/>
      <c r="H15" s="160" t="s">
        <v>40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3" t="s">
        <v>20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8" t="s">
        <v>21</v>
      </c>
      <c r="B20" s="173" t="s">
        <v>54</v>
      </c>
      <c r="C20" s="174"/>
      <c r="D20" s="77" t="s">
        <v>56</v>
      </c>
      <c r="E20" s="117" t="s">
        <v>35</v>
      </c>
      <c r="F20" s="117"/>
      <c r="G20" s="14">
        <v>0.53333333333333333</v>
      </c>
      <c r="H20" s="117" t="s">
        <v>41</v>
      </c>
      <c r="I20" s="117"/>
      <c r="J20" s="15" t="s">
        <v>57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2"/>
      <c r="E21" s="201" t="s">
        <v>46</v>
      </c>
      <c r="F21" s="202"/>
      <c r="G21" s="202"/>
      <c r="H21" s="202"/>
      <c r="I21" s="202"/>
      <c r="J21" s="203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3"/>
      <c r="B22" s="1"/>
      <c r="C22" s="1"/>
      <c r="D22" s="1"/>
      <c r="E22" s="169" t="s">
        <v>59</v>
      </c>
      <c r="F22" s="169"/>
      <c r="G22" s="169"/>
      <c r="H22" s="169"/>
      <c r="I22" s="169"/>
      <c r="J22" s="170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3"/>
      <c r="B23" s="1"/>
      <c r="C23" s="1"/>
      <c r="D23" s="74"/>
      <c r="E23" s="169"/>
      <c r="F23" s="169"/>
      <c r="G23" s="169"/>
      <c r="H23" s="169"/>
      <c r="I23" s="169"/>
      <c r="J23" s="170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3"/>
      <c r="B24" s="1"/>
      <c r="C24" s="1"/>
      <c r="D24" s="1"/>
      <c r="E24" s="169"/>
      <c r="F24" s="169"/>
      <c r="G24" s="169"/>
      <c r="H24" s="169"/>
      <c r="I24" s="169"/>
      <c r="J24" s="170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3"/>
      <c r="B25" s="1"/>
      <c r="C25" s="1"/>
      <c r="D25" s="1"/>
      <c r="E25" s="169"/>
      <c r="F25" s="169"/>
      <c r="G25" s="169"/>
      <c r="H25" s="169"/>
      <c r="I25" s="169"/>
      <c r="J25" s="170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3"/>
      <c r="B26" s="1"/>
      <c r="C26" s="1"/>
      <c r="D26" s="1"/>
      <c r="E26" s="169"/>
      <c r="F26" s="169"/>
      <c r="G26" s="169"/>
      <c r="H26" s="169"/>
      <c r="I26" s="169"/>
      <c r="J26" s="170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3"/>
      <c r="B27" s="1"/>
      <c r="C27" s="1"/>
      <c r="D27" s="67"/>
      <c r="E27" s="169"/>
      <c r="F27" s="169"/>
      <c r="G27" s="169"/>
      <c r="H27" s="169"/>
      <c r="I27" s="169"/>
      <c r="J27" s="170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3"/>
      <c r="B28" s="1"/>
      <c r="C28" s="1"/>
      <c r="D28" s="1"/>
      <c r="E28" s="169"/>
      <c r="F28" s="169"/>
      <c r="G28" s="169"/>
      <c r="H28" s="169"/>
      <c r="I28" s="169"/>
      <c r="J28" s="170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3"/>
      <c r="B29" s="1"/>
      <c r="C29" s="1"/>
      <c r="D29" s="1"/>
      <c r="E29" s="169"/>
      <c r="F29" s="169"/>
      <c r="G29" s="169"/>
      <c r="H29" s="169"/>
      <c r="I29" s="169"/>
      <c r="J29" s="170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3"/>
      <c r="B30" s="1"/>
      <c r="C30" s="1"/>
      <c r="D30" s="1"/>
      <c r="E30" s="169"/>
      <c r="F30" s="169"/>
      <c r="G30" s="169"/>
      <c r="H30" s="169"/>
      <c r="I30" s="169"/>
      <c r="J30" s="170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3"/>
      <c r="B31" s="1"/>
      <c r="C31" s="1"/>
      <c r="D31" s="1"/>
      <c r="E31" s="169"/>
      <c r="F31" s="169"/>
      <c r="G31" s="169"/>
      <c r="H31" s="169"/>
      <c r="I31" s="169"/>
      <c r="J31" s="170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3"/>
      <c r="B32" s="1"/>
      <c r="C32" s="1"/>
      <c r="D32" s="1"/>
      <c r="E32" s="169"/>
      <c r="F32" s="169"/>
      <c r="G32" s="169"/>
      <c r="H32" s="169"/>
      <c r="I32" s="169"/>
      <c r="J32" s="170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3"/>
      <c r="B33" s="1"/>
      <c r="C33" s="1"/>
      <c r="D33" s="1"/>
      <c r="E33" s="169"/>
      <c r="F33" s="169"/>
      <c r="G33" s="169"/>
      <c r="H33" s="169"/>
      <c r="I33" s="169"/>
      <c r="J33" s="170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3"/>
      <c r="B34" s="1"/>
      <c r="C34" s="1"/>
      <c r="D34" s="1"/>
      <c r="E34" s="169"/>
      <c r="F34" s="169"/>
      <c r="G34" s="169"/>
      <c r="H34" s="169"/>
      <c r="I34" s="169"/>
      <c r="J34" s="170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3"/>
      <c r="B35" s="1"/>
      <c r="C35" s="1"/>
      <c r="D35" s="1"/>
      <c r="E35" s="169"/>
      <c r="F35" s="169"/>
      <c r="G35" s="169"/>
      <c r="H35" s="169"/>
      <c r="I35" s="169"/>
      <c r="J35" s="170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3"/>
      <c r="B36" s="1"/>
      <c r="C36" s="1"/>
      <c r="D36" s="1"/>
      <c r="E36" s="169"/>
      <c r="F36" s="169"/>
      <c r="G36" s="169"/>
      <c r="H36" s="169"/>
      <c r="I36" s="169"/>
      <c r="J36" s="170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3"/>
      <c r="B37" s="1"/>
      <c r="C37" s="1"/>
      <c r="D37" s="1"/>
      <c r="E37" s="169"/>
      <c r="F37" s="169"/>
      <c r="G37" s="169"/>
      <c r="H37" s="169"/>
      <c r="I37" s="169"/>
      <c r="J37" s="170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3"/>
      <c r="B38" s="1"/>
      <c r="C38" s="1"/>
      <c r="D38" s="1"/>
      <c r="E38" s="169"/>
      <c r="F38" s="169"/>
      <c r="G38" s="169"/>
      <c r="H38" s="169"/>
      <c r="I38" s="169"/>
      <c r="J38" s="170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3"/>
      <c r="B39" s="1"/>
      <c r="C39" s="1"/>
      <c r="D39" s="1"/>
      <c r="E39" s="169"/>
      <c r="F39" s="169"/>
      <c r="G39" s="169"/>
      <c r="H39" s="169"/>
      <c r="I39" s="169"/>
      <c r="J39" s="170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3"/>
      <c r="B40" s="1"/>
      <c r="C40" s="1"/>
      <c r="D40" s="1"/>
      <c r="E40" s="169"/>
      <c r="F40" s="169"/>
      <c r="G40" s="169"/>
      <c r="H40" s="169"/>
      <c r="I40" s="169"/>
      <c r="J40" s="170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3"/>
      <c r="B41" s="1"/>
      <c r="C41" s="1"/>
      <c r="D41" s="1"/>
      <c r="E41" s="169"/>
      <c r="F41" s="169"/>
      <c r="G41" s="169"/>
      <c r="H41" s="169"/>
      <c r="I41" s="169"/>
      <c r="J41" s="170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3"/>
      <c r="B42" s="1"/>
      <c r="C42" s="1"/>
      <c r="D42" s="1"/>
      <c r="E42" s="169"/>
      <c r="F42" s="169"/>
      <c r="G42" s="169"/>
      <c r="H42" s="169"/>
      <c r="I42" s="169"/>
      <c r="J42" s="170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3"/>
      <c r="B43" s="1"/>
      <c r="C43" s="1"/>
      <c r="D43" s="1"/>
      <c r="E43" s="169"/>
      <c r="F43" s="169"/>
      <c r="G43" s="169"/>
      <c r="H43" s="169"/>
      <c r="I43" s="169"/>
      <c r="J43" s="170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3"/>
      <c r="B44" s="1"/>
      <c r="C44" s="1"/>
      <c r="D44" s="1"/>
      <c r="E44" s="169"/>
      <c r="F44" s="169"/>
      <c r="G44" s="169"/>
      <c r="H44" s="169"/>
      <c r="I44" s="169"/>
      <c r="J44" s="170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3"/>
      <c r="B45" s="1"/>
      <c r="C45" s="1"/>
      <c r="D45" s="1"/>
      <c r="E45" s="169"/>
      <c r="F45" s="169"/>
      <c r="G45" s="169"/>
      <c r="H45" s="169"/>
      <c r="I45" s="169"/>
      <c r="J45" s="170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3"/>
      <c r="B46" s="1"/>
      <c r="C46" s="1"/>
      <c r="D46" s="1"/>
      <c r="E46" s="169"/>
      <c r="F46" s="169"/>
      <c r="G46" s="169"/>
      <c r="H46" s="169"/>
      <c r="I46" s="169"/>
      <c r="J46" s="170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3"/>
      <c r="B47" s="1"/>
      <c r="C47" s="1"/>
      <c r="D47" s="1"/>
      <c r="E47" s="169"/>
      <c r="F47" s="169"/>
      <c r="G47" s="169"/>
      <c r="H47" s="169"/>
      <c r="I47" s="169"/>
      <c r="J47" s="170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91" t="s">
        <v>47</v>
      </c>
      <c r="B48" s="192"/>
      <c r="C48" s="82"/>
      <c r="D48" s="1"/>
      <c r="E48" s="169"/>
      <c r="F48" s="169"/>
      <c r="G48" s="169"/>
      <c r="H48" s="169"/>
      <c r="I48" s="169"/>
      <c r="J48" s="170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3" t="s">
        <v>58</v>
      </c>
      <c r="B49" s="194"/>
      <c r="C49" s="194"/>
      <c r="D49" s="194"/>
      <c r="E49" s="194"/>
      <c r="F49" s="194"/>
      <c r="G49" s="194"/>
      <c r="H49" s="194"/>
      <c r="I49" s="194"/>
      <c r="J49" s="195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6"/>
      <c r="B50" s="194"/>
      <c r="C50" s="194"/>
      <c r="D50" s="194"/>
      <c r="E50" s="194"/>
      <c r="F50" s="194"/>
      <c r="G50" s="194"/>
      <c r="H50" s="194"/>
      <c r="I50" s="194"/>
      <c r="J50" s="195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6"/>
      <c r="B51" s="194"/>
      <c r="C51" s="194"/>
      <c r="D51" s="194"/>
      <c r="E51" s="194"/>
      <c r="F51" s="194"/>
      <c r="G51" s="194"/>
      <c r="H51" s="194"/>
      <c r="I51" s="194"/>
      <c r="J51" s="195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6"/>
      <c r="B52" s="194"/>
      <c r="C52" s="194"/>
      <c r="D52" s="194"/>
      <c r="E52" s="194"/>
      <c r="F52" s="194"/>
      <c r="G52" s="194"/>
      <c r="H52" s="194"/>
      <c r="I52" s="194"/>
      <c r="J52" s="195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6"/>
      <c r="B53" s="194"/>
      <c r="C53" s="194"/>
      <c r="D53" s="194"/>
      <c r="E53" s="194"/>
      <c r="F53" s="194"/>
      <c r="G53" s="194"/>
      <c r="H53" s="194"/>
      <c r="I53" s="194"/>
      <c r="J53" s="195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89" t="s">
        <v>43</v>
      </c>
      <c r="B54" s="190"/>
      <c r="C54" s="190"/>
      <c r="D54" s="83"/>
      <c r="E54" s="83"/>
      <c r="F54" s="83"/>
      <c r="G54" s="134" t="s">
        <v>27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2011-01-26T00:15:39Z</cp:lastPrinted>
  <dcterms:created xsi:type="dcterms:W3CDTF">2006-09-16T00:00:00Z</dcterms:created>
  <dcterms:modified xsi:type="dcterms:W3CDTF">2011-02-09T12:30:01Z</dcterms:modified>
  <cp:category>Рентгенэндоваскулярные хирурги</cp:category>
</cp:coreProperties>
</file>