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<sst xmlns="http://schemas.openxmlformats.org/spreadsheetml/2006/main" count="98" uniqueCount="72">
  <si>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</si>
  <si>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</si>
  <si>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</si>
  <si>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</si>
  <si>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</si>
  <si>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</si>
  <si>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</si>
  <si>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</si>
  <si>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</si>
  <si>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</si>
  <si>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</si>
  <si>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</si>
  <si>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</si>
  <si>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</si>
  <si>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</si>
  <si>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</si>
  <si>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</si>
  <si>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</si>
  <si>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</si>
  <si>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</si>
  <si>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</si>
  <si>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</si>
  <si>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</si>
  <si>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</si>
  <si>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</si>
  <si>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</si>
  <si>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</si>
  <si>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</si>
  <si>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</si>
  <si>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</si>
  <si>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</si>
  <si>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</si>
  <si>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</si>
  <si>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</si>
  <si>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</si>
  <si>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</si>
  <si>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</si>
  <si>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</si>
  <si>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</si>
  <si>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</si>
  <si>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</si>
  <si>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</si>
  <si>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</si>
  <si>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</si>
  <si>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</si>
  <si>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</si>
  <si>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норма</t>
  </si>
  <si>
    <t xml:space="preserve">ГБУЗ ЯО Областная клиническая больница </t>
  </si>
  <si>
    <t>7 F.</t>
  </si>
  <si>
    <t>Omnipaque 350</t>
  </si>
  <si>
    <t>сбалансированный</t>
  </si>
  <si>
    <t>150062 Ярославль. Ул. Яковлевская 7 тел: (4852) 58-97-81; 58-92-42</t>
  </si>
  <si>
    <t>КОРОНАРОГРАФИЯ</t>
  </si>
  <si>
    <t>5 F.</t>
  </si>
  <si>
    <t>50 ml</t>
  </si>
  <si>
    <t>ИБС</t>
  </si>
  <si>
    <t>__________</t>
  </si>
  <si>
    <t>Хлопанова Л.Ю.</t>
  </si>
  <si>
    <t>19.10.1950.</t>
  </si>
  <si>
    <t>№818</t>
  </si>
  <si>
    <t>Щербаков А.С.</t>
  </si>
  <si>
    <t>Мешалкина И.В.</t>
  </si>
  <si>
    <t>Галкин А.В.</t>
  </si>
  <si>
    <t>Цветкова М.В.</t>
  </si>
  <si>
    <t xml:space="preserve">2.4 мЗв </t>
  </si>
  <si>
    <t>2.4 мЗв</t>
  </si>
  <si>
    <t>СТЕНТИРОВАНИЕ ПМЖА</t>
  </si>
  <si>
    <t>Реваскуляризация бассейна ЛКА</t>
  </si>
  <si>
    <t>350 ml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</si>
  <si>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95% проксимального с переходом на средний сегмент, стеноз дистального сегмента 85% (верхушечная ветвь). Кровоток по артерии TIMI II-III.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тотальная подострая? окклюзия среднего сегмента, </t>
    </r>
    <r>
      <rPr>
        <u/>
        <sz val="11"/>
        <color theme="1"/>
        <rFont val="Times New Roman"/>
        <family val="1"/>
        <charset val="204"/>
      </rPr>
      <t>ВТК:</t>
    </r>
    <r>
      <rPr>
        <sz val="11"/>
        <color theme="1"/>
        <rFont val="Times New Roman"/>
        <family val="1"/>
        <charset val="204"/>
      </rPr>
      <t xml:space="preserve"> (крупная, диаметр 2.8 мм) - стенозы на протяжении среднего сегмента 90%, 98%. Кровоток по ВТК TIMI II-III.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в проксимальном сегменте. Кровоток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умеренные межсистемные коллатерали ЗМЖА и ЗБА за счёт септальных ветвей ПМЖА.                                                         С учётом клиники: прогрессирующего характера ишемических симптомов за последнии 48 ч, длительная, сохраняющаяся боль в покое, повышение  кардиомаркёров некроза миокарда, а также с учётом ангиографической картины: тотальная окклюзия двух коронарных артерий, критические стенозы ПМЖА, которая является в свою очередь артерией донор для ЗМЖА, а также критические стенозы ВТК, которая васкуляризирует существенную площадь боковой стенки миокарда ЛЖ коллегиально совместно с вр. блока Изюмова Е.И., кардиохирурга Евгенева, рентгенхирурга Щербакова А.С., анестезиолога Галкина А.В. принято решение о реваскуляризации бассейна ЛКА по жизненным показаниям.     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</si>
  <si>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150  мг - два дня с 05.02 по 06.02; с 07.02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</si>
  <si>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 JL 4.0 6Fr</t>
    </r>
    <r>
      <rPr>
        <sz val="11"/>
        <color theme="1"/>
        <rFont val="Calibri"/>
        <family val="2"/>
        <charset val="204"/>
        <scheme val="minor"/>
      </rPr>
      <t xml:space="preserve"> . </t>
    </r>
    <r>
      <rPr>
        <b/>
        <sz val="11"/>
        <color theme="1"/>
        <rFont val="Calibri"/>
        <family val="2"/>
        <charset val="204"/>
        <scheme val="minor"/>
      </rPr>
      <t>1)</t>
    </r>
    <r>
      <rPr>
        <sz val="11"/>
        <color theme="1"/>
        <rFont val="Calibri"/>
        <family val="2"/>
        <charset val="204"/>
        <scheme val="minor"/>
      </rPr>
      <t xml:space="preserve">  За зону критического стеноза ПМЖА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Floppy II</t>
    </r>
    <r>
      <rPr>
        <sz val="11"/>
        <color theme="1"/>
        <rFont val="Calibri"/>
        <family val="2"/>
        <charset val="204"/>
        <scheme val="minor"/>
      </rPr>
      <t xml:space="preserve">.  По коронарному проводнику заведен балон </t>
    </r>
    <r>
      <rPr>
        <b/>
        <sz val="11"/>
        <color theme="1"/>
        <rFont val="Calibri"/>
        <family val="2"/>
        <charset val="204"/>
        <scheme val="minor"/>
      </rPr>
      <t>Colubris 2.5х20</t>
    </r>
    <r>
      <rPr>
        <sz val="11"/>
        <color theme="1"/>
        <rFont val="Calibri"/>
        <family val="2"/>
        <charset val="204"/>
        <scheme val="minor"/>
      </rPr>
      <t xml:space="preserve">. Произведена дилатация давлением 12 атм, 20 сек. Остаточный стеноз  ПМЖА 65%.  Далее позиционирован стент </t>
    </r>
    <r>
      <rPr>
        <b/>
        <sz val="11"/>
        <color theme="1"/>
        <rFont val="Calibri"/>
        <family val="2"/>
        <charset val="204"/>
        <scheme val="minor"/>
      </rPr>
      <t xml:space="preserve"> Sinus 3.5х20</t>
    </r>
    <r>
      <rPr>
        <sz val="11"/>
        <color theme="1"/>
        <rFont val="Calibri"/>
        <family val="2"/>
        <charset val="204"/>
        <scheme val="minor"/>
      </rPr>
      <t xml:space="preserve">, делятация давлением 12 атм. 30 сек. На контрольной ангиограмме стент полностью расправлен, остаточных стенозов в стенте нет, перед проксимальной кромкой стента, за счёт смещение атероскреротической бляшки, отмечается стеноз до 60%. Т.О выполнена имплантация второго стента  </t>
    </r>
    <r>
      <rPr>
        <b/>
        <sz val="11"/>
        <color theme="1"/>
        <rFont val="Calibri"/>
        <family val="2"/>
        <charset val="204"/>
        <scheme val="minor"/>
      </rPr>
      <t>Sinus 4.0х15</t>
    </r>
    <r>
      <rPr>
        <sz val="11"/>
        <color theme="1"/>
        <rFont val="Calibri"/>
        <family val="2"/>
        <charset val="204"/>
        <scheme val="minor"/>
      </rPr>
      <t xml:space="preserve">, давлением 10 атм, 20 сек. На контрольной сьёмке стент расправлен, остаточных стенозов нет. Кровоток по артерии ПМЖА TIMI III. </t>
    </r>
    <r>
      <rPr>
        <b/>
        <sz val="11"/>
        <color theme="1"/>
        <rFont val="Calibri"/>
        <family val="2"/>
        <charset val="204"/>
        <scheme val="minor"/>
      </rPr>
      <t xml:space="preserve">2) </t>
    </r>
    <r>
      <rPr>
        <sz val="11"/>
        <color theme="1"/>
        <rFont val="Calibri"/>
        <family val="2"/>
        <charset val="204"/>
        <scheme val="minor"/>
      </rPr>
      <t>Неоднократные попытки реканализации окклюзированного участка среднего сегмента ОА проводниками:</t>
    </r>
    <r>
      <rPr>
        <b/>
        <sz val="11"/>
        <color theme="1"/>
        <rFont val="Calibri"/>
        <family val="2"/>
        <charset val="204"/>
        <scheme val="minor"/>
      </rPr>
      <t xml:space="preserve"> Floppy II, Balance Heavyweight</t>
    </r>
    <r>
      <rPr>
        <sz val="11"/>
        <color theme="1"/>
        <rFont val="Calibri"/>
        <family val="2"/>
        <charset val="204"/>
        <scheme val="minor"/>
      </rPr>
      <t xml:space="preserve"> без успешны. Далее, интракоронырный проводник </t>
    </r>
    <r>
      <rPr>
        <b/>
        <sz val="11"/>
        <color theme="1"/>
        <rFont val="Calibri"/>
        <family val="2"/>
        <charset val="204"/>
        <scheme val="minor"/>
      </rPr>
      <t>Balance Heavyweight</t>
    </r>
    <r>
      <rPr>
        <sz val="11"/>
        <color theme="1"/>
        <rFont val="Calibri"/>
        <family val="2"/>
        <charset val="204"/>
        <scheme val="minor"/>
      </rPr>
      <t xml:space="preserve"> заведён в дистальное русло ВТК. Выполнена ангиопластика на всём участке среднего сегмента ВТК   баллоном</t>
    </r>
    <r>
      <rPr>
        <b/>
        <sz val="11"/>
        <color theme="1"/>
        <rFont val="Calibri"/>
        <family val="2"/>
        <charset val="204"/>
        <scheme val="minor"/>
      </rPr>
      <t xml:space="preserve"> Brio 2.5 - 20</t>
    </r>
    <r>
      <rPr>
        <sz val="11"/>
        <color theme="1"/>
        <rFont val="Calibri"/>
        <family val="2"/>
        <charset val="204"/>
        <scheme val="minor"/>
      </rPr>
      <t xml:space="preserve"> мм, давление 10 атм, 45 сек. На контрольной сьёмке отмечаются остаточные стенозы до 70%. Принято решение имплантировать стент </t>
    </r>
    <r>
      <rPr>
        <b/>
        <sz val="11"/>
        <color theme="1"/>
        <rFont val="Calibri"/>
        <family val="2"/>
        <charset val="204"/>
        <scheme val="minor"/>
      </rPr>
      <t>Sinus 2.5х28</t>
    </r>
    <r>
      <rPr>
        <sz val="11"/>
        <color theme="1"/>
        <rFont val="Calibri"/>
        <family val="2"/>
        <charset val="204"/>
        <scheme val="minor"/>
      </rPr>
      <t>, давлением 12 атм, 20 сек. Стент полностью расправлен, остаточных стенозов нет. Кровоток по ВТК TIMI III. Гемодинамика стабильная, отрицательной динамики на ЭКГ нет,  пациентка в стабильном состоянии переводится в блок интенсивной терапии.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</si>
</sst>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E28" sqref="E28:J5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47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52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40943</v>
      </c>
      <c r="C7" s="79">
        <v>0.8125</v>
      </c>
      <c r="D7" s="22"/>
      <c r="E7" s="22"/>
      <c r="F7" s="22"/>
      <c r="G7" s="121" t="s">
        <v>4</v>
      </c>
      <c r="H7" s="122"/>
      <c r="I7" s="103" t="s">
        <v>60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57</v>
      </c>
      <c r="C8" s="126"/>
      <c r="D8" s="22"/>
      <c r="E8" s="22"/>
      <c r="F8" s="22"/>
      <c r="G8" s="111" t="s">
        <v>5</v>
      </c>
      <c r="H8" s="112"/>
      <c r="I8" s="105" t="s">
        <v>61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 t="s">
        <v>58</v>
      </c>
      <c r="C9" s="110"/>
      <c r="D9" s="22"/>
      <c r="E9" s="22"/>
      <c r="F9" s="22"/>
      <c r="G9" s="111" t="s">
        <v>6</v>
      </c>
      <c r="H9" s="112"/>
      <c r="I9" s="105" t="s">
        <v>62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55</v>
      </c>
      <c r="C10" s="108"/>
      <c r="D10" s="22"/>
      <c r="E10" s="22"/>
      <c r="F10" s="22"/>
      <c r="G10" s="111" t="s">
        <v>7</v>
      </c>
      <c r="H10" s="112"/>
      <c r="I10" s="105" t="s">
        <v>63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59</v>
      </c>
      <c r="C11" s="85">
        <v>35</v>
      </c>
      <c r="D11" s="25"/>
      <c r="E11" s="23"/>
      <c r="F11" s="23"/>
      <c r="G11" s="111" t="s">
        <v>8</v>
      </c>
      <c r="H11" s="112"/>
      <c r="I11" s="105" t="s">
        <v>56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53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49</v>
      </c>
      <c r="C24" s="124"/>
      <c r="D24" s="13" t="s">
        <v>54</v>
      </c>
      <c r="E24" s="117" t="s">
        <v>32</v>
      </c>
      <c r="F24" s="117"/>
      <c r="G24" s="14"/>
      <c r="H24" s="117" t="s">
        <v>20</v>
      </c>
      <c r="I24" s="117"/>
      <c r="J24" s="15" t="s">
        <v>64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50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46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69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67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27</v>
      </c>
      <c r="B1" s="177"/>
      <c r="C1" s="177"/>
      <c r="D1" s="177"/>
      <c r="E1" s="177"/>
      <c r="F1" s="177"/>
      <c r="G1" s="177"/>
      <c r="H1" s="177"/>
      <c r="I1" s="177"/>
      <c r="J1" s="178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79" t="s">
        <v>28</v>
      </c>
      <c r="B2" s="180"/>
      <c r="C2" s="180"/>
      <c r="D2" s="180"/>
      <c r="E2" s="180"/>
      <c r="F2" s="180"/>
      <c r="G2" s="180"/>
      <c r="H2" s="180"/>
      <c r="I2" s="180"/>
      <c r="J2" s="181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2" t="s">
        <v>29</v>
      </c>
      <c r="B3" s="180"/>
      <c r="C3" s="180"/>
      <c r="D3" s="180"/>
      <c r="E3" s="180"/>
      <c r="F3" s="180"/>
      <c r="G3" s="180"/>
      <c r="H3" s="180"/>
      <c r="I3" s="180"/>
      <c r="J3" s="181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3" t="s">
        <v>31</v>
      </c>
      <c r="B4" s="180"/>
      <c r="C4" s="180"/>
      <c r="D4" s="180"/>
      <c r="E4" s="180"/>
      <c r="F4" s="180"/>
      <c r="G4" s="180"/>
      <c r="H4" s="180"/>
      <c r="I4" s="180"/>
      <c r="J4" s="181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4" t="s">
        <v>66</v>
      </c>
      <c r="B5" s="185"/>
      <c r="C5" s="185"/>
      <c r="D5" s="185"/>
      <c r="E5" s="185"/>
      <c r="F5" s="185"/>
      <c r="G5" s="185"/>
      <c r="H5" s="185"/>
      <c r="I5" s="185"/>
      <c r="J5" s="186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40943</v>
      </c>
      <c r="C7" s="79">
        <v>0.8125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2" t="str">
        <f>'Диагностика КГ'!B8:C8</f>
        <v>Хлопанова Л.Ю.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Мешалкина И.В.</v>
      </c>
      <c r="J8" s="173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8" t="str">
        <f>'Диагностика КГ'!B9:C9</f>
        <v>19.10.1950.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Галкин А.В.</v>
      </c>
      <c r="J9" s="173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0" t="str">
        <f>'Диагностика КГ'!B10:C10</f>
        <v>ИБС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Цветкова М.В.</v>
      </c>
      <c r="J10" s="173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№818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205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48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4" t="s">
        <v>49</v>
      </c>
      <c r="C20" s="175"/>
      <c r="D20" s="77" t="s">
        <v>68</v>
      </c>
      <c r="E20" s="117" t="s">
        <v>32</v>
      </c>
      <c r="F20" s="117"/>
      <c r="G20" s="14">
        <v>29495.918055555554</v>
      </c>
      <c r="H20" s="117" t="s">
        <v>37</v>
      </c>
      <c r="I20" s="117"/>
      <c r="J20" s="15" t="s">
        <v>65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2" t="s">
        <v>40</v>
      </c>
      <c r="F21" s="203"/>
      <c r="G21" s="203"/>
      <c r="H21" s="203"/>
      <c r="I21" s="203"/>
      <c r="J21" s="204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206" t="s">
        <v>71</v>
      </c>
      <c r="F22" s="170"/>
      <c r="G22" s="170"/>
      <c r="H22" s="170"/>
      <c r="I22" s="170"/>
      <c r="J22" s="171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2" t="s">
        <v>41</v>
      </c>
      <c r="B48" s="193"/>
      <c r="C48" s="82"/>
      <c r="D48" s="1"/>
      <c r="E48" s="170"/>
      <c r="F48" s="170"/>
      <c r="G48" s="170"/>
      <c r="H48" s="170"/>
      <c r="I48" s="170"/>
      <c r="J48" s="171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4" t="s">
        <v>70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2012-02-04T20:06:09Z</dcterms:modified>
  <cp:category>Рентгенэндоваскулярные хирурги</cp:category>
</cp:coreProperties>
</file>