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<sst xmlns="http://schemas.openxmlformats.org/spreadsheetml/2006/main" count="101" uniqueCount="76">
  <si>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</si>
  <si>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</si>
  <si>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</si>
  <si>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</si>
  <si>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</si>
  <si>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</si>
  <si>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</si>
  <si>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</si>
  <si>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</si>
  <si>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</si>
  <si>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</si>
  <si>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</si>
  <si>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</si>
  <si>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</si>
  <si>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</si>
  <si>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</si>
  <si>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</si>
  <si>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</si>
  <si>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</si>
  <si>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</si>
  <si>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</si>
  <si>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</si>
  <si>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</si>
  <si>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</si>
  <si>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</si>
  <si>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</si>
  <si>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</si>
  <si>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</si>
  <si>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</si>
  <si>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</si>
  <si>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</si>
  <si>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</si>
  <si>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</si>
  <si>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</si>
  <si>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</si>
  <si>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</si>
  <si>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</si>
  <si>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</si>
  <si>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</si>
  <si>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</si>
  <si>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</si>
  <si>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</si>
  <si>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</si>
  <si>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</si>
  <si>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</si>
  <si>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</si>
  <si>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</si>
  <si>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</si>
  <si>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</si>
  <si>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</si>
  <si>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</si>
  <si>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</si>
  <si>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</si>
  <si>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</si>
  <si>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сбалансированный</t>
  </si>
  <si>
    <t>150062 Ярославль. Ул. Яковлевская 7 тел: (4852) 58-97-81; 58-92-42</t>
  </si>
  <si>
    <t>КОРОНАРОГРАФИЯ</t>
  </si>
  <si>
    <t>Ultravist  370</t>
  </si>
  <si>
    <t xml:space="preserve"> 3.8</t>
  </si>
  <si>
    <t xml:space="preserve"> 2.4</t>
  </si>
  <si>
    <t xml:space="preserve"> </t>
  </si>
  <si>
    <t>6 F.</t>
  </si>
  <si>
    <t>Мелека Е.А.</t>
  </si>
  <si>
    <t>100 ml</t>
  </si>
  <si>
    <t>Щербаков А.С.</t>
  </si>
  <si>
    <t>Шевьёв В.А.</t>
  </si>
  <si>
    <t xml:space="preserve"> 09.04.12.      </t>
  </si>
  <si>
    <t>ОКС БПST</t>
  </si>
  <si>
    <t>Лебедева О.В.</t>
  </si>
  <si>
    <t>Блохина И.С.</t>
  </si>
  <si>
    <t>Optiray 300</t>
  </si>
  <si>
    <t xml:space="preserve"> Круглова Е.К.</t>
  </si>
  <si>
    <t xml:space="preserve"> 07.10.1951</t>
  </si>
  <si>
    <t>2.01.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</si>
  <si>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50% проксимального сегмента, бифуркационное поражение (по Medina 1,1,1): среднего 95%, устье ДВ 1 95% (диаметр артерии до 2.5 мм), стенозы проксимального и среднего сегмента ДВ 1 до 60%. Протяжённый миокардиальный мостик в среднем сегменте. Кровоток по артериям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гипоплазирована, стенозы проксимального сегмента до 65%. Кровоток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диффузное поражение на протяжений всей артерии со стенозами</t>
    </r>
    <r>
      <rPr>
        <b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проксимального сегмента 65%, на границе проксимального и среднего сегмента 95% - протяжённый, дистального сегмента 60% и 70% 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диффузного трёхсосудистого поражения консилиумом в составе: кардиохирурга  Анохина А, кардиолога Майкова О.А. принято решение что более предпочтительным методом реваскуляризации - КШ. В случаи отказа от КШ стентирование ПКА и ПМЖА с пластикой ДВ по срочным показаниям.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</si>
  <si>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10.04.12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</si>
</sst>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51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55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56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 t="s">
        <v>66</v>
      </c>
      <c r="C7" s="79" t="s">
        <v>60</v>
      </c>
      <c r="D7" s="22"/>
      <c r="E7" s="22"/>
      <c r="F7" s="22"/>
      <c r="G7" s="121" t="s">
        <v>4</v>
      </c>
      <c r="H7" s="122"/>
      <c r="I7" s="103" t="s">
        <v>64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71</v>
      </c>
      <c r="C8" s="126"/>
      <c r="D8" s="22"/>
      <c r="E8" s="22"/>
      <c r="F8" s="22"/>
      <c r="G8" s="111" t="s">
        <v>5</v>
      </c>
      <c r="H8" s="112"/>
      <c r="I8" s="105" t="s">
        <v>68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 t="s">
        <v>72</v>
      </c>
      <c r="C9" s="110"/>
      <c r="D9" s="22"/>
      <c r="E9" s="22"/>
      <c r="F9" s="22"/>
      <c r="G9" s="111" t="s">
        <v>6</v>
      </c>
      <c r="H9" s="112"/>
      <c r="I9" s="105" t="s">
        <v>65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67</v>
      </c>
      <c r="C10" s="108"/>
      <c r="D10" s="22"/>
      <c r="E10" s="22"/>
      <c r="F10" s="22"/>
      <c r="G10" s="111" t="s">
        <v>7</v>
      </c>
      <c r="H10" s="112"/>
      <c r="I10" s="105" t="s">
        <v>69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>
        <v>2474</v>
      </c>
      <c r="C11" s="85">
        <v>35</v>
      </c>
      <c r="D11" s="25"/>
      <c r="E11" s="23"/>
      <c r="F11" s="23"/>
      <c r="G11" s="111" t="s">
        <v>8</v>
      </c>
      <c r="H11" s="112"/>
      <c r="I11" s="105" t="s">
        <v>62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61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70</v>
      </c>
      <c r="C24" s="124"/>
      <c r="D24" s="13" t="s">
        <v>63</v>
      </c>
      <c r="E24" s="117" t="s">
        <v>32</v>
      </c>
      <c r="F24" s="117"/>
      <c r="G24" s="14" t="s">
        <v>73</v>
      </c>
      <c r="H24" s="117" t="s">
        <v>20</v>
      </c>
      <c r="I24" s="117"/>
      <c r="J24" s="15" t="s">
        <v>59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50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74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75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49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 t="str">
        <f>'Диагностика КГ'!B7</f>
        <v xml:space="preserve"> 09.04.12.      </v>
      </c>
      <c r="C7" s="79" t="s">
        <v>52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 xml:space="preserve"> Круглова Е.К.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Лебедева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 t="str">
        <f>'Диагностика КГ'!B9:C9</f>
        <v xml:space="preserve"> 07.10.1951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>
        <f>ОТДЕЛЕНИЕ</f>
        <v>2474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53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57</v>
      </c>
      <c r="C20" s="176"/>
      <c r="D20" s="77" t="s">
        <v>45</v>
      </c>
      <c r="E20" s="117" t="s">
        <v>32</v>
      </c>
      <c r="F20" s="117"/>
      <c r="G20" s="14" t="s">
        <v>58</v>
      </c>
      <c r="H20" s="117" t="s">
        <v>37</v>
      </c>
      <c r="I20" s="117"/>
      <c r="J20" s="15" t="s">
        <v>59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2012-04-09T19:02:07Z</cp:lastPrinted>
  <dcterms:created xsi:type="dcterms:W3CDTF">2006-09-16T00:00:00Z</dcterms:created>
  <dcterms:modified xsi:type="dcterms:W3CDTF">2012-04-09T19:02:21Z</dcterms:modified>
  <cp:category>Рентгенэндоваскулярные хирурги</cp:category>
</cp:coreProperties>
</file>