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<sst xmlns="http://schemas.openxmlformats.org/spreadsheetml/2006/main" count="99" uniqueCount="73">
  <si>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</si>
  <si>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</si>
  <si>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</si>
  <si>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</si>
  <si>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</si>
  <si>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</si>
  <si>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</si>
  <si>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</si>
  <si>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</si>
  <si>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</si>
  <si>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</si>
  <si>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</si>
  <si>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</si>
  <si>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</si>
  <si>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</si>
  <si>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</si>
  <si>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</si>
  <si>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</si>
  <si>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</si>
  <si>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</si>
  <si>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</si>
  <si>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</si>
  <si>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</si>
  <si>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</si>
  <si>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</si>
  <si>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</si>
  <si>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</si>
  <si>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</si>
  <si>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</si>
  <si>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</si>
  <si>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</si>
  <si>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</si>
  <si>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</si>
  <si>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</si>
  <si>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</si>
  <si>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</si>
  <si>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</si>
  <si>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</si>
  <si>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</si>
  <si>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</si>
  <si>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</si>
  <si>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</si>
  <si>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</si>
  <si>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</si>
  <si>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</si>
  <si>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</si>
  <si>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норма</t>
  </si>
  <si>
    <t xml:space="preserve">ГБУЗ ЯО Областная клиническая больница </t>
  </si>
  <si>
    <t>150062 Ярославль. Ул. Яковлевская 7 тел: (4852) 58-97-81; 58-92-42</t>
  </si>
  <si>
    <t>КОРОНАРОГРАФИЯ</t>
  </si>
  <si>
    <t xml:space="preserve"> 2.4</t>
  </si>
  <si>
    <t>6 F.</t>
  </si>
  <si>
    <t>Щербаков А.С.</t>
  </si>
  <si>
    <t>Optiray 300</t>
  </si>
  <si>
    <t xml:space="preserve"> 18:05</t>
  </si>
  <si>
    <t>Воронцова Л.Г.</t>
  </si>
  <si>
    <t>ОИМ б.з.Q</t>
  </si>
  <si>
    <t>Севринова О.В.</t>
  </si>
  <si>
    <t>Панченко С.В.</t>
  </si>
  <si>
    <t>Капралова Е.А.</t>
  </si>
  <si>
    <t>__________</t>
  </si>
  <si>
    <t>Optiray 350</t>
  </si>
  <si>
    <t>правый</t>
  </si>
  <si>
    <t>50 ml</t>
  </si>
  <si>
    <t xml:space="preserve">Эстренное ЧКВ всех коронарных бассейнов </t>
  </si>
  <si>
    <t>Тотальная реваскуляризация коронарных артерий:  реканазизация и стентирование ПКА, стентирование ПМЖА, БАП ВТК.</t>
  </si>
  <si>
    <t>a. femoralis sin.</t>
  </si>
  <si>
    <t>450 ml</t>
  </si>
  <si>
    <t>33.48</t>
  </si>
  <si>
    <t>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</si>
  <si>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80% проксимального сегмента, стенозы на протяжении среднего 95% и 85%. Кровоток по артериям TIMI 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без гемодинамических знгачимых стенозов. </t>
    </r>
    <r>
      <rPr>
        <b/>
        <sz val="11"/>
        <color theme="1"/>
        <rFont val="Times New Roman"/>
        <family val="1"/>
        <charset val="204"/>
      </rPr>
      <t>ВТК: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95 и 90%, среднего 80%. Кровоток TIMI 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устьевой стеноз 80%, проксимального на протяжении 85%, на границе проксимального и среднего сегмента 95%, стеноз среднего сегмента ВОК 80%. Кровоток TIMI 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с учётом диффузного трёхсосудистого поражения консилиумом в составе кардиологов блока Майкова О.А.; Черновой Е.З. принято решения воздержаться от проведения ЧКВ виду высокого риска развития интраопрерационных осложнений.                                                       Через 20 мин после проведения КАГ в блоке у пациентки ФЖ, клиника кардиогенного шока, АД 60/40. После восстановления ритма по ЭКГ элевация по заднебоковой стенке. Повторно взята в операционную для проведения тотальной реваскуляризации миокарда по жизненным показаниям.                                                На повторной КАГ: окклюзия ПКА в проксимальном сегменте-TIMI 0, кровоток по ПМЖА TIMI I, по ВТК TIMI I.                          </t>
    </r>
    <r>
      <rPr>
        <b/>
        <sz val="10"/>
        <color theme="1"/>
        <rFont val="Times New Roman"/>
        <family val="1"/>
        <charset val="204"/>
      </rPr>
      <t xml:space="preserve"> Установка ВАБКП не возможна виду выраженной извитости левой подвздошной артерии. Справа гематома бедренно-паховой области от предыдущей КАГ, пункция не возможна. </t>
    </r>
  </si>
  <si>
    <r>
      <rPr>
        <b/>
        <u/>
        <sz val="11"/>
        <color theme="1"/>
        <rFont val="Calibri"/>
        <family val="2"/>
        <charset val="204"/>
        <scheme val="minor"/>
      </rPr>
      <t xml:space="preserve">Реканализация и стентирование ПКА: </t>
    </r>
    <r>
      <rPr>
        <sz val="10"/>
        <color theme="1"/>
        <rFont val="Calibri"/>
        <family val="2"/>
        <charset val="204"/>
        <scheme val="minor"/>
      </rPr>
      <t xml:space="preserve">Устье  ПКА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Asahi ZenyteEX JR 3.5 6 F</t>
    </r>
    <r>
      <rPr>
        <sz val="10"/>
        <color theme="1"/>
        <rFont val="Calibri"/>
        <family val="2"/>
        <charset val="204"/>
        <scheme val="minor"/>
      </rPr>
      <t xml:space="preserve">. Проводник </t>
    </r>
    <r>
      <rPr>
        <b/>
        <sz val="10"/>
        <color theme="1"/>
        <rFont val="Calibri"/>
        <family val="2"/>
        <charset val="204"/>
        <scheme val="minor"/>
      </rPr>
      <t xml:space="preserve">Balance Heavyweight </t>
    </r>
    <r>
      <rPr>
        <sz val="10"/>
        <color theme="1"/>
        <rFont val="Calibri"/>
        <family val="2"/>
        <charset val="204"/>
        <scheme val="minor"/>
      </rPr>
      <t xml:space="preserve">заведён в дистальное русло ПКА. Выполнена реканализация артерии баллонным катетером </t>
    </r>
    <r>
      <rPr>
        <b/>
        <sz val="10"/>
        <color theme="1"/>
        <rFont val="Calibri"/>
        <family val="2"/>
        <charset val="204"/>
        <scheme val="minor"/>
      </rPr>
      <t>Colibrus 2.5 - 20 мм</t>
    </r>
    <r>
      <rPr>
        <sz val="10"/>
        <color theme="1"/>
        <rFont val="Calibri"/>
        <family val="2"/>
        <charset val="204"/>
        <scheme val="minor"/>
      </rPr>
      <t xml:space="preserve">. Кровоток востановлен до TIMI II. Имплантация в средний сегмент </t>
    </r>
    <r>
      <rPr>
        <b/>
        <sz val="10"/>
        <color theme="1"/>
        <rFont val="Calibri"/>
        <family val="2"/>
        <charset val="204"/>
        <scheme val="minor"/>
      </rPr>
      <t>BMS стента Sinus 3.0 - 16 мм.</t>
    </r>
    <r>
      <rPr>
        <sz val="10"/>
        <color theme="1"/>
        <rFont val="Calibri"/>
        <family val="2"/>
        <charset val="204"/>
        <scheme val="minor"/>
      </rPr>
      <t xml:space="preserve"> давлением 16 атм.  Далее сложное позиционирование </t>
    </r>
    <r>
      <rPr>
        <b/>
        <sz val="10"/>
        <color theme="1"/>
        <rFont val="Calibri"/>
        <family val="2"/>
        <charset val="204"/>
        <scheme val="minor"/>
      </rPr>
      <t>BMS стента Sinus 3.50 - 28 мм.</t>
    </r>
    <r>
      <rPr>
        <sz val="10"/>
        <color theme="1"/>
        <rFont val="Calibri"/>
        <family val="2"/>
        <charset val="204"/>
        <scheme val="minor"/>
      </rPr>
      <t xml:space="preserve"> с выходом в правый синус. давлением 18 атм. При контрольной съёмке стенты полностью расправлены, проходимы, кровоток восстановлен TIMI III. </t>
    </r>
    <r>
      <rPr>
        <b/>
        <u/>
        <sz val="11"/>
        <color theme="1"/>
        <rFont val="Calibri"/>
        <family val="2"/>
        <charset val="204"/>
        <scheme val="minor"/>
      </rPr>
      <t>Стентирование ПМЖА:</t>
    </r>
    <r>
      <rPr>
        <sz val="10"/>
        <color theme="1"/>
        <rFont val="Calibri"/>
        <family val="2"/>
        <charset val="204"/>
        <scheme val="minor"/>
      </rPr>
      <t xml:space="preserve"> Выполнена БАП на протяжении всего среднего сегмента баллонным катетером  </t>
    </r>
    <r>
      <rPr>
        <b/>
        <sz val="10"/>
        <color theme="1"/>
        <rFont val="Calibri"/>
        <family val="2"/>
        <charset val="204"/>
        <scheme val="minor"/>
      </rPr>
      <t>Colibrus 2.5 - 20 мм</t>
    </r>
    <r>
      <rPr>
        <sz val="10"/>
        <color theme="1"/>
        <rFont val="Calibri"/>
        <family val="2"/>
        <charset val="204"/>
        <scheme val="minor"/>
      </rPr>
      <t xml:space="preserve"> давлением 10-12 атм. Кровоток восстановлен до TIMI II. Имплантация в средний сегмент </t>
    </r>
    <r>
      <rPr>
        <b/>
        <sz val="10"/>
        <color theme="1"/>
        <rFont val="Calibri"/>
        <family val="2"/>
        <charset val="204"/>
        <scheme val="minor"/>
      </rPr>
      <t>BMS стента Sinus 2.75 - 28 мм</t>
    </r>
    <r>
      <rPr>
        <sz val="10"/>
        <color theme="1"/>
        <rFont val="Calibri"/>
        <family val="2"/>
        <charset val="204"/>
        <scheme val="minor"/>
      </rPr>
      <t xml:space="preserve">, давлением 16 атм. Далее имплантация от устья ПМЖА в проксимальный  сегмент </t>
    </r>
    <r>
      <rPr>
        <b/>
        <sz val="10"/>
        <color theme="1"/>
        <rFont val="Calibri"/>
        <family val="2"/>
        <charset val="204"/>
        <scheme val="minor"/>
      </rPr>
      <t>BMS стента Sinus 3.0 - 33 мм</t>
    </r>
    <r>
      <rPr>
        <sz val="10"/>
        <color theme="1"/>
        <rFont val="Calibri"/>
        <family val="2"/>
        <charset val="204"/>
        <scheme val="minor"/>
      </rPr>
      <t xml:space="preserve">, давлением 14 атм. Пост делятация баллоном </t>
    </r>
    <r>
      <rPr>
        <b/>
        <sz val="10"/>
        <color theme="1"/>
        <rFont val="Calibri"/>
        <family val="2"/>
        <charset val="204"/>
        <scheme val="minor"/>
      </rPr>
      <t>Brio 3.0 - 20 мм</t>
    </r>
    <r>
      <rPr>
        <sz val="10"/>
        <color theme="1"/>
        <rFont val="Calibri"/>
        <family val="2"/>
        <charset val="204"/>
        <scheme val="minor"/>
      </rPr>
      <t xml:space="preserve">, давлением 18 атм. в зоне in stent. При контрольной съёмке стенты полностью расправлены, проходимы, кровоток восстановлен TIMI III. </t>
    </r>
    <r>
      <rPr>
        <b/>
        <u/>
        <sz val="10"/>
        <color theme="1"/>
        <rFont val="Calibri"/>
        <family val="2"/>
        <charset val="204"/>
        <scheme val="minor"/>
      </rPr>
      <t>БАП ВТК: п</t>
    </r>
    <r>
      <rPr>
        <sz val="10"/>
        <color theme="1"/>
        <rFont val="Calibri"/>
        <family val="2"/>
        <charset val="204"/>
        <scheme val="minor"/>
      </rPr>
      <t>роводник</t>
    </r>
    <r>
      <rPr>
        <b/>
        <sz val="10"/>
        <color theme="1"/>
        <rFont val="Calibri"/>
        <family val="2"/>
        <charset val="204"/>
        <scheme val="minor"/>
      </rPr>
      <t xml:space="preserve"> Balance Heavyweight</t>
    </r>
    <r>
      <rPr>
        <sz val="10"/>
        <color theme="1"/>
        <rFont val="Calibri"/>
        <family val="2"/>
        <charset val="204"/>
        <scheme val="minor"/>
      </rPr>
      <t xml:space="preserve"> завести в дистальное русло не удалось, максимально заведен до границы проксимального и среднего сегмента. Выполнена БАП критического стеноза проксимального сегмента ВТК  баллонным катетером </t>
    </r>
    <r>
      <rPr>
        <b/>
        <sz val="10"/>
        <color theme="1"/>
        <rFont val="Calibri"/>
        <family val="2"/>
        <charset val="204"/>
        <scheme val="minor"/>
      </rPr>
      <t>Colibrus 2.5 - 20 мм</t>
    </r>
    <r>
      <rPr>
        <sz val="10"/>
        <color theme="1"/>
        <rFont val="Calibri"/>
        <family val="2"/>
        <charset val="204"/>
        <scheme val="minor"/>
      </rPr>
      <t xml:space="preserve">, давлением 10 и 16 атм. На контрольной съёмке степень стеноза до 70%, кровоток до TIMI II.  Результат ЧКВ удовлетворительный.           </t>
    </r>
    <r>
      <rPr>
        <sz val="9"/>
        <color theme="1"/>
        <rFont val="Calibri"/>
        <family val="2"/>
        <charset val="204"/>
        <scheme val="minor"/>
      </rPr>
      <t xml:space="preserve">                 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</si>
  <si>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12.04.12 по 13.04.12 1 раз в сутки. С 14.04.12 по 75 мг.  3) Тромбо АСС.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</si>
</sst>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u/>
      <sz val="9"/>
      <color theme="1"/>
      <name val="Times New Roman"/>
      <family val="1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5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6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</xdr:row>
      <xdr:rowOff>85726</xdr:rowOff>
    </xdr:from>
    <xdr:to>
      <xdr:col>3</xdr:col>
      <xdr:colOff>621181</xdr:colOff>
      <xdr:row>51</xdr:row>
      <xdr:rowOff>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505701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Ruler="0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47</v>
      </c>
      <c r="C1" s="157"/>
      <c r="D1" s="157"/>
      <c r="E1" s="157"/>
      <c r="F1" s="157"/>
      <c r="G1" s="157"/>
      <c r="H1" s="157"/>
      <c r="I1" s="157"/>
      <c r="J1" s="17"/>
      <c r="K1" s="131" t="s">
        <v>69</v>
      </c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48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49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41010</v>
      </c>
      <c r="C7" s="79" t="s">
        <v>54</v>
      </c>
      <c r="D7" s="22"/>
      <c r="E7" s="22"/>
      <c r="F7" s="22"/>
      <c r="G7" s="121" t="s">
        <v>4</v>
      </c>
      <c r="H7" s="122"/>
      <c r="I7" s="103" t="s">
        <v>52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55</v>
      </c>
      <c r="C8" s="126"/>
      <c r="D8" s="22"/>
      <c r="E8" s="22"/>
      <c r="F8" s="22"/>
      <c r="G8" s="111" t="s">
        <v>5</v>
      </c>
      <c r="H8" s="112"/>
      <c r="I8" s="105" t="s">
        <v>57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12651</v>
      </c>
      <c r="C9" s="110"/>
      <c r="D9" s="22"/>
      <c r="E9" s="22"/>
      <c r="F9" s="22"/>
      <c r="G9" s="111" t="s">
        <v>6</v>
      </c>
      <c r="H9" s="112"/>
      <c r="I9" s="105" t="s">
        <v>58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56</v>
      </c>
      <c r="C10" s="108"/>
      <c r="D10" s="22"/>
      <c r="E10" s="22"/>
      <c r="F10" s="22"/>
      <c r="G10" s="111" t="s">
        <v>7</v>
      </c>
      <c r="H10" s="112"/>
      <c r="I10" s="105" t="s">
        <v>59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>
        <v>2465</v>
      </c>
      <c r="C11" s="85">
        <v>35</v>
      </c>
      <c r="D11" s="25"/>
      <c r="E11" s="23"/>
      <c r="F11" s="23"/>
      <c r="G11" s="111" t="s">
        <v>8</v>
      </c>
      <c r="H11" s="112"/>
      <c r="I11" s="105" t="s">
        <v>60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44</v>
      </c>
      <c r="D13" s="130"/>
      <c r="E13" s="52" t="s">
        <v>45</v>
      </c>
      <c r="F13" s="137" t="s">
        <v>10</v>
      </c>
      <c r="G13" s="138"/>
      <c r="H13" s="138"/>
      <c r="I13" s="135" t="s">
        <v>42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51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61</v>
      </c>
      <c r="C24" s="124"/>
      <c r="D24" s="13" t="s">
        <v>63</v>
      </c>
      <c r="E24" s="117" t="s">
        <v>32</v>
      </c>
      <c r="F24" s="117"/>
      <c r="G24" s="14"/>
      <c r="H24" s="117" t="s">
        <v>20</v>
      </c>
      <c r="I24" s="117"/>
      <c r="J24" s="15" t="s">
        <v>50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62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46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70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64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 б.з.Q,ОИМ з.Q,"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204" t="s">
        <v>65</v>
      </c>
      <c r="B5" s="205"/>
      <c r="C5" s="205"/>
      <c r="D5" s="205"/>
      <c r="E5" s="205"/>
      <c r="F5" s="205"/>
      <c r="G5" s="205"/>
      <c r="H5" s="205"/>
      <c r="I5" s="205"/>
      <c r="J5" s="206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41010</v>
      </c>
      <c r="C7" s="79">
        <v>0.77083333333333337</v>
      </c>
      <c r="D7" s="22"/>
      <c r="E7" s="22"/>
      <c r="F7" s="22"/>
      <c r="G7" s="121" t="s">
        <v>4</v>
      </c>
      <c r="H7" s="122"/>
      <c r="I7" s="185" t="str">
        <f>'Диагностика КГ'!I7:J7</f>
        <v>Щербаков А.С.</v>
      </c>
      <c r="J7" s="186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Воронцова Л.Г.</v>
      </c>
      <c r="C8" s="187"/>
      <c r="D8" s="22"/>
      <c r="E8" s="22"/>
      <c r="F8" s="22"/>
      <c r="G8" s="111" t="s">
        <v>5</v>
      </c>
      <c r="H8" s="112"/>
      <c r="I8" s="173" t="str">
        <f>'Диагностика КГ'!I8:J8</f>
        <v>Севринова О.В.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6">
        <f>'Диагностика КГ'!B9:C9</f>
        <v>12651</v>
      </c>
      <c r="C9" s="197"/>
      <c r="D9" s="22"/>
      <c r="E9" s="22"/>
      <c r="F9" s="22"/>
      <c r="G9" s="111" t="s">
        <v>6</v>
      </c>
      <c r="H9" s="112"/>
      <c r="I9" s="173" t="str">
        <f>'Диагностика КГ'!I9:J9</f>
        <v>Панченко С.В.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198" t="str">
        <f>'Диагностика КГ'!B10:C10</f>
        <v>ОИМ б.з.Q</v>
      </c>
      <c r="C10" s="199"/>
      <c r="D10" s="22"/>
      <c r="E10" s="22"/>
      <c r="F10" s="22"/>
      <c r="G10" s="111" t="s">
        <v>7</v>
      </c>
      <c r="H10" s="112"/>
      <c r="I10" s="173" t="str">
        <f>'Диагностика КГ'!I10:J10</f>
        <v>Капралова Е.А.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>
        <f>ОТДЕЛЕНИЕ</f>
        <v>2465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3" t="str">
        <f>'Диагностика КГ'!I11:J11</f>
        <v>__________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44</v>
      </c>
      <c r="D13" s="130"/>
      <c r="E13" s="52" t="s">
        <v>45</v>
      </c>
      <c r="F13" s="137" t="s">
        <v>10</v>
      </c>
      <c r="G13" s="138"/>
      <c r="H13" s="138"/>
      <c r="I13" s="203" t="s">
        <v>66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51</v>
      </c>
      <c r="E14" s="158" t="s">
        <v>33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34</v>
      </c>
      <c r="C15" s="162"/>
      <c r="D15" s="162"/>
      <c r="E15" s="165"/>
      <c r="F15" s="161" t="s">
        <v>35</v>
      </c>
      <c r="G15" s="165"/>
      <c r="H15" s="161" t="s">
        <v>36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5" t="s">
        <v>53</v>
      </c>
      <c r="C20" s="176"/>
      <c r="D20" s="77" t="s">
        <v>67</v>
      </c>
      <c r="E20" s="117" t="s">
        <v>32</v>
      </c>
      <c r="F20" s="117"/>
      <c r="G20" s="14" t="s">
        <v>68</v>
      </c>
      <c r="H20" s="117" t="s">
        <v>37</v>
      </c>
      <c r="I20" s="117"/>
      <c r="J20" s="15" t="s">
        <v>50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0" t="s">
        <v>40</v>
      </c>
      <c r="F21" s="201"/>
      <c r="G21" s="201"/>
      <c r="H21" s="201"/>
      <c r="I21" s="201"/>
      <c r="J21" s="202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 t="s">
        <v>71</v>
      </c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0" t="s">
        <v>41</v>
      </c>
      <c r="B48" s="191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2" t="s">
        <v>72</v>
      </c>
      <c r="B49" s="193"/>
      <c r="C49" s="193"/>
      <c r="D49" s="193"/>
      <c r="E49" s="193"/>
      <c r="F49" s="193"/>
      <c r="G49" s="193"/>
      <c r="H49" s="193"/>
      <c r="I49" s="193"/>
      <c r="J49" s="194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5"/>
      <c r="B50" s="193"/>
      <c r="C50" s="193"/>
      <c r="D50" s="193"/>
      <c r="E50" s="193"/>
      <c r="F50" s="193"/>
      <c r="G50" s="193"/>
      <c r="H50" s="193"/>
      <c r="I50" s="193"/>
      <c r="J50" s="194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5"/>
      <c r="B51" s="193"/>
      <c r="C51" s="193"/>
      <c r="D51" s="193"/>
      <c r="E51" s="193"/>
      <c r="F51" s="193"/>
      <c r="G51" s="193"/>
      <c r="H51" s="193"/>
      <c r="I51" s="193"/>
      <c r="J51" s="194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5"/>
      <c r="B52" s="193"/>
      <c r="C52" s="193"/>
      <c r="D52" s="193"/>
      <c r="E52" s="193"/>
      <c r="F52" s="193"/>
      <c r="G52" s="193"/>
      <c r="H52" s="193"/>
      <c r="I52" s="193"/>
      <c r="J52" s="194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5"/>
      <c r="B53" s="193"/>
      <c r="C53" s="193"/>
      <c r="D53" s="193"/>
      <c r="E53" s="193"/>
      <c r="F53" s="193"/>
      <c r="G53" s="193"/>
      <c r="H53" s="193"/>
      <c r="I53" s="193"/>
      <c r="J53" s="194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88" t="s">
        <v>43</v>
      </c>
      <c r="B54" s="189"/>
      <c r="C54" s="189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2012-04-12T06:29:16Z</cp:lastPrinted>
  <dcterms:created xsi:type="dcterms:W3CDTF">2006-09-16T00:00:00Z</dcterms:created>
  <dcterms:modified xsi:type="dcterms:W3CDTF">2012-04-15T08:18:29Z</dcterms:modified>
  <cp:category>Рентгенэндоваскулярные хирурги</cp:category>
</cp:coreProperties>
</file>