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<sst xmlns="http://schemas.openxmlformats.org/spreadsheetml/2006/main" count="98" uniqueCount="70">
  <si>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</si>
  <si>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</si>
  <si>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</si>
  <si>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</si>
  <si>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</si>
  <si>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</si>
  <si>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</si>
  <si>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</si>
  <si>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</si>
  <si>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</si>
  <si>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</si>
  <si>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</si>
  <si>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</si>
  <si>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</si>
  <si>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</si>
  <si>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</si>
  <si>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</si>
  <si>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</si>
  <si>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</si>
  <si>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</si>
  <si>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</si>
  <si>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</si>
  <si>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</si>
  <si>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</si>
  <si>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</si>
  <si>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</si>
  <si>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</si>
  <si>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</si>
  <si>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</si>
  <si>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</si>
  <si>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</si>
  <si>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</si>
  <si>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</si>
  <si>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</si>
  <si>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</si>
  <si>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</si>
  <si>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</si>
  <si>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</si>
  <si>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</si>
  <si>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</si>
  <si>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</si>
  <si>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</si>
  <si>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</si>
  <si>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</si>
  <si>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</si>
  <si>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</si>
  <si>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</si>
  <si>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</si>
  <si>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</si>
  <si>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</si>
  <si>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Omnipaque 350</t>
  </si>
  <si>
    <t>ОКС ПST</t>
  </si>
  <si>
    <t>Щербаков А.С.</t>
  </si>
  <si>
    <t>Шевьёв В.А.</t>
  </si>
  <si>
    <t>сбалансированный</t>
  </si>
  <si>
    <t xml:space="preserve"> 12:00</t>
  </si>
  <si>
    <t>Степанян Р.И.</t>
  </si>
  <si>
    <t>Лебедева О.В.</t>
  </si>
  <si>
    <t>Поплавкова Е.А.</t>
  </si>
  <si>
    <t>50 ml</t>
  </si>
  <si>
    <t xml:space="preserve"> 13.05.12.</t>
  </si>
  <si>
    <t>норма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</si>
  <si>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70 % с неровными контурами с признаами пристеночного тромбирования, окклюзия дистального сегмента. Кровоток TIMI II. </t>
    </r>
    <r>
      <rPr>
        <b/>
        <u/>
        <sz val="11"/>
        <color theme="1"/>
        <rFont val="Times New Roman"/>
        <family val="1"/>
        <charset val="204"/>
      </rPr>
      <t>ИМА</t>
    </r>
    <r>
      <rPr>
        <b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 xml:space="preserve">устьевой стеноз до 50%, кровоток TIMI III.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критический стеноз 95% среднего сегмента ВТК (диаметр артерии до 2.75 мм), кровоток по ВТК TIMI II. Окклюзия ОА дистального сегмента.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множественные стенозы среднего: 60% и 75%, функциональная субокклюзия дистального сегмента с градацией кровотока TIMI I в ЗМЖА. 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умеренные коллатерали из ПКА в дистальный сегмент ОА.                                  STEMI, неэффективный ТЛТ, критический стеноз ВТК и нестастабильная атеросклеротическая бляшка в ПМЖА совместно с кардиологом ПРИТ принято решение о стентирование ПМЖА и ВТК одномоментно. Согласие получено.</t>
    </r>
  </si>
  <si>
    <t>Стентирование ПМЖА и ВТК</t>
  </si>
  <si>
    <t>Интродъюссер оставлен</t>
  </si>
  <si>
    <t xml:space="preserve">СТЕНТИРОВАНИЕ ПМЖАи ВТК </t>
  </si>
  <si>
    <t>__________</t>
  </si>
  <si>
    <t>300 ml</t>
  </si>
  <si>
    <r>
      <rPr>
        <b/>
        <u/>
        <sz val="11"/>
        <color theme="1"/>
        <rFont val="Calibri"/>
        <family val="2"/>
        <charset val="204"/>
        <scheme val="minor"/>
      </rPr>
      <t>Стенирование ПМЖА.</t>
    </r>
    <r>
      <rPr>
        <sz val="11"/>
        <color theme="1"/>
        <rFont val="Calibri"/>
        <family val="2"/>
        <charset val="204"/>
        <scheme val="minor"/>
      </rPr>
      <t xml:space="preserve">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4.5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Extra S'Port </t>
    </r>
    <r>
      <rPr>
        <sz val="11"/>
        <color theme="1"/>
        <rFont val="Calibri"/>
        <family val="2"/>
        <charset val="204"/>
        <scheme val="minor"/>
      </rPr>
      <t xml:space="preserve">заведен в дистальное русло ПМЖА. По проводнику в  зону нестабильного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3.5 - 23,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18 атм. время 30 сек. При контрольной съемке стент полностью расправлен, проходим,  резидуального стеноза нет, кровоток TIMI III. </t>
    </r>
    <r>
      <rPr>
        <b/>
        <u/>
        <sz val="11"/>
        <color theme="1"/>
        <rFont val="Calibri"/>
        <family val="2"/>
        <charset val="204"/>
        <scheme val="minor"/>
      </rPr>
      <t>Стентирование ВТК.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Whisper MS</t>
    </r>
    <r>
      <rPr>
        <sz val="11"/>
        <color theme="1"/>
        <rFont val="Calibri"/>
        <family val="2"/>
        <charset val="204"/>
        <scheme val="minor"/>
      </rPr>
      <t xml:space="preserve">  заведен в дистальное русло ОА. Выполнена ангиопластика критического стеноза  баллонным катетером </t>
    </r>
    <r>
      <rPr>
        <b/>
        <sz val="11"/>
        <color theme="1"/>
        <rFont val="Calibri"/>
        <family val="2"/>
        <charset val="204"/>
        <scheme val="minor"/>
      </rPr>
      <t>Angioline Colubris  1.5-15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экспозиция 20 сек. Далее позиционирован  </t>
    </r>
    <r>
      <rPr>
        <b/>
        <sz val="11"/>
        <color theme="1"/>
        <rFont val="Calibri"/>
        <family val="2"/>
        <charset val="204"/>
        <scheme val="minor"/>
      </rPr>
      <t>BMS стент Blazer 2.75 - 15</t>
    </r>
    <r>
      <rPr>
        <sz val="11"/>
        <color theme="1"/>
        <rFont val="Calibri"/>
        <family val="2"/>
        <charset val="204"/>
        <scheme val="minor"/>
      </rPr>
      <t>,  имплантация давлением 10 атм. время 30 сек. При контрольной съемке стент полностью расправлен, проходим,  резидуального стеноза нет, кровоток TIMI III. Ангиографический результат удовлетворительный. Пациент в стабильном состоянии переводиться в 33 р/о для дальнейшего наблюдения и лечения.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</si>
  <si>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Клопидогрель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</si>
</sst>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</xdr:row>
      <xdr:rowOff>152399</xdr:rowOff>
    </xdr:from>
    <xdr:to>
      <xdr:col>3</xdr:col>
      <xdr:colOff>447676</xdr:colOff>
      <xdr:row>49</xdr:row>
      <xdr:rowOff>133348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7381874"/>
          <a:ext cx="2647950" cy="2457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45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28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46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47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 t="s">
        <v>60</v>
      </c>
      <c r="C7" s="79" t="s">
        <v>55</v>
      </c>
      <c r="D7" s="22"/>
      <c r="E7" s="22"/>
      <c r="F7" s="22"/>
      <c r="G7" s="122" t="s">
        <v>4</v>
      </c>
      <c r="H7" s="123"/>
      <c r="I7" s="104" t="s">
        <v>52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56</v>
      </c>
      <c r="C8" s="127"/>
      <c r="D8" s="22"/>
      <c r="E8" s="22"/>
      <c r="F8" s="22"/>
      <c r="G8" s="112" t="s">
        <v>5</v>
      </c>
      <c r="H8" s="113"/>
      <c r="I8" s="106" t="s">
        <v>57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20194</v>
      </c>
      <c r="C9" s="111"/>
      <c r="D9" s="22"/>
      <c r="E9" s="22"/>
      <c r="F9" s="22"/>
      <c r="G9" s="112" t="s">
        <v>6</v>
      </c>
      <c r="H9" s="113"/>
      <c r="I9" s="106" t="s">
        <v>53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51</v>
      </c>
      <c r="C10" s="109"/>
      <c r="D10" s="22"/>
      <c r="E10" s="22"/>
      <c r="F10" s="22"/>
      <c r="G10" s="112" t="s">
        <v>7</v>
      </c>
      <c r="H10" s="113"/>
      <c r="I10" s="106" t="s">
        <v>58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26</v>
      </c>
      <c r="B11" s="86">
        <v>3277</v>
      </c>
      <c r="C11" s="85">
        <v>35</v>
      </c>
      <c r="D11" s="25"/>
      <c r="E11" s="23"/>
      <c r="F11" s="23"/>
      <c r="G11" s="112" t="s">
        <v>8</v>
      </c>
      <c r="H11" s="113"/>
      <c r="I11" s="106"/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43</v>
      </c>
      <c r="D13" s="131"/>
      <c r="E13" s="52" t="s">
        <v>44</v>
      </c>
      <c r="F13" s="138" t="s">
        <v>10</v>
      </c>
      <c r="G13" s="139"/>
      <c r="H13" s="139"/>
      <c r="I13" s="136" t="s">
        <v>42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30</v>
      </c>
      <c r="B14" s="135"/>
      <c r="C14" s="146"/>
      <c r="D14" s="53" t="s">
        <v>49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16</v>
      </c>
      <c r="C19" s="141"/>
      <c r="D19" s="141"/>
      <c r="E19" s="142"/>
      <c r="F19" s="140" t="s">
        <v>17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18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19</v>
      </c>
      <c r="B24" s="124" t="s">
        <v>50</v>
      </c>
      <c r="C24" s="125"/>
      <c r="D24" s="13" t="s">
        <v>59</v>
      </c>
      <c r="E24" s="118" t="s">
        <v>32</v>
      </c>
      <c r="F24" s="118"/>
      <c r="G24" s="14"/>
      <c r="H24" s="118" t="s">
        <v>20</v>
      </c>
      <c r="I24" s="118"/>
      <c r="J24" s="87" t="s">
        <v>48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22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23</v>
      </c>
      <c r="F26" s="148"/>
      <c r="G26" s="148"/>
      <c r="H26" s="149" t="s">
        <v>54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24</v>
      </c>
      <c r="F27" s="153"/>
      <c r="G27" s="154" t="s">
        <v>61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62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21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39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63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64</v>
      </c>
      <c r="B54" s="134"/>
      <c r="C54" s="134"/>
      <c r="D54" s="45"/>
      <c r="E54" s="45"/>
      <c r="F54" s="45"/>
      <c r="G54" s="45"/>
      <c r="H54" s="135" t="s">
        <v>25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5" t="s">
        <v>65</v>
      </c>
      <c r="B5" s="186"/>
      <c r="C5" s="186"/>
      <c r="D5" s="186"/>
      <c r="E5" s="186"/>
      <c r="F5" s="186"/>
      <c r="G5" s="186"/>
      <c r="H5" s="186"/>
      <c r="I5" s="186"/>
      <c r="J5" s="187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13.05.12.</v>
      </c>
      <c r="C7" s="79">
        <v>0.50694444444444442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Степанян Р.И.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Лебедева О.В.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9">
        <f>'Диагностика КГ'!B9:C9</f>
        <v>20194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Шевьёв В.А.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1" t="str">
        <f>'Диагностика КГ'!B10:C10</f>
        <v>ОКС 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Поплавкова Е.А.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26</v>
      </c>
      <c r="B11" s="76">
        <f>ОТДЕЛЕНИЕ</f>
        <v>3277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3" t="s">
        <v>66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43</v>
      </c>
      <c r="D13" s="131"/>
      <c r="E13" s="52" t="s">
        <v>44</v>
      </c>
      <c r="F13" s="138" t="s">
        <v>10</v>
      </c>
      <c r="G13" s="139"/>
      <c r="H13" s="139"/>
      <c r="I13" s="206" t="s">
        <v>42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30</v>
      </c>
      <c r="B14" s="135"/>
      <c r="C14" s="146"/>
      <c r="D14" s="53" t="s">
        <v>49</v>
      </c>
      <c r="E14" s="159" t="s">
        <v>33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34</v>
      </c>
      <c r="C15" s="163"/>
      <c r="D15" s="163"/>
      <c r="E15" s="166"/>
      <c r="F15" s="162" t="s">
        <v>35</v>
      </c>
      <c r="G15" s="166"/>
      <c r="H15" s="162" t="s">
        <v>36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18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19</v>
      </c>
      <c r="B20" s="175" t="s">
        <v>50</v>
      </c>
      <c r="C20" s="176"/>
      <c r="D20" s="77" t="s">
        <v>67</v>
      </c>
      <c r="E20" s="118" t="s">
        <v>32</v>
      </c>
      <c r="F20" s="118"/>
      <c r="G20" s="14">
        <v>0.69166666666666676</v>
      </c>
      <c r="H20" s="118" t="s">
        <v>37</v>
      </c>
      <c r="I20" s="118"/>
      <c r="J20" s="15" t="s">
        <v>48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207" t="s">
        <v>68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5" t="s">
        <v>69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1" t="s">
        <v>64</v>
      </c>
      <c r="B54" s="192"/>
      <c r="C54" s="192"/>
      <c r="D54" s="83"/>
      <c r="E54" s="83"/>
      <c r="F54" s="83"/>
      <c r="G54" s="135" t="s">
        <v>25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0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2012-05-13T12:15:55Z</dcterms:modified>
  <cp:category>Рентгенэндоваскулярные хирурги</cp:category>
</cp:coreProperties>
</file>