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<sst xmlns="http://schemas.openxmlformats.org/spreadsheetml/2006/main" count="100" uniqueCount="71">
  <si>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</si>
  <si>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</si>
  <si>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</si>
  <si>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</si>
  <si>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</si>
  <si>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</si>
  <si>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</si>
  <si>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</si>
  <si>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</si>
  <si>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</si>
  <si>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</si>
  <si>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</si>
  <si>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</si>
  <si>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</si>
  <si>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</si>
  <si>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</si>
  <si>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</si>
  <si>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</si>
  <si>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</si>
  <si>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</si>
  <si>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</si>
  <si>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</si>
  <si>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</si>
  <si>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</si>
  <si>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</si>
  <si>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</si>
  <si>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</si>
  <si>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</si>
  <si>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</si>
  <si>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</si>
  <si>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</si>
  <si>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</si>
  <si>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</si>
  <si>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</si>
  <si>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</si>
  <si>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</si>
  <si>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</si>
  <si>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</si>
  <si>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</si>
  <si>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</si>
  <si>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</si>
  <si>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</si>
  <si>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</si>
  <si>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</si>
  <si>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</si>
  <si>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</si>
  <si>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</si>
  <si>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</si>
  <si>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</si>
  <si>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</si>
  <si>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</si>
  <si>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</si>
  <si>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 xml:space="preserve">Экстренное ЧКВ 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</si>
  <si>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</si>
  <si>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8.06.</t>
  </si>
  <si>
    <t xml:space="preserve"> </t>
  </si>
  <si>
    <t>Omnipaque 350</t>
  </si>
  <si>
    <t>Мелека Е.А.</t>
  </si>
  <si>
    <t>100 ml</t>
  </si>
  <si>
    <t>Шевьёв В.А.</t>
  </si>
  <si>
    <t xml:space="preserve"> 14.05.12.</t>
  </si>
  <si>
    <t>Толокнёва Е.А.</t>
  </si>
  <si>
    <t>ОКС ПST</t>
  </si>
  <si>
    <t>Щербаков А.С.</t>
  </si>
  <si>
    <t>Лебедева О.В.</t>
  </si>
  <si>
    <t>Поплавкова Е.А.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</si>
  <si>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</si>
  <si>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критический стеноз 95% с признаками пристеночного тромбирования, стеноз напротяжении среднего сегмента 75%.  Кровотока TIMI 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по артерии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среднего 70%, на границе среднего и дистального сегмента 55%.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                                        </t>
    </r>
    <r>
      <rPr>
        <sz val="11"/>
        <color theme="1"/>
        <rFont val="Times New Roman"/>
        <family val="1"/>
        <charset val="204"/>
      </rPr>
      <t>Stemi, спонтанный тромболизис на этапе СМП, с учётом ангиографической картины: критический стеноз ПМЖА показано ЧКВ.Согласие получено.</t>
    </r>
  </si>
  <si>
    <t xml:space="preserve">  СТЕНТИРОВАНИЕ ПМЖА  . </t>
  </si>
  <si>
    <r>
      <t>Оптимально  устье ЛКА катетеризировано проводниковым катетером Access</t>
    </r>
    <r>
      <rPr>
        <b/>
        <sz val="11"/>
        <color theme="1"/>
        <rFont val="Calibri"/>
        <family val="2"/>
        <charset val="204"/>
        <scheme val="minor"/>
      </rPr>
      <t xml:space="preserve"> JL ESU 3.5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Extra S'Port </t>
    </r>
    <r>
      <rPr>
        <sz val="11"/>
        <color theme="1"/>
        <rFont val="Calibri"/>
        <family val="2"/>
        <charset val="204"/>
        <scheme val="minor"/>
      </rPr>
      <t xml:space="preserve">заведен в дистальное русло ПМЖА.  По проводнику в  зону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3.0 - 15,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14 атм. время 30 сек. При контрольной съемке стент полностью расправлен, проходим. Далее в зону критического стеноза проксимально ранее имплантированного стента по типу in stent позиционирован </t>
    </r>
    <r>
      <rPr>
        <b/>
        <sz val="11"/>
        <color theme="1"/>
        <rFont val="Calibri"/>
        <family val="2"/>
        <charset val="204"/>
        <scheme val="minor"/>
      </rPr>
      <t>BMS стент Sinus 3.5 - 23</t>
    </r>
    <r>
      <rPr>
        <sz val="11"/>
        <color theme="1"/>
        <rFont val="Calibri"/>
        <family val="2"/>
        <charset val="204"/>
        <scheme val="minor"/>
      </rPr>
      <t>, имплантация давлением 10 атм. время 30 сек. На контрольной съёмке стент полностью расправлен, резидуального стеноза нет,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</si>
  <si>
    <t>Интродъюссер оставлен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</si>
</sst>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16" fontId="7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39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1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47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48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49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60</v>
      </c>
      <c r="C7" s="79" t="s">
        <v>55</v>
      </c>
      <c r="D7" s="22"/>
      <c r="E7" s="22"/>
      <c r="F7" s="22"/>
      <c r="G7" s="129" t="s">
        <v>4</v>
      </c>
      <c r="H7" s="130"/>
      <c r="I7" s="150" t="s">
        <v>63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61</v>
      </c>
      <c r="C8" s="121"/>
      <c r="D8" s="22"/>
      <c r="E8" s="22"/>
      <c r="F8" s="22"/>
      <c r="G8" s="131" t="s">
        <v>5</v>
      </c>
      <c r="H8" s="132"/>
      <c r="I8" s="127" t="s">
        <v>64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25294</v>
      </c>
      <c r="C9" s="155"/>
      <c r="D9" s="22"/>
      <c r="E9" s="22"/>
      <c r="F9" s="22"/>
      <c r="G9" s="131" t="s">
        <v>6</v>
      </c>
      <c r="H9" s="132"/>
      <c r="I9" s="127" t="s">
        <v>59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62</v>
      </c>
      <c r="C10" s="153"/>
      <c r="D10" s="22"/>
      <c r="E10" s="22"/>
      <c r="F10" s="22"/>
      <c r="G10" s="131" t="s">
        <v>7</v>
      </c>
      <c r="H10" s="132"/>
      <c r="I10" s="127" t="s">
        <v>65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3282</v>
      </c>
      <c r="C11" s="85">
        <v>35</v>
      </c>
      <c r="D11" s="25"/>
      <c r="E11" s="23"/>
      <c r="F11" s="23"/>
      <c r="G11" s="131" t="s">
        <v>8</v>
      </c>
      <c r="H11" s="132"/>
      <c r="I11" s="127" t="s">
        <v>57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44</v>
      </c>
      <c r="D13" s="123"/>
      <c r="E13" s="52" t="s">
        <v>45</v>
      </c>
      <c r="F13" s="95" t="s">
        <v>10</v>
      </c>
      <c r="G13" s="96"/>
      <c r="H13" s="96"/>
      <c r="I13" s="93" t="s">
        <v>42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51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56</v>
      </c>
      <c r="C24" s="118"/>
      <c r="D24" s="13" t="s">
        <v>58</v>
      </c>
      <c r="E24" s="119" t="s">
        <v>32</v>
      </c>
      <c r="F24" s="119"/>
      <c r="G24" s="14"/>
      <c r="H24" s="119" t="s">
        <v>20</v>
      </c>
      <c r="I24" s="119"/>
      <c r="J24" s="87" t="s">
        <v>50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46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67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52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70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C7" sqref="C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27</v>
      </c>
      <c r="B1" s="205"/>
      <c r="C1" s="205"/>
      <c r="D1" s="205"/>
      <c r="E1" s="205"/>
      <c r="F1" s="205"/>
      <c r="G1" s="205"/>
      <c r="H1" s="205"/>
      <c r="I1" s="205"/>
      <c r="J1" s="206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7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8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68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 t="str">
        <f>'Диагностика КГ'!B7</f>
        <v xml:space="preserve"> 14.05.12.</v>
      </c>
      <c r="C7" s="79"/>
      <c r="D7" s="22"/>
      <c r="E7" s="22"/>
      <c r="F7" s="22"/>
      <c r="G7" s="129" t="s">
        <v>4</v>
      </c>
      <c r="H7" s="130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Толокнёва Е.А.</v>
      </c>
      <c r="C8" s="186"/>
      <c r="D8" s="22"/>
      <c r="E8" s="22"/>
      <c r="F8" s="22"/>
      <c r="G8" s="131" t="s">
        <v>5</v>
      </c>
      <c r="H8" s="132"/>
      <c r="I8" s="170" t="str">
        <f>'Диагностика КГ'!I8:J8</f>
        <v>Лебедева О.В.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25294</v>
      </c>
      <c r="C9" s="169"/>
      <c r="D9" s="22"/>
      <c r="E9" s="22"/>
      <c r="F9" s="22"/>
      <c r="G9" s="131" t="s">
        <v>6</v>
      </c>
      <c r="H9" s="132"/>
      <c r="I9" s="170" t="str">
        <f>'Диагностика КГ'!I9:J9</f>
        <v>Шевьёв В.А.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ПST</v>
      </c>
      <c r="C10" s="173"/>
      <c r="D10" s="22"/>
      <c r="E10" s="22"/>
      <c r="F10" s="22"/>
      <c r="G10" s="131" t="s">
        <v>7</v>
      </c>
      <c r="H10" s="132"/>
      <c r="I10" s="170" t="str">
        <f>'Диагностика КГ'!I10:J10</f>
        <v>Поплавкова Е.А.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26</v>
      </c>
      <c r="B11" s="76">
        <f>ОТДЕЛЕНИЕ</f>
        <v>3282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70" t="str">
        <f>'Диагностика КГ'!I11:J11</f>
        <v>Мелека Е.А.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22" t="s">
        <v>44</v>
      </c>
      <c r="D13" s="123"/>
      <c r="E13" s="52" t="s">
        <v>45</v>
      </c>
      <c r="F13" s="95" t="s">
        <v>10</v>
      </c>
      <c r="G13" s="96"/>
      <c r="H13" s="96"/>
      <c r="I13" s="177" t="s">
        <v>42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30</v>
      </c>
      <c r="B14" s="91"/>
      <c r="C14" s="104"/>
      <c r="D14" s="53" t="s">
        <v>51</v>
      </c>
      <c r="E14" s="187" t="s">
        <v>33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34</v>
      </c>
      <c r="C15" s="191"/>
      <c r="D15" s="191"/>
      <c r="E15" s="194"/>
      <c r="F15" s="190" t="s">
        <v>35</v>
      </c>
      <c r="G15" s="194"/>
      <c r="H15" s="190" t="s">
        <v>36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19</v>
      </c>
      <c r="B20" s="202" t="s">
        <v>56</v>
      </c>
      <c r="C20" s="203"/>
      <c r="D20" s="77" t="s">
        <v>43</v>
      </c>
      <c r="E20" s="119" t="s">
        <v>32</v>
      </c>
      <c r="F20" s="119"/>
      <c r="G20" s="14" t="s">
        <v>54</v>
      </c>
      <c r="H20" s="119" t="s">
        <v>37</v>
      </c>
      <c r="I20" s="119"/>
      <c r="J20" s="15" t="s">
        <v>50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40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199" t="s">
        <v>69</v>
      </c>
      <c r="F22" s="200"/>
      <c r="G22" s="200"/>
      <c r="H22" s="200"/>
      <c r="I22" s="200"/>
      <c r="J22" s="201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2" t="s">
        <v>41</v>
      </c>
      <c r="B48" s="163"/>
      <c r="C48" s="82"/>
      <c r="D48" s="1"/>
      <c r="E48" s="200"/>
      <c r="F48" s="200"/>
      <c r="G48" s="200"/>
      <c r="H48" s="200"/>
      <c r="I48" s="200"/>
      <c r="J48" s="201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64" t="s">
        <v>53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0" t="s">
        <v>70</v>
      </c>
      <c r="B54" s="161"/>
      <c r="C54" s="161"/>
      <c r="D54" s="83"/>
      <c r="E54" s="83"/>
      <c r="F54" s="83"/>
      <c r="G54" s="91" t="s">
        <v>25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2012-05-21T05:38:17Z</dcterms:modified>
  <cp:category>Рентгенэндоваскулярные хирурги</cp:category>
</cp:coreProperties>
</file>