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<sst xmlns="http://schemas.openxmlformats.org/spreadsheetml/2006/main" count="100" uniqueCount="72">
  <si>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</si>
  <si>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</si>
  <si>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</si>
  <si>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</si>
  <si>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</si>
  <si>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</si>
  <si>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</si>
  <si>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</si>
  <si>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</si>
  <si>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</si>
  <si>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</si>
  <si>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</si>
  <si>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</si>
  <si>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</si>
  <si>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</si>
  <si>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</si>
  <si>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</si>
  <si>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</si>
  <si>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</si>
  <si>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</si>
  <si>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</si>
  <si>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</si>
  <si>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</si>
  <si>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</si>
  <si>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</si>
  <si>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</si>
  <si>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</si>
  <si>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</si>
  <si>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</si>
  <si>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</si>
  <si>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</si>
  <si>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</si>
  <si>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</si>
  <si>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</si>
  <si>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</si>
  <si>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</si>
  <si>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</si>
  <si>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</si>
  <si>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</si>
  <si>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</si>
  <si>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</si>
  <si>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</si>
  <si>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</si>
  <si>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</si>
  <si>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</si>
  <si>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</si>
  <si>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</si>
  <si>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200 ml</t>
  </si>
  <si>
    <t>Интродъюссер извлечён</t>
  </si>
  <si>
    <t>БИТ</t>
  </si>
  <si>
    <t>2.4 мЗв</t>
  </si>
  <si>
    <t>Норма.</t>
  </si>
  <si>
    <t>Omnipaque 350</t>
  </si>
  <si>
    <t xml:space="preserve"> 2.4.</t>
  </si>
  <si>
    <t>TIG</t>
  </si>
  <si>
    <t>Мелека Е.А.</t>
  </si>
  <si>
    <t>Мешалкина И.В.</t>
  </si>
  <si>
    <t>50 ml</t>
  </si>
  <si>
    <t xml:space="preserve"> 07.06.12.</t>
  </si>
  <si>
    <t>ОКС БПST</t>
  </si>
  <si>
    <t>Щербаков А.С.</t>
  </si>
  <si>
    <t>Капралова Е.А.</t>
  </si>
  <si>
    <t xml:space="preserve"> 07.10.1966.</t>
  </si>
  <si>
    <t>Ермолин М.В.</t>
  </si>
  <si>
    <t xml:space="preserve"> 16:05</t>
  </si>
  <si>
    <t>Манежнов С.В.</t>
  </si>
  <si>
    <t>правый</t>
  </si>
  <si>
    <t>1) Экстренная реканализация и стентирование ПКА.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</si>
  <si>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норма.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 на границе проксимального и среднего сегмента стено 60%. 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двойной критический стеноз 98% и 95% с градацией антеградного кровотока TIMI 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умеренные коллатерали из ОА И СВ ПМЖА в ЗМЖА ПКА..                                  Учитывая анамнез, данные ЭКГ и ангиографическую картину показана реканализация правой коронарной артерии. Согласие получено;</t>
    </r>
  </si>
  <si>
    <t>Реканализация и стентирование ПКА.</t>
  </si>
  <si>
    <r>
      <t xml:space="preserve">          В  устье правой коронарной артерии установлен проводниковый катетер </t>
    </r>
    <r>
      <rPr>
        <b/>
        <sz val="10"/>
        <color theme="1"/>
        <rFont val="Calibri"/>
        <family val="2"/>
        <charset val="204"/>
        <scheme val="minor"/>
      </rPr>
      <t>ZenyteEX JR 3.5 SH,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Abbot Extra S'Port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 ПКА. Выполнена частичная реканализация нераздутым баллонным катетером </t>
    </r>
    <r>
      <rPr>
        <b/>
        <sz val="10"/>
        <color theme="1"/>
        <rFont val="Calibri"/>
        <family val="2"/>
        <charset val="204"/>
        <scheme val="minor"/>
      </rPr>
      <t>Colubrus 2.0-15</t>
    </r>
    <r>
      <rPr>
        <sz val="10"/>
        <color theme="1"/>
        <rFont val="Calibri"/>
        <family val="2"/>
        <charset val="204"/>
        <scheme val="minor"/>
      </rPr>
      <t xml:space="preserve">, с последующей трёхкратной пластикой давлением до 14 атм. На контрольной съёмке степень стенозов значительно меньше до 70%, кровоток восстановлен до TIMI III.  Далее по проводнику  в зону  стенозов  заведен и позиционирован  стент </t>
    </r>
    <r>
      <rPr>
        <b/>
        <sz val="10"/>
        <color theme="1"/>
        <rFont val="Calibri"/>
        <family val="2"/>
        <charset val="204"/>
        <scheme val="minor"/>
      </rPr>
      <t>Sinus  3.0-23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18 атм. время 20 сек. На  контрольных съёмках стент полностью расправлен, проходим, резидуального стеноза в зоне стента нет, характер антеградного кровотока TIMI-III.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ПРИТ для дальнейшего наблюдения и лечения.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</si>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</sst>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/>
    <xf numFmtId="0" fontId="5" fillId="0" borderId="1" xfId="0" applyFont="1" applyFill="1" applyBorder="1" applyAlignment="1" applyProtection="1">
      <alignment horizontal="left"/>
      <protection locked="0" hidden="1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28</v>
      </c>
      <c r="C1" s="158"/>
      <c r="D1" s="158"/>
      <c r="E1" s="158"/>
      <c r="F1" s="158"/>
      <c r="G1" s="158"/>
      <c r="H1" s="158"/>
      <c r="I1" s="158"/>
      <c r="J1" s="17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8"/>
      <c r="B2" s="19"/>
      <c r="C2" s="120" t="s">
        <v>29</v>
      </c>
      <c r="D2" s="121"/>
      <c r="E2" s="121"/>
      <c r="F2" s="121"/>
      <c r="G2" s="121"/>
      <c r="H2" s="121"/>
      <c r="I2" s="19"/>
      <c r="J2" s="20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8"/>
      <c r="B3" s="95" t="s">
        <v>30</v>
      </c>
      <c r="C3" s="96"/>
      <c r="D3" s="96"/>
      <c r="E3" s="96"/>
      <c r="F3" s="96"/>
      <c r="G3" s="96"/>
      <c r="H3" s="96"/>
      <c r="I3" s="96"/>
      <c r="J3" s="20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8"/>
      <c r="B4" s="122" t="s">
        <v>32</v>
      </c>
      <c r="C4" s="122"/>
      <c r="D4" s="122"/>
      <c r="E4" s="122"/>
      <c r="F4" s="122"/>
      <c r="G4" s="122"/>
      <c r="H4" s="122"/>
      <c r="I4" s="122"/>
      <c r="J4" s="20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8"/>
      <c r="B5" s="103" t="s">
        <v>33</v>
      </c>
      <c r="C5" s="104"/>
      <c r="D5" s="104"/>
      <c r="E5" s="104"/>
      <c r="F5" s="104"/>
      <c r="G5" s="104"/>
      <c r="H5" s="104"/>
      <c r="I5" s="104"/>
      <c r="J5" s="20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9" t="s">
        <v>0</v>
      </c>
      <c r="B7" s="2" t="s">
        <v>58</v>
      </c>
      <c r="C7" s="79" t="s">
        <v>64</v>
      </c>
      <c r="D7" s="22"/>
      <c r="E7" s="22"/>
      <c r="F7" s="22"/>
      <c r="G7" s="123" t="s">
        <v>4</v>
      </c>
      <c r="H7" s="124"/>
      <c r="I7" s="105" t="s">
        <v>60</v>
      </c>
      <c r="J7" s="106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50" t="s">
        <v>3</v>
      </c>
      <c r="B8" s="127" t="s">
        <v>65</v>
      </c>
      <c r="C8" s="128"/>
      <c r="D8" s="22"/>
      <c r="E8" s="22"/>
      <c r="F8" s="22"/>
      <c r="G8" s="113" t="s">
        <v>5</v>
      </c>
      <c r="H8" s="114"/>
      <c r="I8" s="107" t="s">
        <v>56</v>
      </c>
      <c r="J8" s="108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1" t="s">
        <v>1</v>
      </c>
      <c r="B9" s="111" t="s">
        <v>62</v>
      </c>
      <c r="C9" s="112"/>
      <c r="D9" s="22"/>
      <c r="E9" s="22"/>
      <c r="F9" s="22"/>
      <c r="G9" s="113" t="s">
        <v>6</v>
      </c>
      <c r="H9" s="114"/>
      <c r="I9" s="107" t="s">
        <v>63</v>
      </c>
      <c r="J9" s="108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9" t="s">
        <v>2</v>
      </c>
      <c r="B10" s="109" t="s">
        <v>59</v>
      </c>
      <c r="C10" s="110"/>
      <c r="D10" s="22"/>
      <c r="E10" s="22"/>
      <c r="F10" s="22"/>
      <c r="G10" s="113" t="s">
        <v>7</v>
      </c>
      <c r="H10" s="114"/>
      <c r="I10" s="107" t="s">
        <v>61</v>
      </c>
      <c r="J10" s="108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9" t="s">
        <v>27</v>
      </c>
      <c r="B11" s="85">
        <v>3972</v>
      </c>
      <c r="C11" s="88" t="s">
        <v>49</v>
      </c>
      <c r="D11" s="25"/>
      <c r="E11" s="23"/>
      <c r="F11" s="23"/>
      <c r="G11" s="113" t="s">
        <v>8</v>
      </c>
      <c r="H11" s="114"/>
      <c r="I11" s="107" t="s">
        <v>55</v>
      </c>
      <c r="J11" s="108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9" t="s">
        <v>9</v>
      </c>
      <c r="B13" s="130"/>
      <c r="C13" s="131" t="s">
        <v>42</v>
      </c>
      <c r="D13" s="132"/>
      <c r="E13" s="52" t="s">
        <v>11</v>
      </c>
      <c r="F13" s="139" t="s">
        <v>10</v>
      </c>
      <c r="G13" s="140"/>
      <c r="H13" s="140"/>
      <c r="I13" s="137" t="s">
        <v>46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9" t="s">
        <v>31</v>
      </c>
      <c r="B14" s="136"/>
      <c r="C14" s="147"/>
      <c r="D14" s="53" t="s">
        <v>35</v>
      </c>
      <c r="E14" s="139" t="s">
        <v>12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13</v>
      </c>
      <c r="B18" s="146"/>
      <c r="C18" s="146"/>
      <c r="D18" s="146"/>
      <c r="E18" s="146"/>
      <c r="F18" s="146"/>
      <c r="G18" s="29"/>
      <c r="H18" s="22"/>
      <c r="I18" s="22"/>
      <c r="J18" s="20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5"/>
      <c r="B19" s="141" t="s">
        <v>17</v>
      </c>
      <c r="C19" s="142"/>
      <c r="D19" s="142"/>
      <c r="E19" s="143"/>
      <c r="F19" s="141" t="s">
        <v>18</v>
      </c>
      <c r="G19" s="144"/>
      <c r="H19" s="22"/>
      <c r="I19" s="6"/>
      <c r="J19" s="7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87" t="s">
        <v>54</v>
      </c>
      <c r="J21" s="20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5" t="s">
        <v>19</v>
      </c>
      <c r="B22" s="116"/>
      <c r="C22" s="37"/>
      <c r="D22" s="37"/>
      <c r="E22" s="37"/>
      <c r="F22" s="37"/>
      <c r="G22" s="37"/>
      <c r="H22" s="37"/>
      <c r="I22" s="37"/>
      <c r="J22" s="38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7"/>
      <c r="B23" s="118"/>
      <c r="C23" s="39"/>
      <c r="D23" s="27"/>
      <c r="E23" s="27"/>
      <c r="F23" s="27"/>
      <c r="G23" s="27"/>
      <c r="H23" s="27"/>
      <c r="I23" s="27"/>
      <c r="J23" s="28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4" t="s">
        <v>20</v>
      </c>
      <c r="B24" s="125" t="s">
        <v>52</v>
      </c>
      <c r="C24" s="126"/>
      <c r="D24" s="13" t="s">
        <v>57</v>
      </c>
      <c r="E24" s="119" t="s">
        <v>34</v>
      </c>
      <c r="F24" s="119"/>
      <c r="G24" s="14">
        <v>41002</v>
      </c>
      <c r="H24" s="119" t="s">
        <v>21</v>
      </c>
      <c r="I24" s="119"/>
      <c r="J24" s="86" t="s">
        <v>50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7" t="s">
        <v>23</v>
      </c>
      <c r="B25" s="98"/>
      <c r="C25" s="98"/>
      <c r="D25" s="98"/>
      <c r="E25" s="98"/>
      <c r="F25" s="98"/>
      <c r="G25" s="98"/>
      <c r="H25" s="98"/>
      <c r="I25" s="98"/>
      <c r="J25" s="99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6"/>
      <c r="B26" s="22"/>
      <c r="C26" s="22"/>
      <c r="D26" s="22"/>
      <c r="E26" s="149" t="s">
        <v>24</v>
      </c>
      <c r="F26" s="149"/>
      <c r="G26" s="149"/>
      <c r="H26" s="150" t="s">
        <v>66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6"/>
      <c r="B27" s="22"/>
      <c r="C27" s="22"/>
      <c r="D27" s="22"/>
      <c r="E27" s="153" t="s">
        <v>25</v>
      </c>
      <c r="F27" s="154"/>
      <c r="G27" s="155" t="s">
        <v>51</v>
      </c>
      <c r="H27" s="155"/>
      <c r="I27" s="155"/>
      <c r="J27" s="156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6"/>
      <c r="B28" s="22"/>
      <c r="C28" s="22"/>
      <c r="D28" s="22"/>
      <c r="E28" s="100" t="s">
        <v>68</v>
      </c>
      <c r="F28" s="101"/>
      <c r="G28" s="101"/>
      <c r="H28" s="101"/>
      <c r="I28" s="101"/>
      <c r="J28" s="102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6"/>
      <c r="B29" s="22"/>
      <c r="C29" s="22"/>
      <c r="D29" s="22"/>
      <c r="E29" s="101"/>
      <c r="F29" s="101"/>
      <c r="G29" s="101"/>
      <c r="H29" s="101"/>
      <c r="I29" s="101"/>
      <c r="J29" s="102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6"/>
      <c r="B30" s="22"/>
      <c r="C30" s="22"/>
      <c r="D30" s="22"/>
      <c r="E30" s="101"/>
      <c r="F30" s="101"/>
      <c r="G30" s="101"/>
      <c r="H30" s="101"/>
      <c r="I30" s="101"/>
      <c r="J30" s="102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6"/>
      <c r="B31" s="22"/>
      <c r="C31" s="22"/>
      <c r="D31" s="22"/>
      <c r="E31" s="101"/>
      <c r="F31" s="101"/>
      <c r="G31" s="101"/>
      <c r="H31" s="101"/>
      <c r="I31" s="101"/>
      <c r="J31" s="102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6"/>
      <c r="B32" s="22"/>
      <c r="C32" s="22"/>
      <c r="D32" s="22"/>
      <c r="E32" s="101"/>
      <c r="F32" s="101"/>
      <c r="G32" s="101"/>
      <c r="H32" s="101"/>
      <c r="I32" s="101"/>
      <c r="J32" s="102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6"/>
      <c r="B33" s="22"/>
      <c r="C33" s="22"/>
      <c r="D33" s="22"/>
      <c r="E33" s="101"/>
      <c r="F33" s="101"/>
      <c r="G33" s="101"/>
      <c r="H33" s="101"/>
      <c r="I33" s="101"/>
      <c r="J33" s="102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6"/>
      <c r="B34" s="22"/>
      <c r="C34" s="22"/>
      <c r="D34" s="22"/>
      <c r="E34" s="101"/>
      <c r="F34" s="101"/>
      <c r="G34" s="101"/>
      <c r="H34" s="101"/>
      <c r="I34" s="101"/>
      <c r="J34" s="102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6"/>
      <c r="B35" s="22"/>
      <c r="C35" s="22"/>
      <c r="D35" s="22"/>
      <c r="E35" s="101"/>
      <c r="F35" s="101"/>
      <c r="G35" s="101"/>
      <c r="H35" s="101"/>
      <c r="I35" s="101"/>
      <c r="J35" s="102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6"/>
      <c r="B36" s="22"/>
      <c r="C36" s="22"/>
      <c r="D36" s="22"/>
      <c r="E36" s="101"/>
      <c r="F36" s="101"/>
      <c r="G36" s="101"/>
      <c r="H36" s="101"/>
      <c r="I36" s="101"/>
      <c r="J36" s="102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40" t="s">
        <v>14</v>
      </c>
      <c r="B37" s="41"/>
      <c r="C37" s="41"/>
      <c r="D37" s="41"/>
      <c r="E37" s="101"/>
      <c r="F37" s="101"/>
      <c r="G37" s="101"/>
      <c r="H37" s="101"/>
      <c r="I37" s="101"/>
      <c r="J37" s="102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2"/>
      <c r="B38" s="41"/>
      <c r="C38" s="41"/>
      <c r="D38" s="41"/>
      <c r="E38" s="101"/>
      <c r="F38" s="101"/>
      <c r="G38" s="101"/>
      <c r="H38" s="101"/>
      <c r="I38" s="101"/>
      <c r="J38" s="102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3" t="s">
        <v>22</v>
      </c>
      <c r="B39" s="44"/>
      <c r="C39" s="44"/>
      <c r="D39" s="44"/>
      <c r="E39" s="101"/>
      <c r="F39" s="101"/>
      <c r="G39" s="101"/>
      <c r="H39" s="101"/>
      <c r="I39" s="101"/>
      <c r="J39" s="102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3"/>
      <c r="B40" s="44"/>
      <c r="C40" s="44"/>
      <c r="D40" s="44"/>
      <c r="E40" s="101"/>
      <c r="F40" s="101"/>
      <c r="G40" s="101"/>
      <c r="H40" s="101"/>
      <c r="I40" s="101"/>
      <c r="J40" s="102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3"/>
      <c r="B41" s="44"/>
      <c r="C41" s="44"/>
      <c r="D41" s="44"/>
      <c r="E41" s="101"/>
      <c r="F41" s="101"/>
      <c r="G41" s="101"/>
      <c r="H41" s="101"/>
      <c r="I41" s="101"/>
      <c r="J41" s="102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3"/>
      <c r="B42" s="44"/>
      <c r="C42" s="44"/>
      <c r="D42" s="44"/>
      <c r="E42" s="101"/>
      <c r="F42" s="101"/>
      <c r="G42" s="101"/>
      <c r="H42" s="101"/>
      <c r="I42" s="101"/>
      <c r="J42" s="102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3"/>
      <c r="B43" s="44"/>
      <c r="C43" s="44"/>
      <c r="D43" s="44"/>
      <c r="E43" s="101"/>
      <c r="F43" s="101"/>
      <c r="G43" s="101"/>
      <c r="H43" s="101"/>
      <c r="I43" s="101"/>
      <c r="J43" s="102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3"/>
      <c r="B44" s="44"/>
      <c r="C44" s="44"/>
      <c r="D44" s="44"/>
      <c r="E44" s="101"/>
      <c r="F44" s="101"/>
      <c r="G44" s="101"/>
      <c r="H44" s="101"/>
      <c r="I44" s="101"/>
      <c r="J44" s="102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3"/>
      <c r="B45" s="44"/>
      <c r="C45" s="44"/>
      <c r="D45" s="44"/>
      <c r="E45" s="101"/>
      <c r="F45" s="101"/>
      <c r="G45" s="101"/>
      <c r="H45" s="101"/>
      <c r="I45" s="101"/>
      <c r="J45" s="102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3"/>
      <c r="B46" s="44"/>
      <c r="C46" s="44"/>
      <c r="D46" s="44"/>
      <c r="E46" s="101"/>
      <c r="F46" s="101"/>
      <c r="G46" s="101"/>
      <c r="H46" s="101"/>
      <c r="I46" s="101"/>
      <c r="J46" s="102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3"/>
      <c r="B47" s="44"/>
      <c r="C47" s="44"/>
      <c r="D47" s="44"/>
      <c r="E47" s="101"/>
      <c r="F47" s="101"/>
      <c r="G47" s="101"/>
      <c r="H47" s="101"/>
      <c r="I47" s="101"/>
      <c r="J47" s="102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3"/>
      <c r="B48" s="44"/>
      <c r="C48" s="44"/>
      <c r="D48" s="44"/>
      <c r="E48" s="101"/>
      <c r="F48" s="101"/>
      <c r="G48" s="101"/>
      <c r="H48" s="101"/>
      <c r="I48" s="101"/>
      <c r="J48" s="102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2"/>
      <c r="B49" s="41"/>
      <c r="C49" s="41"/>
      <c r="D49" s="41"/>
      <c r="E49" s="101"/>
      <c r="F49" s="101"/>
      <c r="G49" s="101"/>
      <c r="H49" s="101"/>
      <c r="I49" s="101"/>
      <c r="J49" s="102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6"/>
      <c r="B50" s="22"/>
      <c r="C50" s="22"/>
      <c r="D50" s="22"/>
      <c r="E50" s="101"/>
      <c r="F50" s="101"/>
      <c r="G50" s="101"/>
      <c r="H50" s="101"/>
      <c r="I50" s="101"/>
      <c r="J50" s="102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9" t="s">
        <v>43</v>
      </c>
      <c r="B51" s="90"/>
      <c r="C51" s="22"/>
      <c r="D51" s="22"/>
      <c r="E51" s="101"/>
      <c r="F51" s="101"/>
      <c r="G51" s="101"/>
      <c r="H51" s="101"/>
      <c r="I51" s="101"/>
      <c r="J51" s="102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1" t="s">
        <v>67</v>
      </c>
      <c r="B52" s="92"/>
      <c r="C52" s="93"/>
      <c r="D52" s="93"/>
      <c r="E52" s="93"/>
      <c r="F52" s="93"/>
      <c r="G52" s="93"/>
      <c r="H52" s="93"/>
      <c r="I52" s="93"/>
      <c r="J52" s="94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1"/>
      <c r="B53" s="93"/>
      <c r="C53" s="93"/>
      <c r="D53" s="93"/>
      <c r="E53" s="93"/>
      <c r="F53" s="93"/>
      <c r="G53" s="93"/>
      <c r="H53" s="93"/>
      <c r="I53" s="93"/>
      <c r="J53" s="94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14.25" customHeight="1">
      <c r="A54" s="134" t="s">
        <v>48</v>
      </c>
      <c r="B54" s="135"/>
      <c r="C54" s="135"/>
      <c r="D54" s="45"/>
      <c r="E54" s="45"/>
      <c r="F54" s="45"/>
      <c r="G54" s="45"/>
      <c r="H54" s="136" t="s">
        <v>26</v>
      </c>
      <c r="I54" s="130"/>
      <c r="J54" s="46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 Ермолин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dex.,а.radialis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28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29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30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32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69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 t="str">
        <f>'Диагностика КГ'!B7</f>
        <v xml:space="preserve"> 07.06.12.</v>
      </c>
      <c r="C7" s="79"/>
      <c r="D7" s="22"/>
      <c r="E7" s="22"/>
      <c r="F7" s="22"/>
      <c r="G7" s="123" t="s">
        <v>4</v>
      </c>
      <c r="H7" s="124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Манежнов С.В.</v>
      </c>
      <c r="C8" s="191"/>
      <c r="D8" s="22"/>
      <c r="E8" s="22"/>
      <c r="F8" s="22"/>
      <c r="G8" s="113" t="s">
        <v>5</v>
      </c>
      <c r="H8" s="114"/>
      <c r="I8" s="174" t="str">
        <f>'Диагностика КГ'!I8:J8</f>
        <v>Мешалкина И.В.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 t="str">
        <f>'Диагностика КГ'!B9:C9</f>
        <v xml:space="preserve"> 07.10.1966.</v>
      </c>
      <c r="C9" s="201"/>
      <c r="D9" s="22"/>
      <c r="E9" s="22"/>
      <c r="F9" s="22"/>
      <c r="G9" s="113" t="s">
        <v>6</v>
      </c>
      <c r="H9" s="114"/>
      <c r="I9" s="174" t="str">
        <f>'Диагностика КГ'!I9:J9</f>
        <v>Ермолин М.В.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3" t="s">
        <v>7</v>
      </c>
      <c r="H10" s="114"/>
      <c r="I10" s="174" t="str">
        <f>'Диагностика КГ'!I10:J10</f>
        <v>Капралова Е.А.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27</v>
      </c>
      <c r="B11" s="76">
        <f>ОТДЕЛЕНИЕ</f>
        <v>3972</v>
      </c>
      <c r="C11" s="76" t="str">
        <f>'Диагностика КГ'!C11</f>
        <v>БИТ</v>
      </c>
      <c r="D11" s="25"/>
      <c r="E11" s="23"/>
      <c r="F11" s="23"/>
      <c r="G11" s="113" t="s">
        <v>8</v>
      </c>
      <c r="H11" s="114"/>
      <c r="I11" s="174" t="str">
        <f>'Диагностика КГ'!I11:J11</f>
        <v>Мелека Е.А.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9" t="s">
        <v>9</v>
      </c>
      <c r="B13" s="130"/>
      <c r="C13" s="131" t="str">
        <f>'Диагностика КГ'!C13:D13</f>
        <v>Sol. Novocaini 0.5%</v>
      </c>
      <c r="D13" s="132"/>
      <c r="E13" s="52" t="s">
        <v>11</v>
      </c>
      <c r="F13" s="139" t="s">
        <v>10</v>
      </c>
      <c r="G13" s="140"/>
      <c r="H13" s="140"/>
      <c r="I13" s="137" t="s">
        <v>46</v>
      </c>
      <c r="J13" s="138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9" t="s">
        <v>31</v>
      </c>
      <c r="B14" s="136"/>
      <c r="C14" s="147"/>
      <c r="D14" s="53" t="s">
        <v>35</v>
      </c>
      <c r="E14" s="159" t="s">
        <v>36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37</v>
      </c>
      <c r="C15" s="163"/>
      <c r="D15" s="163"/>
      <c r="E15" s="166"/>
      <c r="F15" s="162" t="s">
        <v>38</v>
      </c>
      <c r="G15" s="166"/>
      <c r="H15" s="162" t="s">
        <v>39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5" t="s">
        <v>19</v>
      </c>
      <c r="B18" s="116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7"/>
      <c r="B19" s="118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20</v>
      </c>
      <c r="B20" s="176" t="s">
        <v>52</v>
      </c>
      <c r="C20" s="177"/>
      <c r="D20" s="77" t="s">
        <v>47</v>
      </c>
      <c r="E20" s="119" t="s">
        <v>34</v>
      </c>
      <c r="F20" s="119"/>
      <c r="G20" s="14">
        <v>0.76666666666666661</v>
      </c>
      <c r="H20" s="119" t="s">
        <v>40</v>
      </c>
      <c r="I20" s="119"/>
      <c r="J20" s="15" t="s">
        <v>53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44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171" t="s">
        <v>70</v>
      </c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45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71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48</v>
      </c>
      <c r="B54" s="193"/>
      <c r="C54" s="193"/>
      <c r="D54" s="83"/>
      <c r="E54" s="83"/>
      <c r="F54" s="83"/>
      <c r="G54" s="136" t="s">
        <v>26</v>
      </c>
      <c r="H54" s="130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2012-03-01T16:40:01Z</cp:lastPrinted>
  <dcterms:created xsi:type="dcterms:W3CDTF">2006-09-16T00:00:00Z</dcterms:created>
  <dcterms:modified xsi:type="dcterms:W3CDTF">2012-06-07T15:06:40Z</dcterms:modified>
  <cp:category>Рентгенэндоваскулярные хирурги</cp:category>
</cp:coreProperties>
</file>