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<sst xmlns="http://schemas.openxmlformats.org/spreadsheetml/2006/main" count="96" uniqueCount="71">
  <si>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</si>
  <si>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</si>
  <si>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</si>
  <si>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</si>
  <si>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</si>
  <si>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</si>
  <si>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</si>
  <si>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</si>
  <si>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</si>
  <si>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</si>
  <si>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</si>
  <si>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</si>
  <si>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</si>
  <si>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</si>
  <si>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</si>
  <si>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</si>
  <si>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</si>
  <si>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</si>
  <si>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</si>
  <si>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</si>
  <si>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</si>
  <si>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</si>
  <si>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</si>
  <si>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</si>
  <si>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</si>
  <si>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</si>
  <si>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</si>
  <si>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</si>
  <si>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</si>
  <si>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</si>
  <si>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</si>
  <si>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</si>
  <si>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</si>
  <si>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</si>
  <si>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</si>
  <si>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</si>
  <si>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</si>
  <si>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</si>
  <si>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</si>
  <si>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</si>
  <si>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</si>
  <si>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</si>
  <si>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</si>
  <si>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</si>
  <si>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</si>
  <si>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</si>
  <si>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</si>
  <si>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</si>
  <si>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</si>
  <si>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Omnipaque 350</t>
  </si>
  <si>
    <t xml:space="preserve"> 2.4.</t>
  </si>
  <si>
    <r>
      <t xml:space="preserve">          В  устье левой коронарной артерии установлен проводниковый катетер J</t>
    </r>
    <r>
      <rPr>
        <sz val="10"/>
        <rFont val="Calibri"/>
        <family val="2"/>
        <charset val="204"/>
        <scheme val="minor"/>
      </rPr>
      <t>L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LIGHT  заведен в средний сегмент  ПМЖА.    По проводнику  в зону  стеноза среднего сегмента ПМЖА заведен и позиционирован  стент AmazoniaCrocco  3.5-24 мм,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</si>
  <si>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t xml:space="preserve"> </t>
  </si>
  <si>
    <t>а.radialis dex.</t>
  </si>
  <si>
    <t>TIG</t>
  </si>
  <si>
    <t xml:space="preserve"> 5.04.</t>
  </si>
  <si>
    <t>100 ml</t>
  </si>
  <si>
    <t>14.30.</t>
  </si>
  <si>
    <t>Мелека Е.А.</t>
  </si>
  <si>
    <t xml:space="preserve"> 1.1</t>
  </si>
  <si>
    <t>БИТ</t>
  </si>
  <si>
    <t>ОКС ПST</t>
  </si>
  <si>
    <t xml:space="preserve"> 17.07.12.</t>
  </si>
  <si>
    <t>Щербаков А.С.</t>
  </si>
  <si>
    <t>Севринова О.В.</t>
  </si>
  <si>
    <t>Поплавкова Е.А.</t>
  </si>
  <si>
    <t xml:space="preserve"> Герасимова И.А. </t>
  </si>
  <si>
    <t xml:space="preserve"> 19.01.1956.</t>
  </si>
  <si>
    <t>Молотков А</t>
  </si>
  <si>
    <t>5 F.</t>
  </si>
  <si>
    <r>
      <t xml:space="preserve">Выполнена пункция правой лучевой артерии. Неоднократные попытки проведения проводника сопровождались выраженным спазмом артерии. Частично купировался ведением в/а нитратами. Интродьюсер в артерию заведён частично (спазм артерии). Из-за крайне высокого риска повреждения артерии манипуляция с интродьюссером прекращена, последний извлечен. Пульсация по лучевой артерии сохранена. Наложена асептическая давящая повязка. Далее, с техническими сложностями выполнена пункция левой ОБА, сложное заведение интродьюссера в артерию. Проведение коронарного проводника в области проекции ОБА резка затруднена. Дан контраст: Интродюссер установлен через ГАБ. Процедура прекращена. Дальнейшие попытки пункции артерии не проводились из-за крайне высокого риска формирование пульсирующей гематомы. Наложена тугая асептическая повязка. </t>
    </r>
    <r>
      <rPr>
        <i/>
        <u/>
        <sz val="11"/>
        <color theme="1"/>
        <rFont val="Times New Roman"/>
        <family val="1"/>
        <charset val="204"/>
      </rPr>
      <t>Рекомендовано:</t>
    </r>
    <r>
      <rPr>
        <sz val="11"/>
        <color theme="1"/>
        <rFont val="Times New Roman"/>
        <family val="1"/>
        <charset val="204"/>
      </rPr>
      <t xml:space="preserve"> Повязку с луча убрать днём 18.07. С левой паховой области утром 19.07.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</si>
</sst>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0" fillId="2" borderId="0" xfId="0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57152</xdr:rowOff>
    </xdr:from>
    <xdr:to>
      <xdr:col>4</xdr:col>
      <xdr:colOff>2057</xdr:colOff>
      <xdr:row>50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7"/>
          <a:ext cx="2821456" cy="249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8" zoomScaleSheetLayoutView="100" workbookViewId="0">
      <selection activeCell="A56" sqref="A56:S66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26</v>
      </c>
      <c r="C1" s="116"/>
      <c r="D1" s="116"/>
      <c r="E1" s="116"/>
      <c r="F1" s="116"/>
      <c r="G1" s="116"/>
      <c r="H1" s="116"/>
      <c r="I1" s="116"/>
      <c r="J1" s="17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pans="1:22" ht="18.75" customHeight="1">
      <c r="A5" s="18"/>
      <c r="B5" s="147" t="s">
        <v>31</v>
      </c>
      <c r="C5" s="148"/>
      <c r="D5" s="148"/>
      <c r="E5" s="148"/>
      <c r="F5" s="148"/>
      <c r="G5" s="148"/>
      <c r="H5" s="148"/>
      <c r="I5" s="148"/>
      <c r="J5" s="20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1:22" ht="15.75">
      <c r="A7" s="49" t="s">
        <v>0</v>
      </c>
      <c r="B7" s="2" t="s">
        <v>62</v>
      </c>
      <c r="C7" s="79" t="s">
        <v>52</v>
      </c>
      <c r="D7" s="22"/>
      <c r="E7" s="22"/>
      <c r="F7" s="22"/>
      <c r="G7" s="129" t="s">
        <v>4</v>
      </c>
      <c r="H7" s="130"/>
      <c r="I7" s="149" t="s">
        <v>63</v>
      </c>
      <c r="J7" s="150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</row>
    <row r="8" spans="1:22" ht="26.25">
      <c r="A8" s="50" t="s">
        <v>3</v>
      </c>
      <c r="B8" s="120" t="s">
        <v>66</v>
      </c>
      <c r="C8" s="121"/>
      <c r="D8" s="22"/>
      <c r="E8" s="22"/>
      <c r="F8" s="22"/>
      <c r="G8" s="131" t="s">
        <v>5</v>
      </c>
      <c r="H8" s="132"/>
      <c r="I8" s="127" t="s">
        <v>64</v>
      </c>
      <c r="J8" s="128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</row>
    <row r="9" spans="1:22" ht="25.5">
      <c r="A9" s="51" t="s">
        <v>1</v>
      </c>
      <c r="B9" s="153" t="s">
        <v>67</v>
      </c>
      <c r="C9" s="154"/>
      <c r="D9" s="22"/>
      <c r="E9" s="22"/>
      <c r="F9" s="22"/>
      <c r="G9" s="131" t="s">
        <v>6</v>
      </c>
      <c r="H9" s="132"/>
      <c r="I9" s="127" t="s">
        <v>68</v>
      </c>
      <c r="J9" s="128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65</v>
      </c>
      <c r="J10" s="128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</row>
    <row r="11" spans="1:22" ht="15" customHeight="1">
      <c r="A11" s="49" t="s">
        <v>25</v>
      </c>
      <c r="B11" s="88">
        <v>4756</v>
      </c>
      <c r="C11" s="87" t="s">
        <v>60</v>
      </c>
      <c r="D11" s="25"/>
      <c r="E11" s="23"/>
      <c r="F11" s="23"/>
      <c r="G11" s="131" t="s">
        <v>8</v>
      </c>
      <c r="H11" s="132"/>
      <c r="I11" s="127" t="s">
        <v>58</v>
      </c>
      <c r="J11" s="128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pans="1:22" ht="15.75">
      <c r="A13" s="107" t="s">
        <v>9</v>
      </c>
      <c r="B13" s="96"/>
      <c r="C13" s="122" t="s">
        <v>40</v>
      </c>
      <c r="D13" s="123"/>
      <c r="E13" s="52" t="s">
        <v>11</v>
      </c>
      <c r="F13" s="99" t="s">
        <v>10</v>
      </c>
      <c r="G13" s="100"/>
      <c r="H13" s="100"/>
      <c r="I13" s="97" t="s">
        <v>53</v>
      </c>
      <c r="J13" s="98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pans="1:22" ht="15.75">
      <c r="A14" s="107" t="s">
        <v>29</v>
      </c>
      <c r="B14" s="95"/>
      <c r="C14" s="108"/>
      <c r="D14" s="53" t="s">
        <v>69</v>
      </c>
      <c r="E14" s="99" t="s">
        <v>12</v>
      </c>
      <c r="F14" s="99"/>
      <c r="G14" s="99"/>
      <c r="H14" s="99"/>
      <c r="I14" s="99"/>
      <c r="J14" s="10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</row>
    <row r="18" spans="1:22">
      <c r="A18" s="105" t="s">
        <v>13</v>
      </c>
      <c r="B18" s="106"/>
      <c r="C18" s="106"/>
      <c r="D18" s="106"/>
      <c r="E18" s="106"/>
      <c r="F18" s="106"/>
      <c r="G18" s="29"/>
      <c r="H18" s="22"/>
      <c r="I18" s="22"/>
      <c r="J18" s="20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</row>
    <row r="19" spans="1:22" ht="17.25">
      <c r="A19" s="5"/>
      <c r="B19" s="101" t="s">
        <v>17</v>
      </c>
      <c r="C19" s="102"/>
      <c r="D19" s="102"/>
      <c r="E19" s="103"/>
      <c r="F19" s="101" t="s">
        <v>18</v>
      </c>
      <c r="G19" s="104"/>
      <c r="H19" s="22"/>
      <c r="I19" s="6"/>
      <c r="J19" s="7">
        <v>100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54</v>
      </c>
      <c r="J21" s="20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</row>
    <row r="24" spans="1:22" ht="15" customHeight="1">
      <c r="A24" s="54" t="s">
        <v>20</v>
      </c>
      <c r="B24" s="117" t="s">
        <v>49</v>
      </c>
      <c r="C24" s="118"/>
      <c r="D24" s="13" t="s">
        <v>56</v>
      </c>
      <c r="E24" s="119" t="s">
        <v>32</v>
      </c>
      <c r="F24" s="119"/>
      <c r="G24" s="14" t="s">
        <v>59</v>
      </c>
      <c r="H24" s="119" t="s">
        <v>21</v>
      </c>
      <c r="I24" s="119"/>
      <c r="J24" s="85" t="s">
        <v>48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</row>
    <row r="26" spans="1:22" ht="15.75">
      <c r="A26" s="26"/>
      <c r="B26" s="22"/>
      <c r="C26" s="22"/>
      <c r="D26" s="22"/>
      <c r="E26" s="110"/>
      <c r="F26" s="110"/>
      <c r="G26" s="110"/>
      <c r="H26" s="91"/>
      <c r="I26" s="92"/>
      <c r="J26" s="93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</row>
    <row r="27" spans="1:22" ht="13.5" customHeight="1">
      <c r="A27" s="26"/>
      <c r="B27" s="22"/>
      <c r="C27" s="22"/>
      <c r="D27" s="22"/>
      <c r="E27" s="111"/>
      <c r="F27" s="112"/>
      <c r="G27" s="113"/>
      <c r="H27" s="113"/>
      <c r="I27" s="113"/>
      <c r="J27" s="11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r="28" spans="1:22" ht="15" customHeight="1">
      <c r="A28" s="26"/>
      <c r="B28" s="22"/>
      <c r="C28" s="22"/>
      <c r="D28" s="22"/>
      <c r="E28" s="144" t="s">
        <v>70</v>
      </c>
      <c r="F28" s="145"/>
      <c r="G28" s="145"/>
      <c r="H28" s="145"/>
      <c r="I28" s="145"/>
      <c r="J28" s="146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</row>
    <row r="51" spans="1:22" ht="12.75" customHeight="1">
      <c r="A51" s="133"/>
      <c r="B51" s="134"/>
      <c r="C51" s="22"/>
      <c r="D51" s="22"/>
      <c r="E51" s="145"/>
      <c r="F51" s="145"/>
      <c r="G51" s="145"/>
      <c r="H51" s="145"/>
      <c r="I51" s="145"/>
      <c r="J51" s="146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r="52" spans="1:22" ht="13.5" customHeight="1">
      <c r="A52" s="135"/>
      <c r="B52" s="136"/>
      <c r="C52" s="137"/>
      <c r="D52" s="137"/>
      <c r="E52" s="137"/>
      <c r="F52" s="137"/>
      <c r="G52" s="137"/>
      <c r="H52" s="137"/>
      <c r="I52" s="137"/>
      <c r="J52" s="138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</row>
    <row r="54" spans="1:22" ht="14.25" customHeight="1">
      <c r="A54" s="89"/>
      <c r="B54" s="90"/>
      <c r="C54" s="90"/>
      <c r="D54" s="45"/>
      <c r="E54" s="45"/>
      <c r="F54" s="45"/>
      <c r="G54" s="45"/>
      <c r="H54" s="95" t="s">
        <v>24</v>
      </c>
      <c r="I54" s="96"/>
      <c r="J54" s="46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r="56" spans="1:22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</row>
    <row r="57" spans="1:22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</row>
    <row r="58" spans="1:22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</row>
    <row r="59" spans="1:22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</row>
    <row r="60" spans="1:22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</row>
    <row r="61" spans="1:22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</row>
    <row r="62" spans="1:2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</row>
    <row r="63" spans="1:22" ht="5.25" hidden="1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</row>
    <row r="64" spans="1:22" hidden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</row>
    <row r="65" spans="1:19" hidden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</row>
    <row r="66" spans="1:19" hidden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1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B8" sqref="B8:C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27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28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30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47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17.07.12.</v>
      </c>
      <c r="C7" s="79" t="s">
        <v>57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 xml:space="preserve"> Герасимова И.А. 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Севринова О.В.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 t="str">
        <f>'Диагностика КГ'!B9:C9</f>
        <v xml:space="preserve"> 19.01.1956.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Молотков А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4756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7" t="s">
        <v>9</v>
      </c>
      <c r="B13" s="96"/>
      <c r="C13" s="122" t="str">
        <f>'Диагностика КГ'!C13:D13</f>
        <v>Sol. Novocaini 0.5%</v>
      </c>
      <c r="D13" s="123"/>
      <c r="E13" s="52" t="s">
        <v>11</v>
      </c>
      <c r="F13" s="99" t="s">
        <v>10</v>
      </c>
      <c r="G13" s="100"/>
      <c r="H13" s="100"/>
      <c r="I13" s="97" t="s">
        <v>43</v>
      </c>
      <c r="J13" s="98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7" t="s">
        <v>29</v>
      </c>
      <c r="B14" s="95"/>
      <c r="C14" s="108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49</v>
      </c>
      <c r="C20" s="201"/>
      <c r="D20" s="77" t="s">
        <v>44</v>
      </c>
      <c r="E20" s="119" t="s">
        <v>32</v>
      </c>
      <c r="F20" s="119"/>
      <c r="G20" s="14" t="s">
        <v>55</v>
      </c>
      <c r="H20" s="119" t="s">
        <v>38</v>
      </c>
      <c r="I20" s="119"/>
      <c r="J20" s="15" t="s">
        <v>50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41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51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42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46</v>
      </c>
      <c r="B54" s="160"/>
      <c r="C54" s="160"/>
      <c r="D54" s="83"/>
      <c r="E54" s="83"/>
      <c r="F54" s="83"/>
      <c r="G54" s="95" t="s">
        <v>24</v>
      </c>
      <c r="H54" s="96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2012-07-18T05:23:16Z</cp:lastPrinted>
  <dcterms:created xsi:type="dcterms:W3CDTF">2006-09-16T00:00:00Z</dcterms:created>
  <dcterms:modified xsi:type="dcterms:W3CDTF">2012-07-18T05:24:17Z</dcterms:modified>
  <cp:category>Рентгенэндоваскулярные хирурги</cp:category>
</cp:coreProperties>
</file>