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<sst xmlns="http://schemas.openxmlformats.org/spreadsheetml/2006/main" count="98" uniqueCount="73">
  <si>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</si>
  <si>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</si>
  <si>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</si>
  <si>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</si>
  <si>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</si>
  <si>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</si>
  <si>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</si>
  <si>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</si>
  <si>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</si>
  <si>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</si>
  <si>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</si>
  <si>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</si>
  <si>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</si>
  <si>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</si>
  <si>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</si>
  <si>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</si>
  <si>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</si>
  <si>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</si>
  <si>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</si>
  <si>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</si>
  <si>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</si>
  <si>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</si>
  <si>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</si>
  <si>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</si>
  <si>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</si>
  <si>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</si>
  <si>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</si>
  <si>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</si>
  <si>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</si>
  <si>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</si>
  <si>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</si>
  <si>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</si>
  <si>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</si>
  <si>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</si>
  <si>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</si>
  <si>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</si>
  <si>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</si>
  <si>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</si>
  <si>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</si>
  <si>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</si>
  <si>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</si>
  <si>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</si>
  <si>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</si>
  <si>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</si>
  <si>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</si>
  <si>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</si>
  <si>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</si>
  <si>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</si>
  <si>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</si>
  <si>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</si>
  <si>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</si>
  <si>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КОРОНАРОГРАФИЯ</t>
  </si>
  <si>
    <t>норма</t>
  </si>
  <si>
    <t xml:space="preserve">ГБУЗ ЯО Областная клиническая больница </t>
  </si>
  <si>
    <t>100 ml</t>
  </si>
  <si>
    <t>14.40</t>
  </si>
  <si>
    <t>7 F.</t>
  </si>
  <si>
    <t>Omnipaque 350</t>
  </si>
  <si>
    <t>5 F.</t>
  </si>
  <si>
    <t>Щербаков А.С.</t>
  </si>
  <si>
    <t>Блохина И.С.</t>
  </si>
  <si>
    <t>__________</t>
  </si>
  <si>
    <t>Ultravist  370</t>
  </si>
  <si>
    <t>619.52</t>
  </si>
  <si>
    <t xml:space="preserve"> 14.30</t>
  </si>
  <si>
    <t>Казанцева А.М.</t>
  </si>
  <si>
    <t>Бородкина С.А.</t>
  </si>
  <si>
    <t>Емелина Т.Г.</t>
  </si>
  <si>
    <t>ВПС</t>
  </si>
  <si>
    <t>№ 1273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</si>
  <si>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до окклюзии 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септальный стеноз прокситмального сегмента 60%.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норма. Кровоток до окклюзии 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</t>
    </r>
  </si>
  <si>
    <t xml:space="preserve">1) строгий постельный режим 2) динамическое наблюдение места пункции. 3) Повязку снять вечером 11.02.13 </t>
  </si>
  <si>
    <t>правый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</si>
</sst>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53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31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51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41315</v>
      </c>
      <c r="C7" s="79" t="s">
        <v>64</v>
      </c>
      <c r="D7" s="22"/>
      <c r="E7" s="22"/>
      <c r="F7" s="22"/>
      <c r="G7" s="128" t="s">
        <v>4</v>
      </c>
      <c r="H7" s="129"/>
      <c r="I7" s="148" t="s">
        <v>59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67</v>
      </c>
      <c r="C8" s="120"/>
      <c r="D8" s="22"/>
      <c r="E8" s="22"/>
      <c r="F8" s="22"/>
      <c r="G8" s="130" t="s">
        <v>5</v>
      </c>
      <c r="H8" s="131"/>
      <c r="I8" s="126" t="s">
        <v>65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23658</v>
      </c>
      <c r="C9" s="153"/>
      <c r="D9" s="22"/>
      <c r="E9" s="22"/>
      <c r="F9" s="22"/>
      <c r="G9" s="130" t="s">
        <v>6</v>
      </c>
      <c r="H9" s="131"/>
      <c r="I9" s="126" t="s">
        <v>66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68</v>
      </c>
      <c r="C10" s="151"/>
      <c r="D10" s="22"/>
      <c r="E10" s="22"/>
      <c r="F10" s="22"/>
      <c r="G10" s="130" t="s">
        <v>7</v>
      </c>
      <c r="H10" s="131"/>
      <c r="I10" s="126" t="s">
        <v>60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69</v>
      </c>
      <c r="C11" s="85">
        <v>24</v>
      </c>
      <c r="D11" s="25"/>
      <c r="E11" s="23"/>
      <c r="F11" s="23"/>
      <c r="G11" s="130" t="s">
        <v>8</v>
      </c>
      <c r="H11" s="131"/>
      <c r="I11" s="126" t="s">
        <v>61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58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62</v>
      </c>
      <c r="C24" s="117"/>
      <c r="D24" s="13" t="s">
        <v>54</v>
      </c>
      <c r="E24" s="118" t="s">
        <v>32</v>
      </c>
      <c r="F24" s="118"/>
      <c r="G24" s="14">
        <v>0.10416666666666667</v>
      </c>
      <c r="H24" s="118" t="s">
        <v>20</v>
      </c>
      <c r="I24" s="118"/>
      <c r="J24" s="15" t="s">
        <v>63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72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52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70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71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50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>
        <f>'Диагностика КГ'!B7</f>
        <v>41315</v>
      </c>
      <c r="C7" s="79" t="s">
        <v>55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>Емелина Т.Г.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Казанцева А.М.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>
        <f>'Диагностика КГ'!B9:C9</f>
        <v>23658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Бородкина С.А.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ВПС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Блохина И.С.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 t="str">
        <f>ОТДЕЛЕНИЕ</f>
        <v>№ 1273</v>
      </c>
      <c r="C11" s="76">
        <f>'Диагностика КГ'!C11</f>
        <v>24</v>
      </c>
      <c r="D11" s="25"/>
      <c r="E11" s="23"/>
      <c r="F11" s="23"/>
      <c r="G11" s="130" t="s">
        <v>8</v>
      </c>
      <c r="H11" s="131"/>
      <c r="I11" s="168" t="str">
        <f>'Диагностика КГ'!I11:J11</f>
        <v>__________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175" t="s">
        <v>42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56</v>
      </c>
      <c r="E14" s="185" t="s">
        <v>33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34</v>
      </c>
      <c r="C15" s="189"/>
      <c r="D15" s="189"/>
      <c r="E15" s="192"/>
      <c r="F15" s="188" t="s">
        <v>35</v>
      </c>
      <c r="G15" s="192"/>
      <c r="H15" s="188" t="s">
        <v>36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200" t="s">
        <v>57</v>
      </c>
      <c r="C20" s="201"/>
      <c r="D20" s="77" t="s">
        <v>45</v>
      </c>
      <c r="E20" s="118" t="s">
        <v>32</v>
      </c>
      <c r="F20" s="118"/>
      <c r="G20" s="14">
        <v>29495</v>
      </c>
      <c r="H20" s="118" t="s">
        <v>37</v>
      </c>
      <c r="I20" s="118"/>
      <c r="J20" s="15" t="s">
        <v>49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40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/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41</v>
      </c>
      <c r="B48" s="161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48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44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2013-02-10T12:31:13Z</cp:lastPrinted>
  <dcterms:created xsi:type="dcterms:W3CDTF">2006-09-16T00:00:00Z</dcterms:created>
  <dcterms:modified xsi:type="dcterms:W3CDTF">2013-02-10T12:32:10Z</dcterms:modified>
  <cp:category>Рентгенэндоваскулярные хирурги</cp:category>
</cp:coreProperties>
</file>