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<sst xmlns="http://schemas.openxmlformats.org/spreadsheetml/2006/main" count="98" uniqueCount="72">
  <si>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</si>
  <si>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</si>
  <si>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</si>
  <si>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</si>
  <si>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</si>
  <si>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</si>
  <si>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</si>
  <si>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</si>
  <si>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</si>
  <si>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</si>
  <si>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</si>
  <si>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</si>
  <si>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</si>
  <si>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</si>
  <si>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</si>
  <si>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</si>
  <si>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</si>
  <si>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</si>
  <si>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</si>
  <si>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</si>
  <si>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</si>
  <si>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</si>
  <si>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</si>
  <si>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</si>
  <si>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</si>
  <si>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</si>
  <si>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</si>
  <si>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</si>
  <si>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</si>
  <si>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</si>
  <si>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</si>
  <si>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</si>
  <si>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</si>
  <si>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</si>
  <si>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</si>
  <si>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</si>
  <si>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</si>
  <si>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</si>
  <si>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</si>
  <si>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</si>
  <si>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</si>
  <si>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</si>
  <si>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</si>
  <si>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</si>
  <si>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907.89</t>
  </si>
  <si>
    <t>КОРОНАРОГРАФИЯ</t>
  </si>
  <si>
    <t xml:space="preserve">ГБУЗ ЯО Областная клиническая больница </t>
  </si>
  <si>
    <t>6 F.</t>
  </si>
  <si>
    <t>_________</t>
  </si>
  <si>
    <t>Judkins 5 F.</t>
  </si>
  <si>
    <t>Omnipaque 350</t>
  </si>
  <si>
    <t>Интродъюссер извлечён</t>
  </si>
  <si>
    <t>Шевьёв В.А.</t>
  </si>
  <si>
    <t xml:space="preserve"> 21.02.12.</t>
  </si>
  <si>
    <t xml:space="preserve"> Алексеев Г.К.</t>
  </si>
  <si>
    <t xml:space="preserve"> 25.05.1938.</t>
  </si>
  <si>
    <t>ОКС ПST</t>
  </si>
  <si>
    <t>Щербаков А.С.</t>
  </si>
  <si>
    <t>Родионова С.М.</t>
  </si>
  <si>
    <t>Поплавкова Е.А.</t>
  </si>
  <si>
    <t>7 F.</t>
  </si>
  <si>
    <t>Judkins 7 F</t>
  </si>
  <si>
    <t>50 ml</t>
  </si>
  <si>
    <t>200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</si>
  <si>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критический стеноз проксимального сегмента 90%, субокклюзия в среднем сегменте. Кровоток TIMI 0.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70%.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стеноз среднего 60%. Стеноз проксимального сегмента ЗМЖА 65%.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нет</t>
    </r>
  </si>
  <si>
    <t>правый</t>
  </si>
  <si>
    <t xml:space="preserve"> норма</t>
  </si>
  <si>
    <t>Реканализация и стентирование ПМЖА.</t>
  </si>
  <si>
    <t>CD не записан</t>
  </si>
  <si>
    <t>РЕКАНАЛИЗАЦИЯ и СТЕНТИРОВАНИЕ ПМЖА</t>
  </si>
  <si>
    <r>
      <t xml:space="preserve">В  устье левой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JL 4.0; 7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fielder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 в дистальный сегмент.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2-3. Далее в зону субокклюзии имплантирован  </t>
    </r>
    <r>
      <rPr>
        <b/>
        <sz val="11"/>
        <color theme="1"/>
        <rFont val="Calibri"/>
        <family val="2"/>
        <charset val="204"/>
        <scheme val="minor"/>
      </rPr>
      <t>Sinus 3.0-18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нет. На границе проксимального и среднего сегмента выполнена имплантация </t>
    </r>
    <r>
      <rPr>
        <b/>
        <sz val="11"/>
        <color theme="1"/>
        <rFont val="Calibri"/>
        <family val="2"/>
        <charset val="204"/>
        <scheme val="minor"/>
      </rPr>
      <t>BMS стента Sinus 3.5</t>
    </r>
    <r>
      <rPr>
        <sz val="11"/>
        <color theme="1"/>
        <rFont val="Calibri"/>
        <family val="2"/>
        <charset val="204"/>
        <scheme val="minor"/>
      </rPr>
      <t>-</t>
    </r>
    <r>
      <rPr>
        <b/>
        <sz val="11"/>
        <color theme="1"/>
        <rFont val="Calibri"/>
        <family val="2"/>
        <charset val="204"/>
        <scheme val="minor"/>
      </rPr>
      <t>18</t>
    </r>
    <r>
      <rPr>
        <sz val="11"/>
        <color theme="1"/>
        <rFont val="Calibri"/>
        <family val="2"/>
        <charset val="204"/>
        <scheme val="minor"/>
      </rPr>
      <t xml:space="preserve">. В зону проксимального имлантирован </t>
    </r>
    <r>
      <rPr>
        <b/>
        <sz val="11"/>
        <color theme="1"/>
        <rFont val="Calibri"/>
        <family val="2"/>
        <charset val="204"/>
        <scheme val="minor"/>
      </rPr>
      <t>Sinus 3.5-18</t>
    </r>
    <r>
      <rPr>
        <sz val="11"/>
        <color theme="1"/>
        <rFont val="Calibri"/>
        <family val="2"/>
        <charset val="204"/>
        <scheme val="minor"/>
      </rPr>
      <t xml:space="preserve"> in stent.  Кровоток по артерии TIM III.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</si>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</sst>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17" fillId="0" borderId="28" xfId="0" applyFont="1" applyFill="1" applyBorder="1"/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46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45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53</v>
      </c>
      <c r="C7" s="79"/>
      <c r="D7" s="22"/>
      <c r="E7" s="22"/>
      <c r="F7" s="22"/>
      <c r="G7" s="129" t="s">
        <v>4</v>
      </c>
      <c r="H7" s="130"/>
      <c r="I7" s="149" t="s">
        <v>57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54</v>
      </c>
      <c r="C8" s="121"/>
      <c r="D8" s="22"/>
      <c r="E8" s="22"/>
      <c r="F8" s="22"/>
      <c r="G8" s="131" t="s">
        <v>5</v>
      </c>
      <c r="H8" s="132"/>
      <c r="I8" s="127" t="s">
        <v>58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 t="s">
        <v>55</v>
      </c>
      <c r="C9" s="154"/>
      <c r="D9" s="22"/>
      <c r="E9" s="22"/>
      <c r="F9" s="22"/>
      <c r="G9" s="131" t="s">
        <v>6</v>
      </c>
      <c r="H9" s="132"/>
      <c r="I9" s="127" t="s">
        <v>52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56</v>
      </c>
      <c r="C10" s="152"/>
      <c r="D10" s="22"/>
      <c r="E10" s="22"/>
      <c r="F10" s="22"/>
      <c r="G10" s="131" t="s">
        <v>7</v>
      </c>
      <c r="H10" s="132"/>
      <c r="I10" s="127" t="s">
        <v>59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/>
      <c r="C11" s="85">
        <v>35</v>
      </c>
      <c r="D11" s="25"/>
      <c r="E11" s="23"/>
      <c r="F11" s="23"/>
      <c r="G11" s="131" t="s">
        <v>8</v>
      </c>
      <c r="H11" s="132"/>
      <c r="I11" s="127" t="s">
        <v>48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47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49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50</v>
      </c>
      <c r="C24" s="118"/>
      <c r="D24" s="13" t="s">
        <v>62</v>
      </c>
      <c r="E24" s="119" t="s">
        <v>31</v>
      </c>
      <c r="F24" s="119"/>
      <c r="G24" s="14"/>
      <c r="H24" s="119" t="s">
        <v>19</v>
      </c>
      <c r="I24" s="119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64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67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51</v>
      </c>
      <c r="B54" s="90"/>
      <c r="C54" s="90"/>
      <c r="D54" s="87" t="s">
        <v>68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69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 t="str">
        <f>'Диагностика КГ'!B7</f>
        <v xml:space="preserve"> 21.02.12.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 xml:space="preserve"> Алексеев Г.К.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 t="str">
        <f>'Диагностика КГ'!B9:C9</f>
        <v xml:space="preserve"> 25.05.1938.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Шевьёв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Поплавкова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0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60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61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0" t="s">
        <v>50</v>
      </c>
      <c r="C20" s="201"/>
      <c r="D20" s="77" t="s">
        <v>63</v>
      </c>
      <c r="E20" s="119" t="s">
        <v>31</v>
      </c>
      <c r="F20" s="119"/>
      <c r="G20" s="14">
        <v>0.54722222222222217</v>
      </c>
      <c r="H20" s="119" t="s">
        <v>35</v>
      </c>
      <c r="I20" s="119"/>
      <c r="J20" s="15" t="s">
        <v>44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7" t="s">
        <v>70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71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41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2013-02-21T09:31:56Z</dcterms:modified>
  <cp:category>Рентгенэндоваскулярные хирурги</cp:category>
</cp:coreProperties>
</file>