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8"/>
  <c r="C11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<sst xmlns="http://schemas.openxmlformats.org/spreadsheetml/2006/main" count="100" uniqueCount="72">
  <si>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</si>
  <si>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</si>
  <si>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</si>
  <si>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</si>
  <si>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</si>
  <si>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</si>
  <si>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</si>
  <si>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</si>
  <si>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</si>
  <si>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</si>
  <si>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</si>
  <si>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</si>
  <si>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</si>
  <si>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</si>
  <si>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</si>
  <si>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</si>
  <si>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</si>
  <si>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</si>
  <si>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</si>
  <si>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</si>
  <si>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</si>
  <si>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</si>
  <si>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</si>
  <si>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</si>
  <si>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</si>
  <si>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</si>
  <si>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</si>
  <si>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</si>
  <si>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</si>
  <si>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</si>
  <si>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</si>
  <si>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</si>
  <si>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</si>
  <si>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</si>
  <si>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</si>
  <si>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</si>
  <si>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</si>
  <si>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</si>
  <si>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</si>
  <si>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</si>
  <si>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</si>
  <si>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</si>
  <si>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</si>
  <si>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</si>
  <si>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</si>
  <si>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</si>
  <si>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</si>
  <si>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норма</t>
  </si>
  <si>
    <t>АНЕСТЕЗИСТКА</t>
  </si>
  <si>
    <t>Judkins 6 F</t>
  </si>
  <si>
    <t>Щербаков А.С.</t>
  </si>
  <si>
    <t>Judkins 5 F.</t>
  </si>
  <si>
    <t>CD не записан</t>
  </si>
  <si>
    <t>150 ml</t>
  </si>
  <si>
    <r>
      <rPr>
        <sz val="11"/>
        <color indexed="8"/>
        <rFont val="Times New Roman"/>
        <family val="1"/>
        <charset val="204"/>
      </rPr>
      <t xml:space="preserve">1) Строгий постельный режим – 24 часа. 2) Клопидогрель 75  мг 1 раз в сутки в течении 12 месяцев. 3) Аспирин 125 мг. 1 раз в сутки,  </t>
    </r>
    <r>
      <rPr>
        <i/>
        <u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</t>
    </r>
  </si>
  <si>
    <t>Рентгенхирург:</t>
  </si>
  <si>
    <t>a. femoralis dex.</t>
  </si>
  <si>
    <t>Рентгенхирург</t>
  </si>
  <si>
    <t xml:space="preserve">Реканализация и стентирование диагональной ветви ПНА (BMS) </t>
  </si>
  <si>
    <t>Питеряков А.П.</t>
  </si>
  <si>
    <t>ОКС ПST</t>
  </si>
  <si>
    <t>Мешалкина И.В.</t>
  </si>
  <si>
    <t>Шабалин В.А.</t>
  </si>
  <si>
    <t>Блохина И.С.</t>
  </si>
  <si>
    <t>1173.95 мГр</t>
  </si>
  <si>
    <t>левый</t>
  </si>
  <si>
    <r>
      <rPr>
        <sz val="11"/>
        <color indexed="8"/>
        <rFont val="Times New Roman"/>
        <family val="1"/>
        <charset val="204"/>
      </rPr>
      <t xml:space="preserve"> </t>
    </r>
    <r>
      <rPr>
        <b/>
        <sz val="11"/>
        <color indexed="8"/>
        <rFont val="Times New Roman"/>
        <family val="1"/>
        <charset val="204"/>
      </rPr>
      <t xml:space="preserve">Бассейн ПМЖА: </t>
    </r>
    <r>
      <rPr>
        <sz val="11"/>
        <color indexed="8"/>
        <rFont val="Times New Roman"/>
        <family val="1"/>
        <charset val="204"/>
      </rPr>
      <t xml:space="preserve">норма. Кровоток TIMI III. </t>
    </r>
    <r>
      <rPr>
        <sz val="11"/>
        <color indexed="8"/>
        <rFont val="Times New Roman"/>
        <family val="1"/>
        <charset val="204"/>
      </rPr>
      <t xml:space="preserve">
</t>
    </r>
    <r>
      <rPr>
        <b/>
        <sz val="11"/>
        <color indexed="8"/>
        <rFont val="Times New Roman"/>
        <family val="1"/>
        <charset val="204"/>
      </rPr>
      <t>Бассейн ОА:</t>
    </r>
    <r>
      <rPr>
        <sz val="11"/>
        <color indexed="8"/>
        <rFont val="Times New Roman"/>
        <family val="1"/>
        <charset val="204"/>
      </rPr>
      <t xml:space="preserve"> норма. Кровоток TIMI III.
</t>
    </r>
    <r>
      <rPr>
        <b/>
        <sz val="11"/>
        <color indexed="8"/>
        <rFont val="Times New Roman"/>
        <family val="1"/>
        <charset val="204"/>
      </rPr>
      <t xml:space="preserve">Бассейн ПКА: </t>
    </r>
    <r>
      <rPr>
        <sz val="11"/>
        <color indexed="8"/>
        <rFont val="Times New Roman"/>
        <family val="1"/>
        <charset val="204"/>
      </rPr>
      <t xml:space="preserve">норма. Кровоток TIMI III.                                   </t>
    </r>
  </si>
  <si>
    <t>1) Контроль места пункции 2) Динамическое наблюдение.</t>
  </si>
  <si>
    <t>Атаулова И.В.</t>
  </si>
  <si>
    <t>ИБС НС</t>
  </si>
  <si>
    <t>Sol. lidocaini 2%</t>
  </si>
  <si>
    <t>100 ml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</si>
</sst>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u/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i/>
      <sz val="11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13" fillId="0" borderId="1" xfId="0" applyNumberFormat="1" applyFont="1" applyFill="1" applyBorder="1" applyAlignment="1" applyProtection="1">
      <alignment horizontal="left"/>
      <protection locked="0"/>
    </xf>
    <xf numFmtId="0" fontId="13" fillId="0" borderId="0" xfId="0" applyFont="1" applyFill="1" applyBorder="1"/>
    <xf numFmtId="0" fontId="14" fillId="0" borderId="2" xfId="0" applyFont="1" applyFill="1" applyBorder="1" applyAlignment="1"/>
    <xf numFmtId="0" fontId="15" fillId="0" borderId="3" xfId="0" applyFont="1" applyFill="1" applyBorder="1" applyAlignment="1">
      <alignment horizontal="right"/>
    </xf>
    <xf numFmtId="0" fontId="15" fillId="0" borderId="0" xfId="0" applyFont="1" applyFill="1" applyBorder="1"/>
    <xf numFmtId="0" fontId="13" fillId="0" borderId="4" xfId="0" applyFont="1" applyFill="1" applyBorder="1" applyAlignment="1" applyProtection="1">
      <alignment horizontal="left"/>
      <protection locked="0" hidden="1"/>
    </xf>
    <xf numFmtId="0" fontId="13" fillId="0" borderId="5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vertical="center"/>
    </xf>
    <xf numFmtId="0" fontId="18" fillId="0" borderId="4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center"/>
    </xf>
    <xf numFmtId="0" fontId="13" fillId="0" borderId="6" xfId="0" applyFont="1" applyFill="1" applyBorder="1" applyProtection="1">
      <protection locked="0" hidden="1"/>
    </xf>
    <xf numFmtId="164" fontId="13" fillId="0" borderId="6" xfId="0" applyNumberFormat="1" applyFont="1" applyFill="1" applyBorder="1" applyAlignment="1" applyProtection="1">
      <alignment horizontal="left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1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1" fillId="0" borderId="17" xfId="0" applyFont="1" applyFill="1" applyBorder="1"/>
    <xf numFmtId="0" fontId="0" fillId="0" borderId="18" xfId="0" applyFont="1" applyFill="1" applyBorder="1"/>
    <xf numFmtId="0" fontId="11" fillId="0" borderId="18" xfId="0" applyFont="1" applyFill="1" applyBorder="1"/>
    <xf numFmtId="0" fontId="11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1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3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0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justify"/>
    </xf>
    <xf numFmtId="0" fontId="20" fillId="0" borderId="24" xfId="0" applyFont="1" applyFill="1" applyBorder="1" applyAlignment="1">
      <alignment horizontal="left" vertical="justify"/>
    </xf>
    <xf numFmtId="2" fontId="21" fillId="0" borderId="0" xfId="0" applyNumberFormat="1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Protection="1">
      <protection locked="0" hidden="1"/>
    </xf>
    <xf numFmtId="0" fontId="23" fillId="0" borderId="25" xfId="0" applyFont="1" applyFill="1" applyBorder="1"/>
    <xf numFmtId="0" fontId="0" fillId="0" borderId="0" xfId="0" applyFont="1" applyFill="1" applyBorder="1" applyAlignment="1"/>
    <xf numFmtId="0" fontId="23" fillId="0" borderId="26" xfId="0" applyFont="1" applyFill="1" applyBorder="1" applyAlignment="1"/>
    <xf numFmtId="0" fontId="13" fillId="0" borderId="3" xfId="0" applyFont="1" applyFill="1" applyBorder="1" applyAlignment="1">
      <alignment horizontal="center"/>
    </xf>
    <xf numFmtId="0" fontId="0" fillId="0" borderId="12" xfId="0" applyBorder="1"/>
    <xf numFmtId="0" fontId="18" fillId="0" borderId="15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16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16" fillId="0" borderId="12" xfId="0" applyFont="1" applyFill="1" applyBorder="1" applyAlignment="1">
      <alignment horizontal="right"/>
    </xf>
    <xf numFmtId="0" fontId="11" fillId="0" borderId="0" xfId="0" applyFont="1" applyBorder="1"/>
    <xf numFmtId="0" fontId="18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2" fillId="0" borderId="0" xfId="0" applyFont="1" applyBorder="1"/>
    <xf numFmtId="165" fontId="13" fillId="0" borderId="1" xfId="0" applyNumberFormat="1" applyFont="1" applyFill="1" applyBorder="1" applyAlignment="1" applyProtection="1">
      <alignment horizontal="left"/>
    </xf>
    <xf numFmtId="0" fontId="13" fillId="0" borderId="1" xfId="0" applyFont="1" applyFill="1" applyBorder="1" applyAlignment="1" applyProtection="1">
      <alignment horizontal="left"/>
    </xf>
    <xf numFmtId="0" fontId="13" fillId="0" borderId="29" xfId="0" applyFont="1" applyFill="1" applyBorder="1" applyProtection="1">
      <protection locked="0" hidden="1"/>
    </xf>
    <xf numFmtId="0" fontId="23" fillId="0" borderId="29" xfId="0" applyFont="1" applyFill="1" applyBorder="1"/>
    <xf numFmtId="164" fontId="13" fillId="0" borderId="1" xfId="0" applyNumberFormat="1" applyFont="1" applyFill="1" applyBorder="1" applyAlignment="1" applyProtection="1">
      <alignment horizontal="left"/>
      <protection locked="0"/>
    </xf>
    <xf numFmtId="167" fontId="19" fillId="0" borderId="0" xfId="0" applyNumberFormat="1" applyFont="1" applyFill="1" applyBorder="1" applyAlignment="1" applyProtection="1">
      <alignment horizontal="right"/>
      <protection locked="0"/>
    </xf>
    <xf numFmtId="167" fontId="19" fillId="0" borderId="12" xfId="0" applyNumberFormat="1" applyFont="1" applyFill="1" applyBorder="1" applyAlignment="1" applyProtection="1">
      <alignment horizontal="right" vertical="center"/>
      <protection locked="0"/>
    </xf>
    <xf numFmtId="0" fontId="24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3" fillId="0" borderId="1" xfId="0" applyFont="1" applyFill="1" applyBorder="1" applyAlignment="1" applyProtection="1">
      <alignment horizontal="left"/>
      <protection locked="0" hidden="1"/>
    </xf>
    <xf numFmtId="0" fontId="12" fillId="0" borderId="21" xfId="0" applyFont="1" applyFill="1" applyBorder="1"/>
    <xf numFmtId="0" fontId="13" fillId="0" borderId="1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/>
    <xf numFmtId="0" fontId="0" fillId="2" borderId="0" xfId="0" applyFill="1" applyAlignment="1"/>
    <xf numFmtId="0" fontId="25" fillId="0" borderId="30" xfId="0" applyFont="1" applyFill="1" applyBorder="1" applyAlignment="1" applyProtection="1">
      <protection locked="0" hidden="1"/>
    </xf>
    <xf numFmtId="0" fontId="24" fillId="0" borderId="21" xfId="0" applyFont="1" applyFill="1" applyBorder="1" applyAlignment="1" applyProtection="1">
      <protection locked="0" hidden="1"/>
    </xf>
    <xf numFmtId="0" fontId="13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1" fillId="0" borderId="4" xfId="0" applyFont="1" applyFill="1" applyBorder="1" applyAlignment="1" applyProtection="1">
      <alignment horizontal="center"/>
      <protection locked="0" hidden="1"/>
    </xf>
    <xf numFmtId="0" fontId="1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Alignment="1" applyProtection="1">
      <alignment horizontal="center"/>
      <protection locked="0" hidden="1"/>
    </xf>
    <xf numFmtId="0" fontId="23" fillId="0" borderId="28" xfId="0" applyFont="1" applyFill="1" applyBorder="1" applyAlignment="1">
      <alignment vertical="center"/>
    </xf>
    <xf numFmtId="0" fontId="23" fillId="0" borderId="19" xfId="0" applyFont="1" applyFill="1" applyBorder="1" applyAlignment="1">
      <alignment vertical="center"/>
    </xf>
    <xf numFmtId="0" fontId="23" fillId="0" borderId="25" xfId="0" applyFont="1" applyFill="1" applyBorder="1" applyAlignment="1">
      <alignment vertical="center"/>
    </xf>
    <xf numFmtId="0" fontId="23" fillId="0" borderId="12" xfId="0" applyFont="1" applyFill="1" applyBorder="1" applyAlignment="1">
      <alignment vertical="center"/>
    </xf>
    <xf numFmtId="0" fontId="23" fillId="0" borderId="31" xfId="0" applyFont="1" applyFill="1" applyBorder="1" applyAlignment="1"/>
    <xf numFmtId="0" fontId="27" fillId="0" borderId="0" xfId="0" applyFont="1" applyFill="1" applyBorder="1" applyAlignment="1"/>
    <xf numFmtId="0" fontId="28" fillId="0" borderId="0" xfId="0" applyFont="1" applyFill="1" applyBorder="1" applyAlignment="1"/>
    <xf numFmtId="0" fontId="14" fillId="0" borderId="0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13" fillId="0" borderId="4" xfId="0" applyFont="1" applyFill="1" applyBorder="1" applyAlignment="1" applyProtection="1">
      <protection locked="0"/>
    </xf>
    <xf numFmtId="0" fontId="29" fillId="0" borderId="23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13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13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3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" xfId="0" applyFont="1" applyFill="1" applyBorder="1" applyAlignment="1" applyProtection="1">
      <alignment horizontal="left"/>
      <protection locked="0" hidden="1"/>
    </xf>
    <xf numFmtId="0" fontId="0" fillId="0" borderId="32" xfId="0" applyFont="1" applyFill="1" applyBorder="1" applyAlignment="1" applyProtection="1">
      <alignment horizontal="left"/>
      <protection locked="0" hidden="1"/>
    </xf>
    <xf numFmtId="0" fontId="13" fillId="0" borderId="1" xfId="0" applyFont="1" applyFill="1" applyBorder="1" applyAlignment="1" applyProtection="1">
      <alignment horizontal="left"/>
      <protection hidden="1"/>
    </xf>
    <xf numFmtId="0" fontId="12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3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3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7" fillId="0" borderId="2" xfId="0" applyFont="1" applyFill="1" applyBorder="1" applyAlignment="1"/>
    <xf numFmtId="0" fontId="27" fillId="0" borderId="0" xfId="0" applyFont="1" applyFill="1" applyAlignment="1"/>
    <xf numFmtId="0" fontId="19" fillId="0" borderId="2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Alignment="1" applyProtection="1">
      <alignment horizontal="justify" vertical="top" wrapText="1"/>
      <protection locked="0"/>
    </xf>
    <xf numFmtId="0" fontId="19" fillId="0" borderId="4" xfId="0" applyFont="1" applyFill="1" applyBorder="1" applyAlignment="1" applyProtection="1">
      <alignment horizontal="justify" vertical="top" wrapText="1"/>
      <protection locked="0"/>
    </xf>
    <xf numFmtId="0" fontId="35" fillId="0" borderId="0" xfId="0" applyFont="1" applyFill="1" applyBorder="1" applyAlignment="1">
      <alignment horizontal="center" vertical="center"/>
    </xf>
    <xf numFmtId="0" fontId="35" fillId="0" borderId="0" xfId="0" applyFont="1" applyFill="1" applyAlignment="1"/>
    <xf numFmtId="0" fontId="36" fillId="0" borderId="28" xfId="0" applyFont="1" applyFill="1" applyBorder="1" applyAlignment="1">
      <alignment horizontal="center" shrinkToFit="1"/>
    </xf>
    <xf numFmtId="0" fontId="37" fillId="0" borderId="19" xfId="0" applyFont="1" applyFill="1" applyBorder="1" applyAlignment="1">
      <alignment horizontal="center" shrinkToFit="1"/>
    </xf>
    <xf numFmtId="0" fontId="37" fillId="0" borderId="20" xfId="0" applyFont="1" applyFill="1" applyBorder="1" applyAlignment="1">
      <alignment horizontal="center" shrinkToFit="1"/>
    </xf>
    <xf numFmtId="166" fontId="9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center" vertical="center"/>
      <protection locked="0" hidden="1"/>
    </xf>
    <xf numFmtId="0" fontId="37" fillId="0" borderId="0" xfId="0" applyFont="1" applyFill="1" applyBorder="1"/>
    <xf numFmtId="0" fontId="13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13" fillId="0" borderId="4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13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18" fillId="0" borderId="18" xfId="0" applyFont="1" applyFill="1" applyBorder="1" applyAlignment="1">
      <alignment horizontal="center"/>
    </xf>
    <xf numFmtId="0" fontId="23" fillId="0" borderId="28" xfId="0" applyFont="1" applyFill="1" applyBorder="1" applyAlignment="1"/>
    <xf numFmtId="0" fontId="23" fillId="0" borderId="19" xfId="0" applyFont="1" applyFill="1" applyBorder="1" applyAlignment="1"/>
    <xf numFmtId="0" fontId="13" fillId="0" borderId="2" xfId="0" applyFont="1" applyFill="1" applyBorder="1" applyAlignment="1"/>
    <xf numFmtId="0" fontId="19" fillId="0" borderId="0" xfId="0" applyFont="1" applyFill="1" applyBorder="1" applyAlignment="1"/>
    <xf numFmtId="0" fontId="43" fillId="0" borderId="0" xfId="0" applyFont="1" applyFill="1" applyBorder="1" applyAlignment="1">
      <alignment horizontal="center"/>
    </xf>
    <xf numFmtId="0" fontId="44" fillId="0" borderId="0" xfId="0" applyFont="1" applyAlignment="1">
      <alignment horizontal="center"/>
    </xf>
    <xf numFmtId="0" fontId="44" fillId="0" borderId="4" xfId="0" applyFont="1" applyBorder="1" applyAlignment="1">
      <alignment horizontal="center"/>
    </xf>
    <xf numFmtId="0" fontId="33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5" fillId="0" borderId="2" xfId="0" applyFont="1" applyFill="1" applyBorder="1" applyAlignment="1">
      <alignment horizontal="center" vertical="center"/>
    </xf>
    <xf numFmtId="0" fontId="24" fillId="0" borderId="30" xfId="0" applyFont="1" applyBorder="1" applyAlignment="1" applyProtection="1">
      <protection locked="0"/>
    </xf>
    <xf numFmtId="0" fontId="24" fillId="0" borderId="21" xfId="0" applyFont="1" applyBorder="1" applyAlignment="1" applyProtection="1">
      <protection locked="0"/>
    </xf>
    <xf numFmtId="0" fontId="39" fillId="0" borderId="2" xfId="0" applyFont="1" applyFill="1" applyBorder="1" applyAlignment="1" applyProtection="1"/>
    <xf numFmtId="0" fontId="40" fillId="0" borderId="0" xfId="0" applyFont="1" applyAlignment="1" applyProtection="1"/>
    <xf numFmtId="0" fontId="2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14" fontId="13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3" fillId="0" borderId="1" xfId="0" applyFont="1" applyFill="1" applyBorder="1" applyAlignment="1" applyProtection="1">
      <alignment horizontal="left"/>
    </xf>
    <xf numFmtId="0" fontId="0" fillId="0" borderId="32" xfId="0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1" fillId="0" borderId="19" xfId="0" applyFont="1" applyBorder="1" applyAlignment="1" applyProtection="1">
      <alignment horizontal="justify" vertical="top" wrapText="1"/>
      <protection locked="0"/>
    </xf>
    <xf numFmtId="0" fontId="42" fillId="0" borderId="19" xfId="0" applyFont="1" applyBorder="1" applyAlignment="1" applyProtection="1">
      <protection locked="0"/>
    </xf>
    <xf numFmtId="0" fontId="42" fillId="0" borderId="20" xfId="0" applyFont="1" applyBorder="1" applyAlignment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0" fillId="3" borderId="0" xfId="0" applyFill="1" applyBorder="1" applyAlignment="1"/>
    <xf numFmtId="0" fontId="0" fillId="3" borderId="21" xfId="0" applyFill="1" applyBorder="1" applyAlignment="1"/>
    <xf numFmtId="0" fontId="4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1" fillId="0" borderId="0" xfId="0" applyFont="1" applyBorder="1" applyAlignment="1" applyProtection="1">
      <alignment horizontal="justify" vertical="top" wrapText="1"/>
      <protection locked="0"/>
    </xf>
    <xf numFmtId="0" fontId="11" fillId="0" borderId="4" xfId="0" applyFont="1" applyBorder="1" applyAlignment="1" applyProtection="1">
      <alignment horizontal="justify" vertical="top" wrapText="1"/>
      <protection locked="0"/>
    </xf>
    <xf numFmtId="0" fontId="13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18" fillId="0" borderId="33" xfId="0" applyFont="1" applyFill="1" applyBorder="1" applyAlignment="1" applyProtection="1">
      <alignment horizontal="center"/>
      <protection locked="0"/>
    </xf>
    <xf numFmtId="0" fontId="18" fillId="0" borderId="31" xfId="0" applyFont="1" applyBorder="1" applyAlignment="1" applyProtection="1">
      <alignment horizontal="center"/>
      <protection locked="0"/>
    </xf>
    <xf numFmtId="0" fontId="18" fillId="0" borderId="7" xfId="0" applyFont="1" applyBorder="1" applyAlignment="1" applyProtection="1">
      <alignment horizontal="center"/>
      <protection locked="0"/>
    </xf>
    <xf numFmtId="0" fontId="18" fillId="0" borderId="27" xfId="0" applyFont="1" applyFill="1" applyBorder="1" applyAlignment="1" applyProtection="1">
      <alignment horizontal="center"/>
      <protection locked="0"/>
    </xf>
    <xf numFmtId="0" fontId="18" fillId="0" borderId="6" xfId="0" applyFont="1" applyBorder="1" applyAlignment="1" applyProtection="1">
      <alignment horizontal="center"/>
      <protection locked="0"/>
    </xf>
    <xf numFmtId="0" fontId="29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13" fillId="0" borderId="2" xfId="0" applyFont="1" applyFill="1" applyBorder="1" applyAlignment="1">
      <alignment horizontal="center" vertical="center"/>
    </xf>
    <xf numFmtId="0" fontId="38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35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647700</xdr:colOff>
      <xdr:row>49</xdr:row>
      <xdr:rowOff>114300</xdr:rowOff>
    </xdr:to>
    <xdr:pic>
      <xdr:nvPicPr>
        <xdr:cNvPr id="1136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0" y="7267575"/>
          <a:ext cx="28194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37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30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31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32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42</v>
      </c>
      <c r="C1" s="114"/>
      <c r="D1" s="114"/>
      <c r="E1" s="114"/>
      <c r="F1" s="114"/>
      <c r="G1" s="114"/>
      <c r="H1" s="114"/>
      <c r="I1" s="114"/>
      <c r="J1" s="17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>
      <c r="A2" s="18"/>
      <c r="B2" s="19"/>
      <c r="C2" s="119" t="s">
        <v>26</v>
      </c>
      <c r="D2" s="120"/>
      <c r="E2" s="120"/>
      <c r="F2" s="120"/>
      <c r="G2" s="120"/>
      <c r="H2" s="120"/>
      <c r="I2" s="19"/>
      <c r="J2" s="2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>
      <c r="A3" s="18"/>
      <c r="B3" s="138" t="s">
        <v>27</v>
      </c>
      <c r="C3" s="139"/>
      <c r="D3" s="139"/>
      <c r="E3" s="139"/>
      <c r="F3" s="139"/>
      <c r="G3" s="139"/>
      <c r="H3" s="139"/>
      <c r="I3" s="139"/>
      <c r="J3" s="2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>
      <c r="A4" s="18"/>
      <c r="B4" s="121" t="s">
        <v>29</v>
      </c>
      <c r="C4" s="121"/>
      <c r="D4" s="121"/>
      <c r="E4" s="121"/>
      <c r="F4" s="121"/>
      <c r="G4" s="121"/>
      <c r="H4" s="121"/>
      <c r="I4" s="121"/>
      <c r="J4" s="20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>
      <c r="A5" s="18"/>
      <c r="B5" s="146" t="s">
        <v>41</v>
      </c>
      <c r="C5" s="147"/>
      <c r="D5" s="147"/>
      <c r="E5" s="147"/>
      <c r="F5" s="147"/>
      <c r="G5" s="147"/>
      <c r="H5" s="147"/>
      <c r="I5" s="147"/>
      <c r="J5" s="20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>
      <c r="A7" s="49" t="s">
        <v>0</v>
      </c>
      <c r="B7" s="2">
        <v>41517</v>
      </c>
      <c r="C7" s="79">
        <v>0.6875</v>
      </c>
      <c r="D7" s="22"/>
      <c r="E7" s="88"/>
      <c r="F7" s="22"/>
      <c r="G7" s="124" t="s">
        <v>55</v>
      </c>
      <c r="H7" s="125"/>
      <c r="I7" s="148" t="s">
        <v>50</v>
      </c>
      <c r="J7" s="14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>
      <c r="A8" s="50" t="s">
        <v>3</v>
      </c>
      <c r="B8" s="117" t="s">
        <v>68</v>
      </c>
      <c r="C8" s="118"/>
      <c r="D8" s="22"/>
      <c r="E8" s="22"/>
      <c r="F8" s="22"/>
      <c r="G8" s="126" t="s">
        <v>4</v>
      </c>
      <c r="H8" s="127"/>
      <c r="I8" s="122" t="s">
        <v>61</v>
      </c>
      <c r="J8" s="123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>
      <c r="A9" s="51" t="s">
        <v>1</v>
      </c>
      <c r="B9" s="130">
        <v>19192</v>
      </c>
      <c r="C9" s="131"/>
      <c r="D9" s="22"/>
      <c r="E9" s="22"/>
      <c r="F9" s="22"/>
      <c r="G9" s="126" t="s">
        <v>5</v>
      </c>
      <c r="H9" s="127"/>
      <c r="I9" s="122" t="s">
        <v>62</v>
      </c>
      <c r="J9" s="123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>
      <c r="A10" s="49" t="s">
        <v>2</v>
      </c>
      <c r="B10" s="128" t="s">
        <v>69</v>
      </c>
      <c r="C10" s="129"/>
      <c r="D10" s="22"/>
      <c r="E10" s="22"/>
      <c r="F10" s="22"/>
      <c r="G10" s="126" t="s">
        <v>48</v>
      </c>
      <c r="H10" s="127"/>
      <c r="I10" s="122" t="s">
        <v>63</v>
      </c>
      <c r="J10" s="123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>
      <c r="A11" s="49" t="s">
        <v>24</v>
      </c>
      <c r="B11" s="87">
        <v>6141</v>
      </c>
      <c r="C11" s="85">
        <v>35</v>
      </c>
      <c r="D11" s="25"/>
      <c r="E11" s="23"/>
      <c r="F11" s="23"/>
      <c r="G11" s="126" t="s">
        <v>7</v>
      </c>
      <c r="H11" s="127"/>
      <c r="I11" s="122" t="s">
        <v>44</v>
      </c>
      <c r="J11" s="123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>
      <c r="A13" s="158" t="s">
        <v>8</v>
      </c>
      <c r="B13" s="93"/>
      <c r="C13" s="101" t="s">
        <v>70</v>
      </c>
      <c r="D13" s="102"/>
      <c r="E13" s="52" t="s">
        <v>40</v>
      </c>
      <c r="F13" s="96" t="s">
        <v>9</v>
      </c>
      <c r="G13" s="97"/>
      <c r="H13" s="97"/>
      <c r="I13" s="94" t="s">
        <v>56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>
      <c r="A14" s="158" t="s">
        <v>28</v>
      </c>
      <c r="B14" s="92"/>
      <c r="C14" s="159"/>
      <c r="D14" s="53" t="s">
        <v>43</v>
      </c>
      <c r="E14" s="96" t="s">
        <v>10</v>
      </c>
      <c r="F14" s="96"/>
      <c r="G14" s="96"/>
      <c r="H14" s="96"/>
      <c r="I14" s="96"/>
      <c r="J14" s="150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>
      <c r="A18" s="156" t="s">
        <v>11</v>
      </c>
      <c r="B18" s="157"/>
      <c r="C18" s="157"/>
      <c r="D18" s="157"/>
      <c r="E18" s="157"/>
      <c r="F18" s="157"/>
      <c r="G18" s="29"/>
      <c r="H18" s="22"/>
      <c r="I18" s="22"/>
      <c r="J18" s="2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>
      <c r="A19" s="5"/>
      <c r="B19" s="98" t="s">
        <v>51</v>
      </c>
      <c r="C19" s="99"/>
      <c r="D19" s="99"/>
      <c r="E19" s="100"/>
      <c r="F19" s="98" t="s">
        <v>15</v>
      </c>
      <c r="G19" s="155"/>
      <c r="H19" s="22"/>
      <c r="I19" s="6"/>
      <c r="J19" s="7">
        <v>100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7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>
      <c r="A22" s="103" t="s">
        <v>16</v>
      </c>
      <c r="B22" s="104"/>
      <c r="C22" s="37"/>
      <c r="D22" s="37"/>
      <c r="E22" s="37"/>
      <c r="F22" s="37"/>
      <c r="G22" s="37"/>
      <c r="H22" s="37"/>
      <c r="I22" s="37"/>
      <c r="J22" s="3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>
      <c r="A23" s="105"/>
      <c r="B23" s="106"/>
      <c r="C23" s="39"/>
      <c r="D23" s="27"/>
      <c r="E23" s="27"/>
      <c r="F23" s="27"/>
      <c r="G23" s="27"/>
      <c r="H23" s="27"/>
      <c r="I23" s="27"/>
      <c r="J23" s="2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>
      <c r="A24" s="54" t="s">
        <v>17</v>
      </c>
      <c r="B24" s="115" t="s">
        <v>45</v>
      </c>
      <c r="C24" s="116"/>
      <c r="D24" s="13" t="s">
        <v>71</v>
      </c>
      <c r="E24" s="107" t="s">
        <v>30</v>
      </c>
      <c r="F24" s="107"/>
      <c r="G24" s="14"/>
      <c r="H24" s="107" t="s">
        <v>18</v>
      </c>
      <c r="I24" s="107"/>
      <c r="J24" s="15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>
      <c r="A25" s="140" t="s">
        <v>20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>
      <c r="A26" s="26"/>
      <c r="B26" s="22"/>
      <c r="C26" s="22"/>
      <c r="D26" s="22"/>
      <c r="E26" s="151" t="s">
        <v>21</v>
      </c>
      <c r="F26" s="151"/>
      <c r="G26" s="151"/>
      <c r="H26" s="152" t="s">
        <v>65</v>
      </c>
      <c r="I26" s="153"/>
      <c r="J26" s="154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>
      <c r="A27" s="26"/>
      <c r="B27" s="22"/>
      <c r="C27" s="22"/>
      <c r="D27" s="22"/>
      <c r="E27" s="108" t="s">
        <v>22</v>
      </c>
      <c r="F27" s="109"/>
      <c r="G27" s="110" t="s">
        <v>47</v>
      </c>
      <c r="H27" s="111"/>
      <c r="I27" s="111"/>
      <c r="J27" s="112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>
      <c r="A28" s="26"/>
      <c r="B28" s="22"/>
      <c r="C28" s="22"/>
      <c r="D28" s="22"/>
      <c r="E28" s="143" t="s">
        <v>66</v>
      </c>
      <c r="F28" s="144"/>
      <c r="G28" s="144"/>
      <c r="H28" s="144"/>
      <c r="I28" s="144"/>
      <c r="J28" s="145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>
      <c r="A37" s="40" t="s">
        <v>12</v>
      </c>
      <c r="B37" s="41"/>
      <c r="C37" s="41"/>
      <c r="D37" s="41"/>
      <c r="E37" s="144"/>
      <c r="F37" s="144"/>
      <c r="G37" s="144"/>
      <c r="H37" s="144"/>
      <c r="I37" s="144"/>
      <c r="J37" s="145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>
      <c r="A39" s="43" t="s">
        <v>19</v>
      </c>
      <c r="B39" s="44"/>
      <c r="C39" s="44"/>
      <c r="D39" s="44"/>
      <c r="E39" s="144"/>
      <c r="F39" s="144"/>
      <c r="G39" s="144"/>
      <c r="H39" s="144"/>
      <c r="I39" s="144"/>
      <c r="J39" s="145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>
      <c r="A51" s="132" t="s">
        <v>36</v>
      </c>
      <c r="B51" s="133"/>
      <c r="C51" s="22"/>
      <c r="D51" s="22"/>
      <c r="E51" s="144"/>
      <c r="F51" s="144"/>
      <c r="G51" s="144"/>
      <c r="H51" s="144"/>
      <c r="I51" s="144"/>
      <c r="J51" s="145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>
      <c r="A52" s="134" t="s">
        <v>67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>
      <c r="A54" s="90" t="s">
        <v>46</v>
      </c>
      <c r="B54" s="91"/>
      <c r="C54" s="91"/>
      <c r="D54" s="86" t="s">
        <v>52</v>
      </c>
      <c r="E54" s="45"/>
      <c r="F54" s="45"/>
      <c r="G54" s="45"/>
      <c r="H54" s="92" t="s">
        <v>23</v>
      </c>
      <c r="I54" s="93"/>
      <c r="J54" s="46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E14:J14"/>
    <mergeCell ref="E26:G26"/>
    <mergeCell ref="H26:J26"/>
    <mergeCell ref="F19:G19"/>
    <mergeCell ref="A18:F18"/>
    <mergeCell ref="A14:C14"/>
    <mergeCell ref="A13:B13"/>
    <mergeCell ref="C2:H2"/>
    <mergeCell ref="B4:I4"/>
    <mergeCell ref="I11:J11"/>
    <mergeCell ref="G7:H7"/>
    <mergeCell ref="G8:H8"/>
    <mergeCell ref="G11:H11"/>
    <mergeCell ref="G10:H10"/>
    <mergeCell ref="I8:J8"/>
    <mergeCell ref="I9:J9"/>
    <mergeCell ref="B10:C10"/>
    <mergeCell ref="B9:C9"/>
    <mergeCell ref="I10:J10"/>
    <mergeCell ref="G9:H9"/>
    <mergeCell ref="A56:S66"/>
    <mergeCell ref="K1:V55"/>
    <mergeCell ref="A54:C54"/>
    <mergeCell ref="H54:I54"/>
    <mergeCell ref="I13:J13"/>
    <mergeCell ref="F13:H13"/>
    <mergeCell ref="B19:E19"/>
    <mergeCell ref="C13:D13"/>
    <mergeCell ref="A22:B23"/>
    <mergeCell ref="H24:I24"/>
    <mergeCell ref="E27:F27"/>
    <mergeCell ref="G27:J27"/>
    <mergeCell ref="B1:I1"/>
    <mergeCell ref="B24:C24"/>
    <mergeCell ref="E24:F24"/>
    <mergeCell ref="B8:C8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25" r:id="rId4" name="CheckBox1"/>
    <control shapeId="1027" r:id="rId5" name="CheckBox3"/>
    <control shapeId="1028" r:id="rId6" name="CheckBox2"/>
    <control shapeId="1029" r:id="rId7" name="CheckBox4"/>
    <control shapeId="1030" r:id="rId8" name="CheckBox5"/>
    <control shapeId="1034" r:id="rId9" name="CheckBox6"/>
    <control shapeId="1035" r:id="rId10" name="CheckBox7"/>
    <control shapeId="1036" r:id="rId11" name="CheckBox8"/>
    <control shapeId="1038" r:id="rId12" name="CheckBox9"/>
    <control shapeId="1058" r:id="rId13" name="CheckBox12"/>
    <control shapeId="1069" r:id="rId14" name="CheckBox13"/>
    <control shapeId="1070" r:id="rId15" name="CheckBox22"/>
    <control shapeId="1073" r:id="rId16" name="CheckBox14"/>
    <control shapeId="1075" r:id="rId17" name="CheckBox19"/>
    <control shapeId="1076" r:id="rId18" name="CheckBox23"/>
    <control shapeId="1077" r:id="rId19" name="CheckBox15"/>
    <control shapeId="1078" r:id="rId20" name="CheckBox18"/>
    <control shapeId="1079" r:id="rId21" name="CheckBox10"/>
    <control shapeId="1080" r:id="rId22" name="CheckBox17"/>
    <control shapeId="1081" r:id="rId23" name="CheckBox11"/>
    <control shapeId="1082" r:id="rId24" name="CheckBox16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0" t="s">
        <v>25</v>
      </c>
      <c r="B1" s="201"/>
      <c r="C1" s="201"/>
      <c r="D1" s="201"/>
      <c r="E1" s="201"/>
      <c r="F1" s="201"/>
      <c r="G1" s="201"/>
      <c r="H1" s="201"/>
      <c r="I1" s="201"/>
      <c r="J1" s="202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>
      <c r="A2" s="163" t="s">
        <v>26</v>
      </c>
      <c r="B2" s="164"/>
      <c r="C2" s="164"/>
      <c r="D2" s="164"/>
      <c r="E2" s="164"/>
      <c r="F2" s="164"/>
      <c r="G2" s="164"/>
      <c r="H2" s="164"/>
      <c r="I2" s="164"/>
      <c r="J2" s="165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1:20" ht="17.25">
      <c r="A3" s="166" t="s">
        <v>27</v>
      </c>
      <c r="B3" s="164"/>
      <c r="C3" s="164"/>
      <c r="D3" s="164"/>
      <c r="E3" s="164"/>
      <c r="F3" s="164"/>
      <c r="G3" s="164"/>
      <c r="H3" s="164"/>
      <c r="I3" s="164"/>
      <c r="J3" s="165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1:20" ht="15.75" customHeight="1">
      <c r="A4" s="203" t="s">
        <v>29</v>
      </c>
      <c r="B4" s="164"/>
      <c r="C4" s="164"/>
      <c r="D4" s="164"/>
      <c r="E4" s="164"/>
      <c r="F4" s="164"/>
      <c r="G4" s="164"/>
      <c r="H4" s="164"/>
      <c r="I4" s="164"/>
      <c r="J4" s="165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1:20" ht="19.5" customHeight="1">
      <c r="A5" s="204" t="s">
        <v>58</v>
      </c>
      <c r="B5" s="205"/>
      <c r="C5" s="205"/>
      <c r="D5" s="205"/>
      <c r="E5" s="205"/>
      <c r="F5" s="205"/>
      <c r="G5" s="205"/>
      <c r="H5" s="205"/>
      <c r="I5" s="205"/>
      <c r="J5" s="206"/>
      <c r="K5" s="189"/>
      <c r="L5" s="189"/>
      <c r="M5" s="189"/>
      <c r="N5" s="189"/>
      <c r="O5" s="189"/>
      <c r="P5" s="189"/>
      <c r="Q5" s="189"/>
      <c r="R5" s="189"/>
      <c r="S5" s="189"/>
      <c r="T5" s="189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89"/>
      <c r="L6" s="189"/>
      <c r="M6" s="189"/>
      <c r="N6" s="189"/>
      <c r="O6" s="189"/>
      <c r="P6" s="189"/>
      <c r="Q6" s="189"/>
      <c r="R6" s="189"/>
      <c r="S6" s="189"/>
      <c r="T6" s="189"/>
    </row>
    <row r="7" spans="1:20" ht="15.75">
      <c r="A7" s="49" t="s">
        <v>0</v>
      </c>
      <c r="B7" s="75">
        <v>41517</v>
      </c>
      <c r="C7" s="79">
        <v>0.56944444444444442</v>
      </c>
      <c r="D7" s="22"/>
      <c r="E7" s="88"/>
      <c r="F7" s="22"/>
      <c r="G7" s="124" t="s">
        <v>57</v>
      </c>
      <c r="H7" s="125"/>
      <c r="I7" s="148" t="s">
        <v>50</v>
      </c>
      <c r="J7" s="149"/>
      <c r="K7" s="189"/>
      <c r="L7" s="189"/>
      <c r="M7" s="189"/>
      <c r="N7" s="189"/>
      <c r="O7" s="189"/>
      <c r="P7" s="189"/>
      <c r="Q7" s="189"/>
      <c r="R7" s="189"/>
      <c r="S7" s="189"/>
      <c r="T7" s="189"/>
    </row>
    <row r="8" spans="1:20" ht="29.25" customHeight="1">
      <c r="A8" s="50" t="s">
        <v>3</v>
      </c>
      <c r="B8" s="177" t="s">
        <v>59</v>
      </c>
      <c r="C8" s="185"/>
      <c r="D8" s="22"/>
      <c r="E8" s="22"/>
      <c r="F8" s="22"/>
      <c r="G8" s="126" t="s">
        <v>4</v>
      </c>
      <c r="H8" s="127"/>
      <c r="I8" s="177" t="str">
        <f>'Диагностика КГ'!I8:J8</f>
        <v>Мешалкина И.В.</v>
      </c>
      <c r="J8" s="178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1:20" ht="24.75" customHeight="1">
      <c r="A9" s="51" t="s">
        <v>1</v>
      </c>
      <c r="B9" s="175">
        <v>23831</v>
      </c>
      <c r="C9" s="176"/>
      <c r="D9" s="22"/>
      <c r="E9" s="22"/>
      <c r="F9" s="22"/>
      <c r="G9" s="126" t="s">
        <v>5</v>
      </c>
      <c r="H9" s="127"/>
      <c r="I9" s="177" t="s">
        <v>62</v>
      </c>
      <c r="J9" s="178"/>
      <c r="K9" s="189"/>
      <c r="L9" s="189"/>
      <c r="M9" s="189"/>
      <c r="N9" s="189"/>
      <c r="O9" s="189"/>
      <c r="P9" s="189"/>
      <c r="Q9" s="189"/>
      <c r="R9" s="189"/>
      <c r="S9" s="189"/>
      <c r="T9" s="189"/>
    </row>
    <row r="10" spans="1:20" ht="15.75">
      <c r="A10" s="49" t="s">
        <v>2</v>
      </c>
      <c r="B10" s="179" t="s">
        <v>60</v>
      </c>
      <c r="C10" s="180"/>
      <c r="D10" s="22"/>
      <c r="E10" s="22"/>
      <c r="F10" s="22"/>
      <c r="G10" s="126" t="s">
        <v>6</v>
      </c>
      <c r="H10" s="127"/>
      <c r="I10" s="177" t="s">
        <v>63</v>
      </c>
      <c r="J10" s="178"/>
      <c r="K10" s="189"/>
      <c r="L10" s="189"/>
      <c r="M10" s="189"/>
      <c r="N10" s="189"/>
      <c r="O10" s="189"/>
      <c r="P10" s="189"/>
      <c r="Q10" s="189"/>
      <c r="R10" s="189"/>
      <c r="S10" s="189"/>
      <c r="T10" s="189"/>
    </row>
    <row r="11" spans="1:20" ht="15.75" customHeight="1">
      <c r="A11" s="49" t="s">
        <v>24</v>
      </c>
      <c r="B11" s="76">
        <v>6163</v>
      </c>
      <c r="C11" s="76">
        <f>'Диагностика КГ'!C11</f>
        <v>35</v>
      </c>
      <c r="D11" s="25"/>
      <c r="E11" s="23"/>
      <c r="F11" s="23"/>
      <c r="G11" s="126" t="s">
        <v>7</v>
      </c>
      <c r="H11" s="127"/>
      <c r="I11" s="177" t="str">
        <f>'Диагностика КГ'!I11:J11</f>
        <v>_________</v>
      </c>
      <c r="J11" s="178"/>
      <c r="K11" s="189"/>
      <c r="L11" s="189"/>
      <c r="M11" s="189"/>
      <c r="N11" s="189"/>
      <c r="O11" s="189"/>
      <c r="P11" s="189"/>
      <c r="Q11" s="189"/>
      <c r="R11" s="189"/>
      <c r="S11" s="189"/>
      <c r="T11" s="189"/>
    </row>
    <row r="12" spans="1:20" ht="3" customHeight="1">
      <c r="K12" s="189"/>
      <c r="L12" s="189"/>
      <c r="M12" s="189"/>
      <c r="N12" s="189"/>
      <c r="O12" s="189"/>
      <c r="P12" s="189"/>
      <c r="Q12" s="189"/>
      <c r="R12" s="189"/>
      <c r="S12" s="189"/>
      <c r="T12" s="189"/>
    </row>
    <row r="13" spans="1:20" ht="15.75">
      <c r="A13" s="158" t="s">
        <v>8</v>
      </c>
      <c r="B13" s="93"/>
      <c r="C13" s="101" t="s">
        <v>39</v>
      </c>
      <c r="D13" s="102"/>
      <c r="E13" s="52" t="s">
        <v>40</v>
      </c>
      <c r="F13" s="96" t="s">
        <v>9</v>
      </c>
      <c r="G13" s="97"/>
      <c r="H13" s="97"/>
      <c r="I13" s="184" t="s">
        <v>56</v>
      </c>
      <c r="J13" s="95"/>
      <c r="K13" s="189"/>
      <c r="L13" s="189"/>
      <c r="M13" s="189"/>
      <c r="N13" s="189"/>
      <c r="O13" s="189"/>
      <c r="P13" s="189"/>
      <c r="Q13" s="189"/>
      <c r="R13" s="189"/>
      <c r="S13" s="189"/>
      <c r="T13" s="189"/>
    </row>
    <row r="14" spans="1:20" ht="15.75">
      <c r="A14" s="158" t="s">
        <v>28</v>
      </c>
      <c r="B14" s="92"/>
      <c r="C14" s="159"/>
      <c r="D14" s="53" t="s">
        <v>43</v>
      </c>
      <c r="E14" s="160" t="s">
        <v>31</v>
      </c>
      <c r="F14" s="161"/>
      <c r="G14" s="161"/>
      <c r="H14" s="161"/>
      <c r="I14" s="161"/>
      <c r="J14" s="162"/>
      <c r="K14" s="189"/>
      <c r="L14" s="189"/>
      <c r="M14" s="189"/>
      <c r="N14" s="189"/>
      <c r="O14" s="189"/>
      <c r="P14" s="189"/>
      <c r="Q14" s="189"/>
      <c r="R14" s="189"/>
      <c r="S14" s="189"/>
      <c r="T14" s="189"/>
    </row>
    <row r="15" spans="1:20" ht="16.5">
      <c r="A15" s="56"/>
      <c r="B15" s="198" t="s">
        <v>49</v>
      </c>
      <c r="C15" s="196"/>
      <c r="D15" s="196"/>
      <c r="E15" s="199"/>
      <c r="F15" s="195" t="s">
        <v>32</v>
      </c>
      <c r="G15" s="199"/>
      <c r="H15" s="195" t="s">
        <v>33</v>
      </c>
      <c r="I15" s="196"/>
      <c r="J15" s="197"/>
      <c r="K15" s="189"/>
      <c r="L15" s="189"/>
      <c r="M15" s="189"/>
      <c r="N15" s="189"/>
      <c r="O15" s="189"/>
      <c r="P15" s="189"/>
      <c r="Q15" s="189"/>
      <c r="R15" s="189"/>
      <c r="S15" s="189"/>
      <c r="T15" s="189"/>
    </row>
    <row r="16" spans="1:20" ht="17.25">
      <c r="A16" s="8" t="s">
        <v>14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89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1:20" ht="16.5">
      <c r="A17" s="57" t="s">
        <v>13</v>
      </c>
      <c r="B17" s="64"/>
      <c r="C17" s="65"/>
      <c r="D17" s="66"/>
      <c r="E17" s="34"/>
      <c r="F17" s="65"/>
      <c r="G17" s="34"/>
      <c r="H17" s="33"/>
      <c r="I17" s="81" t="s">
        <v>35</v>
      </c>
      <c r="J17" s="68"/>
      <c r="K17" s="189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1:20">
      <c r="A18" s="103" t="s">
        <v>16</v>
      </c>
      <c r="B18" s="104"/>
      <c r="C18" s="22"/>
      <c r="D18" s="22"/>
      <c r="E18" s="22"/>
      <c r="F18" s="22"/>
      <c r="G18" s="22"/>
      <c r="H18" s="36"/>
      <c r="I18" s="36"/>
      <c r="J18" s="38"/>
      <c r="K18" s="189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1:20">
      <c r="A19" s="105"/>
      <c r="B19" s="106"/>
      <c r="C19" s="58"/>
      <c r="D19" s="58"/>
      <c r="E19" s="58"/>
      <c r="F19" s="58"/>
      <c r="G19" s="58"/>
      <c r="H19" s="58"/>
      <c r="I19" s="58"/>
      <c r="J19" s="69"/>
      <c r="K19" s="189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1:20" ht="15.75">
      <c r="A20" s="78" t="s">
        <v>17</v>
      </c>
      <c r="B20" s="193" t="s">
        <v>45</v>
      </c>
      <c r="C20" s="194"/>
      <c r="D20" s="77" t="s">
        <v>53</v>
      </c>
      <c r="E20" s="107" t="s">
        <v>30</v>
      </c>
      <c r="F20" s="107"/>
      <c r="G20" s="14">
        <v>0.28333333333333333</v>
      </c>
      <c r="H20" s="107" t="s">
        <v>34</v>
      </c>
      <c r="I20" s="107"/>
      <c r="J20" s="15" t="s">
        <v>64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1:20">
      <c r="A21" s="72"/>
      <c r="E21" s="181" t="s">
        <v>37</v>
      </c>
      <c r="F21" s="182"/>
      <c r="G21" s="182"/>
      <c r="H21" s="182"/>
      <c r="I21" s="182"/>
      <c r="J21" s="183"/>
      <c r="K21" s="189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1:20">
      <c r="A22" s="73"/>
      <c r="B22" s="1"/>
      <c r="C22" s="1"/>
      <c r="D22" s="1"/>
      <c r="E22" s="190"/>
      <c r="F22" s="191"/>
      <c r="G22" s="191"/>
      <c r="H22" s="191"/>
      <c r="I22" s="191"/>
      <c r="J22" s="192"/>
      <c r="K22" s="189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1:20">
      <c r="A23" s="73"/>
      <c r="B23" s="1"/>
      <c r="C23" s="1"/>
      <c r="D23" s="74"/>
      <c r="E23" s="191"/>
      <c r="F23" s="191"/>
      <c r="G23" s="191"/>
      <c r="H23" s="191"/>
      <c r="I23" s="191"/>
      <c r="J23" s="192"/>
      <c r="K23" s="189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1:20">
      <c r="A24" s="73"/>
      <c r="B24" s="1"/>
      <c r="C24" s="1"/>
      <c r="D24" s="1"/>
      <c r="E24" s="191"/>
      <c r="F24" s="191"/>
      <c r="G24" s="191"/>
      <c r="H24" s="191"/>
      <c r="I24" s="191"/>
      <c r="J24" s="192"/>
      <c r="K24" s="189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1:20">
      <c r="A25" s="73"/>
      <c r="B25" s="1"/>
      <c r="C25" s="1"/>
      <c r="D25" s="1"/>
      <c r="E25" s="191"/>
      <c r="F25" s="191"/>
      <c r="G25" s="191"/>
      <c r="H25" s="191"/>
      <c r="I25" s="191"/>
      <c r="J25" s="192"/>
      <c r="K25" s="189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1:20">
      <c r="A26" s="73"/>
      <c r="B26" s="1"/>
      <c r="C26" s="1"/>
      <c r="D26" s="1"/>
      <c r="E26" s="191"/>
      <c r="F26" s="191"/>
      <c r="G26" s="191"/>
      <c r="H26" s="191"/>
      <c r="I26" s="191"/>
      <c r="J26" s="192"/>
      <c r="K26" s="189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1:20">
      <c r="A27" s="73"/>
      <c r="B27" s="1"/>
      <c r="C27" s="1"/>
      <c r="D27" s="67"/>
      <c r="E27" s="191"/>
      <c r="F27" s="191"/>
      <c r="G27" s="191"/>
      <c r="H27" s="191"/>
      <c r="I27" s="191"/>
      <c r="J27" s="192"/>
      <c r="K27" s="189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1:20">
      <c r="A28" s="73"/>
      <c r="B28" s="1"/>
      <c r="C28" s="1"/>
      <c r="D28" s="1"/>
      <c r="E28" s="191"/>
      <c r="F28" s="191"/>
      <c r="G28" s="191"/>
      <c r="H28" s="191"/>
      <c r="I28" s="191"/>
      <c r="J28" s="192"/>
      <c r="K28" s="189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1:20">
      <c r="A29" s="73"/>
      <c r="B29" s="1"/>
      <c r="C29" s="1"/>
      <c r="D29" s="1"/>
      <c r="E29" s="191"/>
      <c r="F29" s="191"/>
      <c r="G29" s="191"/>
      <c r="H29" s="191"/>
      <c r="I29" s="191"/>
      <c r="J29" s="192"/>
      <c r="K29" s="189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1:20">
      <c r="A30" s="73"/>
      <c r="B30" s="1"/>
      <c r="C30" s="1"/>
      <c r="D30" s="1"/>
      <c r="E30" s="191"/>
      <c r="F30" s="191"/>
      <c r="G30" s="191"/>
      <c r="H30" s="191"/>
      <c r="I30" s="191"/>
      <c r="J30" s="192"/>
      <c r="K30" s="189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1:20">
      <c r="A31" s="73"/>
      <c r="B31" s="1"/>
      <c r="C31" s="1"/>
      <c r="D31" s="1"/>
      <c r="E31" s="191"/>
      <c r="F31" s="191"/>
      <c r="G31" s="191"/>
      <c r="H31" s="191"/>
      <c r="I31" s="191"/>
      <c r="J31" s="192"/>
      <c r="K31" s="189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1:20">
      <c r="A32" s="73"/>
      <c r="B32" s="1"/>
      <c r="C32" s="1"/>
      <c r="D32" s="1"/>
      <c r="E32" s="191"/>
      <c r="F32" s="191"/>
      <c r="G32" s="191"/>
      <c r="H32" s="191"/>
      <c r="I32" s="191"/>
      <c r="J32" s="192"/>
      <c r="K32" s="189"/>
      <c r="L32" s="189"/>
      <c r="M32" s="189"/>
      <c r="N32" s="189"/>
      <c r="O32" s="189"/>
      <c r="P32" s="189"/>
      <c r="Q32" s="189"/>
      <c r="R32" s="189"/>
      <c r="S32" s="189"/>
      <c r="T32" s="189"/>
    </row>
    <row r="33" spans="1:20">
      <c r="A33" s="73"/>
      <c r="B33" s="1"/>
      <c r="C33" s="1"/>
      <c r="D33" s="1"/>
      <c r="E33" s="191"/>
      <c r="F33" s="191"/>
      <c r="G33" s="191"/>
      <c r="H33" s="191"/>
      <c r="I33" s="191"/>
      <c r="J33" s="192"/>
      <c r="K33" s="189"/>
      <c r="L33" s="189"/>
      <c r="M33" s="189"/>
      <c r="N33" s="189"/>
      <c r="O33" s="189"/>
      <c r="P33" s="189"/>
      <c r="Q33" s="189"/>
      <c r="R33" s="189"/>
      <c r="S33" s="189"/>
      <c r="T33" s="189"/>
    </row>
    <row r="34" spans="1:20">
      <c r="A34" s="73"/>
      <c r="B34" s="1"/>
      <c r="C34" s="1"/>
      <c r="D34" s="1"/>
      <c r="E34" s="191"/>
      <c r="F34" s="191"/>
      <c r="G34" s="191"/>
      <c r="H34" s="191"/>
      <c r="I34" s="191"/>
      <c r="J34" s="192"/>
      <c r="K34" s="189"/>
      <c r="L34" s="189"/>
      <c r="M34" s="189"/>
      <c r="N34" s="189"/>
      <c r="O34" s="189"/>
      <c r="P34" s="189"/>
      <c r="Q34" s="189"/>
      <c r="R34" s="189"/>
      <c r="S34" s="189"/>
      <c r="T34" s="189"/>
    </row>
    <row r="35" spans="1:20">
      <c r="A35" s="73"/>
      <c r="B35" s="1"/>
      <c r="C35" s="1"/>
      <c r="D35" s="1"/>
      <c r="E35" s="191"/>
      <c r="F35" s="191"/>
      <c r="G35" s="191"/>
      <c r="H35" s="191"/>
      <c r="I35" s="191"/>
      <c r="J35" s="192"/>
      <c r="K35" s="189"/>
      <c r="L35" s="189"/>
      <c r="M35" s="189"/>
      <c r="N35" s="189"/>
      <c r="O35" s="189"/>
      <c r="P35" s="189"/>
      <c r="Q35" s="189"/>
      <c r="R35" s="189"/>
      <c r="S35" s="189"/>
      <c r="T35" s="189"/>
    </row>
    <row r="36" spans="1:20">
      <c r="A36" s="73"/>
      <c r="B36" s="1"/>
      <c r="C36" s="1"/>
      <c r="D36" s="1"/>
      <c r="E36" s="191"/>
      <c r="F36" s="191"/>
      <c r="G36" s="191"/>
      <c r="H36" s="191"/>
      <c r="I36" s="191"/>
      <c r="J36" s="192"/>
      <c r="K36" s="189"/>
      <c r="L36" s="189"/>
      <c r="M36" s="189"/>
      <c r="N36" s="189"/>
      <c r="O36" s="189"/>
      <c r="P36" s="189"/>
      <c r="Q36" s="189"/>
      <c r="R36" s="189"/>
      <c r="S36" s="189"/>
      <c r="T36" s="189"/>
    </row>
    <row r="37" spans="1:20">
      <c r="A37" s="73"/>
      <c r="B37" s="1"/>
      <c r="C37" s="1"/>
      <c r="D37" s="1"/>
      <c r="E37" s="191"/>
      <c r="F37" s="191"/>
      <c r="G37" s="191"/>
      <c r="H37" s="191"/>
      <c r="I37" s="191"/>
      <c r="J37" s="192"/>
      <c r="K37" s="189"/>
      <c r="L37" s="189"/>
      <c r="M37" s="189"/>
      <c r="N37" s="189"/>
      <c r="O37" s="189"/>
      <c r="P37" s="189"/>
      <c r="Q37" s="189"/>
      <c r="R37" s="189"/>
      <c r="S37" s="189"/>
      <c r="T37" s="189"/>
    </row>
    <row r="38" spans="1:20">
      <c r="A38" s="73"/>
      <c r="B38" s="1"/>
      <c r="C38" s="1"/>
      <c r="D38" s="1"/>
      <c r="E38" s="191"/>
      <c r="F38" s="191"/>
      <c r="G38" s="191"/>
      <c r="H38" s="191"/>
      <c r="I38" s="191"/>
      <c r="J38" s="192"/>
      <c r="K38" s="189"/>
      <c r="L38" s="189"/>
      <c r="M38" s="189"/>
      <c r="N38" s="189"/>
      <c r="O38" s="189"/>
      <c r="P38" s="189"/>
      <c r="Q38" s="189"/>
      <c r="R38" s="189"/>
      <c r="S38" s="189"/>
      <c r="T38" s="189"/>
    </row>
    <row r="39" spans="1:20">
      <c r="A39" s="73"/>
      <c r="B39" s="1"/>
      <c r="C39" s="1"/>
      <c r="D39" s="1"/>
      <c r="E39" s="191"/>
      <c r="F39" s="191"/>
      <c r="G39" s="191"/>
      <c r="H39" s="191"/>
      <c r="I39" s="191"/>
      <c r="J39" s="192"/>
      <c r="K39" s="189"/>
      <c r="L39" s="189"/>
      <c r="M39" s="189"/>
      <c r="N39" s="189"/>
      <c r="O39" s="189"/>
      <c r="P39" s="189"/>
      <c r="Q39" s="189"/>
      <c r="R39" s="189"/>
      <c r="S39" s="189"/>
      <c r="T39" s="189"/>
    </row>
    <row r="40" spans="1:20">
      <c r="A40" s="73"/>
      <c r="B40" s="1"/>
      <c r="C40" s="1"/>
      <c r="D40" s="1"/>
      <c r="E40" s="191"/>
      <c r="F40" s="191"/>
      <c r="G40" s="191"/>
      <c r="H40" s="191"/>
      <c r="I40" s="191"/>
      <c r="J40" s="192"/>
      <c r="K40" s="189"/>
      <c r="L40" s="189"/>
      <c r="M40" s="189"/>
      <c r="N40" s="189"/>
      <c r="O40" s="189"/>
      <c r="P40" s="189"/>
      <c r="Q40" s="189"/>
      <c r="R40" s="189"/>
      <c r="S40" s="189"/>
      <c r="T40" s="189"/>
    </row>
    <row r="41" spans="1:20">
      <c r="A41" s="73"/>
      <c r="B41" s="1"/>
      <c r="C41" s="1"/>
      <c r="D41" s="1"/>
      <c r="E41" s="191"/>
      <c r="F41" s="191"/>
      <c r="G41" s="191"/>
      <c r="H41" s="191"/>
      <c r="I41" s="191"/>
      <c r="J41" s="192"/>
      <c r="K41" s="189"/>
      <c r="L41" s="189"/>
      <c r="M41" s="189"/>
      <c r="N41" s="189"/>
      <c r="O41" s="189"/>
      <c r="P41" s="189"/>
      <c r="Q41" s="189"/>
      <c r="R41" s="189"/>
      <c r="S41" s="189"/>
      <c r="T41" s="189"/>
    </row>
    <row r="42" spans="1:20">
      <c r="A42" s="73"/>
      <c r="B42" s="1"/>
      <c r="C42" s="1"/>
      <c r="D42" s="1"/>
      <c r="E42" s="191"/>
      <c r="F42" s="191"/>
      <c r="G42" s="191"/>
      <c r="H42" s="191"/>
      <c r="I42" s="191"/>
      <c r="J42" s="192"/>
      <c r="K42" s="189"/>
      <c r="L42" s="189"/>
      <c r="M42" s="189"/>
      <c r="N42" s="189"/>
      <c r="O42" s="189"/>
      <c r="P42" s="189"/>
      <c r="Q42" s="189"/>
      <c r="R42" s="189"/>
      <c r="S42" s="189"/>
      <c r="T42" s="189"/>
    </row>
    <row r="43" spans="1:20">
      <c r="A43" s="73"/>
      <c r="B43" s="1"/>
      <c r="C43" s="1"/>
      <c r="D43" s="1"/>
      <c r="E43" s="191"/>
      <c r="F43" s="191"/>
      <c r="G43" s="191"/>
      <c r="H43" s="191"/>
      <c r="I43" s="191"/>
      <c r="J43" s="192"/>
      <c r="K43" s="189"/>
      <c r="L43" s="189"/>
      <c r="M43" s="189"/>
      <c r="N43" s="189"/>
      <c r="O43" s="189"/>
      <c r="P43" s="189"/>
      <c r="Q43" s="189"/>
      <c r="R43" s="189"/>
      <c r="S43" s="189"/>
      <c r="T43" s="189"/>
    </row>
    <row r="44" spans="1:20">
      <c r="A44" s="73"/>
      <c r="B44" s="1"/>
      <c r="C44" s="1"/>
      <c r="D44" s="1"/>
      <c r="E44" s="191"/>
      <c r="F44" s="191"/>
      <c r="G44" s="191"/>
      <c r="H44" s="191"/>
      <c r="I44" s="191"/>
      <c r="J44" s="192"/>
      <c r="K44" s="189"/>
      <c r="L44" s="189"/>
      <c r="M44" s="189"/>
      <c r="N44" s="189"/>
      <c r="O44" s="189"/>
      <c r="P44" s="189"/>
      <c r="Q44" s="189"/>
      <c r="R44" s="189"/>
      <c r="S44" s="189"/>
      <c r="T44" s="189"/>
    </row>
    <row r="45" spans="1:20">
      <c r="A45" s="73"/>
      <c r="B45" s="1"/>
      <c r="C45" s="1"/>
      <c r="D45" s="1"/>
      <c r="E45" s="191"/>
      <c r="F45" s="191"/>
      <c r="G45" s="191"/>
      <c r="H45" s="191"/>
      <c r="I45" s="191"/>
      <c r="J45" s="192"/>
      <c r="K45" s="189"/>
      <c r="L45" s="189"/>
      <c r="M45" s="189"/>
      <c r="N45" s="189"/>
      <c r="O45" s="189"/>
      <c r="P45" s="189"/>
      <c r="Q45" s="189"/>
      <c r="R45" s="189"/>
      <c r="S45" s="189"/>
      <c r="T45" s="189"/>
    </row>
    <row r="46" spans="1:20">
      <c r="A46" s="73"/>
      <c r="B46" s="1"/>
      <c r="C46" s="1"/>
      <c r="D46" s="1"/>
      <c r="E46" s="191"/>
      <c r="F46" s="191"/>
      <c r="G46" s="191"/>
      <c r="H46" s="191"/>
      <c r="I46" s="191"/>
      <c r="J46" s="192"/>
      <c r="K46" s="189"/>
      <c r="L46" s="189"/>
      <c r="M46" s="189"/>
      <c r="N46" s="189"/>
      <c r="O46" s="189"/>
      <c r="P46" s="189"/>
      <c r="Q46" s="189"/>
      <c r="R46" s="189"/>
      <c r="S46" s="189"/>
      <c r="T46" s="189"/>
    </row>
    <row r="47" spans="1:20">
      <c r="A47" s="73"/>
      <c r="B47" s="1"/>
      <c r="C47" s="1"/>
      <c r="D47" s="1"/>
      <c r="E47" s="191"/>
      <c r="F47" s="191"/>
      <c r="G47" s="191"/>
      <c r="H47" s="191"/>
      <c r="I47" s="191"/>
      <c r="J47" s="192"/>
      <c r="K47" s="189"/>
      <c r="L47" s="189"/>
      <c r="M47" s="189"/>
      <c r="N47" s="189"/>
      <c r="O47" s="189"/>
      <c r="P47" s="189"/>
      <c r="Q47" s="189"/>
      <c r="R47" s="189"/>
      <c r="S47" s="189"/>
      <c r="T47" s="189"/>
    </row>
    <row r="48" spans="1:20" ht="15.75">
      <c r="A48" s="169" t="s">
        <v>38</v>
      </c>
      <c r="B48" s="170"/>
      <c r="C48" s="82"/>
      <c r="D48" s="1"/>
      <c r="E48" s="191"/>
      <c r="F48" s="191"/>
      <c r="G48" s="191"/>
      <c r="H48" s="191"/>
      <c r="I48" s="191"/>
      <c r="J48" s="192"/>
      <c r="K48" s="189"/>
      <c r="L48" s="189"/>
      <c r="M48" s="189"/>
      <c r="N48" s="189"/>
      <c r="O48" s="189"/>
      <c r="P48" s="189"/>
      <c r="Q48" s="189"/>
      <c r="R48" s="189"/>
      <c r="S48" s="189"/>
      <c r="T48" s="189"/>
    </row>
    <row r="49" spans="1:20">
      <c r="A49" s="171" t="s">
        <v>54</v>
      </c>
      <c r="B49" s="172"/>
      <c r="C49" s="172"/>
      <c r="D49" s="172"/>
      <c r="E49" s="172"/>
      <c r="F49" s="172"/>
      <c r="G49" s="172"/>
      <c r="H49" s="172"/>
      <c r="I49" s="172"/>
      <c r="J49" s="173"/>
      <c r="K49" s="189"/>
      <c r="L49" s="189"/>
      <c r="M49" s="189"/>
      <c r="N49" s="189"/>
      <c r="O49" s="189"/>
      <c r="P49" s="189"/>
      <c r="Q49" s="189"/>
      <c r="R49" s="189"/>
      <c r="S49" s="189"/>
      <c r="T49" s="189"/>
    </row>
    <row r="50" spans="1:20">
      <c r="A50" s="174"/>
      <c r="B50" s="172"/>
      <c r="C50" s="172"/>
      <c r="D50" s="172"/>
      <c r="E50" s="172"/>
      <c r="F50" s="172"/>
      <c r="G50" s="172"/>
      <c r="H50" s="172"/>
      <c r="I50" s="172"/>
      <c r="J50" s="173"/>
      <c r="K50" s="189"/>
      <c r="L50" s="189"/>
      <c r="M50" s="189"/>
      <c r="N50" s="189"/>
      <c r="O50" s="189"/>
      <c r="P50" s="189"/>
      <c r="Q50" s="189"/>
      <c r="R50" s="189"/>
      <c r="S50" s="189"/>
      <c r="T50" s="189"/>
    </row>
    <row r="51" spans="1:20">
      <c r="A51" s="174"/>
      <c r="B51" s="172"/>
      <c r="C51" s="172"/>
      <c r="D51" s="172"/>
      <c r="E51" s="172"/>
      <c r="F51" s="172"/>
      <c r="G51" s="172"/>
      <c r="H51" s="172"/>
      <c r="I51" s="172"/>
      <c r="J51" s="173"/>
      <c r="K51" s="189"/>
      <c r="L51" s="189"/>
      <c r="M51" s="189"/>
      <c r="N51" s="189"/>
      <c r="O51" s="189"/>
      <c r="P51" s="189"/>
      <c r="Q51" s="189"/>
      <c r="R51" s="189"/>
      <c r="S51" s="189"/>
      <c r="T51" s="189"/>
    </row>
    <row r="52" spans="1:20">
      <c r="A52" s="174"/>
      <c r="B52" s="172"/>
      <c r="C52" s="172"/>
      <c r="D52" s="172"/>
      <c r="E52" s="172"/>
      <c r="F52" s="172"/>
      <c r="G52" s="172"/>
      <c r="H52" s="172"/>
      <c r="I52" s="172"/>
      <c r="J52" s="173"/>
      <c r="K52" s="189"/>
      <c r="L52" s="189"/>
      <c r="M52" s="189"/>
      <c r="N52" s="189"/>
      <c r="O52" s="189"/>
      <c r="P52" s="189"/>
      <c r="Q52" s="189"/>
      <c r="R52" s="189"/>
      <c r="S52" s="189"/>
      <c r="T52" s="189"/>
    </row>
    <row r="53" spans="1:20">
      <c r="A53" s="174"/>
      <c r="B53" s="172"/>
      <c r="C53" s="172"/>
      <c r="D53" s="172"/>
      <c r="E53" s="172"/>
      <c r="F53" s="172"/>
      <c r="G53" s="172"/>
      <c r="H53" s="172"/>
      <c r="I53" s="172"/>
      <c r="J53" s="173"/>
      <c r="K53" s="189"/>
      <c r="L53" s="189"/>
      <c r="M53" s="189"/>
      <c r="N53" s="189"/>
      <c r="O53" s="189"/>
      <c r="P53" s="189"/>
      <c r="Q53" s="189"/>
      <c r="R53" s="189"/>
      <c r="S53" s="189"/>
      <c r="T53" s="189"/>
    </row>
    <row r="54" spans="1:20" ht="15.75">
      <c r="A54" s="167" t="s">
        <v>46</v>
      </c>
      <c r="B54" s="168"/>
      <c r="C54" s="168"/>
      <c r="D54" s="83"/>
      <c r="E54" s="83"/>
      <c r="F54" s="83"/>
      <c r="G54" s="92" t="s">
        <v>23</v>
      </c>
      <c r="H54" s="93"/>
      <c r="I54" s="70"/>
      <c r="J54" s="71"/>
      <c r="K54" s="189"/>
      <c r="L54" s="189"/>
      <c r="M54" s="189"/>
      <c r="N54" s="189"/>
      <c r="O54" s="189"/>
      <c r="P54" s="189"/>
      <c r="Q54" s="189"/>
      <c r="R54" s="189"/>
      <c r="S54" s="189"/>
      <c r="T54" s="189"/>
    </row>
    <row r="55" spans="1:20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5:T62"/>
    <mergeCell ref="K1:T54"/>
    <mergeCell ref="E22:J48"/>
    <mergeCell ref="G10:H10"/>
    <mergeCell ref="I10:J10"/>
    <mergeCell ref="G11:H11"/>
    <mergeCell ref="I11:J11"/>
    <mergeCell ref="B20:C20"/>
    <mergeCell ref="H15:J15"/>
    <mergeCell ref="B15:E15"/>
    <mergeCell ref="F15:G15"/>
    <mergeCell ref="E20:F20"/>
    <mergeCell ref="A1:J1"/>
    <mergeCell ref="A4:J4"/>
    <mergeCell ref="A5:J5"/>
    <mergeCell ref="G7:H7"/>
    <mergeCell ref="I13:J13"/>
    <mergeCell ref="A18:B19"/>
    <mergeCell ref="I7:J7"/>
    <mergeCell ref="B8:C8"/>
    <mergeCell ref="G8:H8"/>
    <mergeCell ref="I8:J8"/>
    <mergeCell ref="A13:B13"/>
    <mergeCell ref="A14:C14"/>
    <mergeCell ref="E14:J14"/>
    <mergeCell ref="A2:J2"/>
    <mergeCell ref="A3:J3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C13:D13"/>
    <mergeCell ref="F13:H1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О.А.,Молотков,Дунаев,Чесноков,Кесарева,Цыбин,Селезнёв,Шабалин В.А."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8 I11" unlockedFormula="1"/>
  </ignoredErrors>
  <drawing r:id="rId2"/>
  <legacyDrawing r:id="rId3"/>
  <controls>
    <control shapeId="2059" r:id="rId4" name="CheckBox2"/>
    <control shapeId="2061" r:id="rId5" name="CheckBox1"/>
    <control shapeId="2062" r:id="rId6" name="CheckBox3"/>
    <control shapeId="2064" r:id="rId7" name="CheckBox4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2013-07-24T18:07:31Z</cp:lastPrinted>
  <dcterms:created xsi:type="dcterms:W3CDTF">2006-09-16T00:00:00Z</dcterms:created>
  <dcterms:modified xsi:type="dcterms:W3CDTF">2013-08-31T15:45:18Z</dcterms:modified>
  <cp:category>Рентгенэндоваскулярные хирурги</cp:category>
</cp:coreProperties>
</file>