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<sst xmlns="http://schemas.openxmlformats.org/spreadsheetml/2006/main" count="98" uniqueCount="71">
  <si>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</si>
  <si>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</si>
  <si>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</si>
  <si>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</si>
  <si>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</si>
  <si>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</si>
  <si>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</si>
  <si>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</si>
  <si>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</si>
  <si>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</si>
  <si>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</si>
  <si>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</si>
  <si>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</si>
  <si>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</si>
  <si>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</si>
  <si>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</si>
  <si>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</si>
  <si>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</si>
  <si>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</si>
  <si>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</si>
  <si>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</si>
  <si>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</si>
  <si>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</si>
  <si>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</si>
  <si>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</si>
  <si>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</si>
  <si>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</si>
  <si>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</si>
  <si>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</si>
  <si>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</si>
  <si>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</si>
  <si>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</si>
  <si>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</si>
  <si>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</si>
  <si>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</si>
  <si>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</si>
  <si>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</si>
  <si>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</si>
  <si>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</si>
  <si>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</si>
  <si>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</si>
  <si>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</si>
  <si>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</si>
  <si>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</si>
  <si>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</si>
  <si>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</si>
  <si>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</si>
  <si>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</si>
  <si>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</si>
  <si>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правый</t>
  </si>
  <si>
    <t xml:space="preserve">  6.03</t>
  </si>
  <si>
    <t>Judkins 6 F.</t>
  </si>
  <si>
    <t>ОКС БПST</t>
  </si>
  <si>
    <t>АНЕСТЕЗИСТКА</t>
  </si>
  <si>
    <t>CD не записан</t>
  </si>
  <si>
    <t>200 ml</t>
  </si>
  <si>
    <t>СТЕНТИРОВАНИЕ ПКА</t>
  </si>
  <si>
    <t>Judkins 6 F</t>
  </si>
  <si>
    <t xml:space="preserve">, </t>
  </si>
  <si>
    <t xml:space="preserve">Устье ПКА селективно катетеризировано проводниковым катетером JR 3.5 6F. Коронарный проводник заведен через окклюзиию в дистальное русло ПКА в ЗМЖА. По коронарному проводнику в зону окклюзии заведен баллон Force NC 2.0-20мм., произведена механическая реканализация артерии с последующей предилатацией выявленной субокклюзии среднего сегмента ПКА давлением 16атм.-20 сек. Кровоток по артерии восстановлен TIMI 3. В зону субокклюзии ПКА имплантирован стент BMS CC Flex 3.0-33мм., давлением 12 атм.-20 сек. при  контрольной съемке стент полностью расправлен, резедуальных стенозов нет, ангиографический результат удовлетворительный. На момент окончан6ия процедуры состояние больной стабильное, жалоб нет, отрицательной динамики на интр.опер. мониторе ЭКГ нет. Больная переводится в БИТ 35 Н\К. для дальнейшего наблюдения и лечения. 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</si>
  <si>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</si>
  <si>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100 ml</t>
  </si>
  <si>
    <t>Норма</t>
  </si>
  <si>
    <t>20:00-21:00</t>
  </si>
  <si>
    <t>Щербаков А.С.</t>
  </si>
  <si>
    <t>Казанцева А.М.</t>
  </si>
  <si>
    <t>Ермолин М.В.</t>
  </si>
  <si>
    <t>Цветкова М.В.</t>
  </si>
  <si>
    <t>Комов С.В.</t>
  </si>
  <si>
    <r>
      <rPr>
        <b/>
        <sz val="11"/>
        <color theme="1"/>
        <rFont val="Times New Roman"/>
        <family val="1"/>
        <charset val="204"/>
      </rPr>
      <t xml:space="preserve"> Бассейн ПМЖА</t>
    </r>
    <r>
      <rPr>
        <sz val="11"/>
        <color theme="1"/>
        <rFont val="Times New Roman"/>
        <family val="1"/>
        <charset val="204"/>
      </rPr>
      <t xml:space="preserve">: стеноз среднего сегмента 65%, стеноз ДА 60%. Кровоток по артерии TIMI 2. Интракоронарно введены нитраты, на контрольной съёмке кровоток восстановлен  до TIMI III.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неровность контуров. Кровоток 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Состояние после стентирование ( BMS Синус) стент полностью проходим, без признаков рестеноза. Кровоток TIMI III.
  Консилиум в составе врача  кардиоблока Майкова О.А. и врача       РХМДиЛ  Щербакова А.С.  С учетом  клиники - нестабильная стенокардия, отрицательных маркёров некроза миокарда, а так же данной  ангиографической картины,  КАГ от 11.07.2013г  стенозы бассейна ЛКА без отрицательной динамики.  Принято решение о консервативной тактики ведение пациента.</t>
    </r>
  </si>
  <si>
    <t>Постельный режим 24 часа; Проведение нагрузочных тестов на  предмет выявления ишемии в бассейне ЛКА. При положительных результатах рекомендовано ЧТК ПМЖА.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</si>
</sst>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0" zoomScaleSheetLayoutView="100" workbookViewId="0">
      <selection activeCell="E28" sqref="E28:J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6" t="s">
        <v>43</v>
      </c>
      <c r="C5" s="147"/>
      <c r="D5" s="147"/>
      <c r="E5" s="147"/>
      <c r="F5" s="147"/>
      <c r="G5" s="147"/>
      <c r="H5" s="147"/>
      <c r="I5" s="147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41524</v>
      </c>
      <c r="C7" s="79" t="s">
        <v>63</v>
      </c>
      <c r="D7" s="22"/>
      <c r="E7" s="22"/>
      <c r="F7" s="22"/>
      <c r="G7" s="129" t="s">
        <v>4</v>
      </c>
      <c r="H7" s="130"/>
      <c r="I7" s="148" t="s">
        <v>64</v>
      </c>
      <c r="J7" s="149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68</v>
      </c>
      <c r="C8" s="121"/>
      <c r="D8" s="22"/>
      <c r="E8" s="22"/>
      <c r="F8" s="22"/>
      <c r="G8" s="131" t="s">
        <v>5</v>
      </c>
      <c r="H8" s="132"/>
      <c r="I8" s="127" t="s">
        <v>65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2">
        <v>24635</v>
      </c>
      <c r="C9" s="153"/>
      <c r="D9" s="22"/>
      <c r="E9" s="22"/>
      <c r="F9" s="22"/>
      <c r="G9" s="131" t="s">
        <v>6</v>
      </c>
      <c r="H9" s="132"/>
      <c r="I9" s="127" t="s">
        <v>66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0" t="s">
        <v>52</v>
      </c>
      <c r="C10" s="151"/>
      <c r="D10" s="22"/>
      <c r="E10" s="22"/>
      <c r="F10" s="22"/>
      <c r="G10" s="131" t="s">
        <v>53</v>
      </c>
      <c r="H10" s="132"/>
      <c r="I10" s="127" t="s">
        <v>67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6333</v>
      </c>
      <c r="C11" s="85">
        <v>35</v>
      </c>
      <c r="D11" s="25"/>
      <c r="E11" s="23"/>
      <c r="F11" s="23"/>
      <c r="G11" s="131" t="s">
        <v>8</v>
      </c>
      <c r="H11" s="132"/>
      <c r="I11" s="127" t="s">
        <v>46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51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4" t="s">
        <v>17</v>
      </c>
      <c r="B22" s="155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47</v>
      </c>
      <c r="C24" s="118"/>
      <c r="D24" s="13" t="s">
        <v>61</v>
      </c>
      <c r="E24" s="119" t="s">
        <v>31</v>
      </c>
      <c r="F24" s="119"/>
      <c r="G24" s="14">
        <v>8.4722222222222213E-2</v>
      </c>
      <c r="H24" s="119" t="s">
        <v>19</v>
      </c>
      <c r="I24" s="119"/>
      <c r="J24" s="15">
        <v>620.45000000000005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49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207" t="s">
        <v>69</v>
      </c>
      <c r="F28" s="144"/>
      <c r="G28" s="144"/>
      <c r="H28" s="144"/>
      <c r="I28" s="144"/>
      <c r="J28" s="145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4"/>
      <c r="F39" s="144"/>
      <c r="G39" s="144"/>
      <c r="H39" s="144"/>
      <c r="I39" s="144"/>
      <c r="J39" s="145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4"/>
      <c r="F51" s="144"/>
      <c r="G51" s="144"/>
      <c r="H51" s="144"/>
      <c r="I51" s="144"/>
      <c r="J51" s="145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70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48</v>
      </c>
      <c r="B54" s="90"/>
      <c r="C54" s="90"/>
      <c r="D54" s="86" t="s">
        <v>54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27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28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30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56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41524</v>
      </c>
      <c r="C7" s="79"/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Комов С.В.</v>
      </c>
      <c r="C8" s="184"/>
      <c r="D8" s="22"/>
      <c r="E8" s="22"/>
      <c r="F8" s="22"/>
      <c r="G8" s="131" t="s">
        <v>5</v>
      </c>
      <c r="H8" s="132"/>
      <c r="I8" s="168" t="str">
        <f>'Диагностика КГ'!I8:J8</f>
        <v>Казанцева А.М.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v>20465</v>
      </c>
      <c r="C9" s="167"/>
      <c r="D9" s="22"/>
      <c r="E9" s="22"/>
      <c r="F9" s="22"/>
      <c r="G9" s="131" t="s">
        <v>6</v>
      </c>
      <c r="H9" s="132"/>
      <c r="I9" s="168" t="str">
        <f>'Диагностика КГ'!I9:J9</f>
        <v>Ермолин М.В.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1" t="s">
        <v>7</v>
      </c>
      <c r="H10" s="132"/>
      <c r="I10" s="168" t="str">
        <f>'Диагностика КГ'!I10:J10</f>
        <v>Цветкова М.В.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25</v>
      </c>
      <c r="B11" s="76">
        <f>ОТДЕЛЕНИЕ</f>
        <v>6333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8" t="str">
        <f>'Диагностика КГ'!I11:J11</f>
        <v>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3" t="s">
        <v>9</v>
      </c>
      <c r="B13" s="92"/>
      <c r="C13" s="122" t="s">
        <v>41</v>
      </c>
      <c r="D13" s="123"/>
      <c r="E13" s="52" t="s">
        <v>42</v>
      </c>
      <c r="F13" s="95" t="s">
        <v>10</v>
      </c>
      <c r="G13" s="96"/>
      <c r="H13" s="96"/>
      <c r="I13" s="175" t="s">
        <v>40</v>
      </c>
      <c r="J13" s="94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3" t="s">
        <v>29</v>
      </c>
      <c r="B14" s="91"/>
      <c r="C14" s="104"/>
      <c r="D14" s="53" t="s">
        <v>45</v>
      </c>
      <c r="E14" s="185" t="s">
        <v>32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57</v>
      </c>
      <c r="C15" s="189"/>
      <c r="D15" s="189"/>
      <c r="E15" s="192"/>
      <c r="F15" s="188" t="s">
        <v>33</v>
      </c>
      <c r="G15" s="192"/>
      <c r="H15" s="188" t="s">
        <v>34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17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18</v>
      </c>
      <c r="B20" s="200" t="s">
        <v>47</v>
      </c>
      <c r="C20" s="201"/>
      <c r="D20" s="77" t="s">
        <v>55</v>
      </c>
      <c r="E20" s="119" t="s">
        <v>31</v>
      </c>
      <c r="F20" s="119"/>
      <c r="G20" s="14" t="s">
        <v>50</v>
      </c>
      <c r="H20" s="119" t="s">
        <v>35</v>
      </c>
      <c r="I20" s="119"/>
      <c r="J20" s="15">
        <v>1873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38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 t="s">
        <v>58</v>
      </c>
      <c r="E22" s="197" t="s">
        <v>59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39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60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48</v>
      </c>
      <c r="B54" s="159"/>
      <c r="C54" s="159"/>
      <c r="D54" s="83"/>
      <c r="E54" s="83"/>
      <c r="F54" s="83"/>
      <c r="G54" s="91" t="s">
        <v>24</v>
      </c>
      <c r="H54" s="92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2013-09-07T16:57:50Z</cp:lastPrinted>
  <dcterms:created xsi:type="dcterms:W3CDTF">2006-09-16T00:00:00Z</dcterms:created>
  <dcterms:modified xsi:type="dcterms:W3CDTF">2013-09-07T16:58:10Z</dcterms:modified>
  <cp:category>Рентгенэндоваскулярные хирурги</cp:category>
</cp:coreProperties>
</file>