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<sst xmlns="http://schemas.openxmlformats.org/spreadsheetml/2006/main" count="99" uniqueCount="72">
  <si>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</si>
  <si>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</si>
  <si>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</si>
  <si>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</si>
  <si>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</si>
  <si>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</si>
  <si>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</si>
  <si>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</si>
  <si>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</si>
  <si>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</si>
  <si>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</si>
  <si>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</si>
  <si>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</si>
  <si>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</si>
  <si>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</si>
  <si>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</si>
  <si>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</si>
  <si>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</si>
  <si>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</si>
  <si>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</si>
  <si>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</si>
  <si>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</si>
  <si>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</si>
  <si>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</si>
  <si>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</si>
  <si>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</si>
  <si>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</si>
  <si>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</si>
  <si>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</si>
  <si>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</si>
  <si>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</si>
  <si>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</si>
  <si>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</si>
  <si>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</si>
  <si>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</si>
  <si>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</si>
  <si>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</si>
  <si>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</si>
  <si>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</si>
  <si>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</si>
  <si>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</si>
  <si>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</si>
  <si>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</si>
  <si>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</si>
  <si>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</si>
  <si>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</si>
  <si>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</si>
  <si>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</si>
  <si>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</si>
  <si>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</si>
  <si>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</si>
  <si>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</si>
  <si>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Норма</t>
  </si>
  <si>
    <t>Щербаков А.С.</t>
  </si>
  <si>
    <t>Казанцева А.М.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</si>
  <si>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</si>
  <si>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</si>
  <si>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ОКС ПST</t>
  </si>
  <si>
    <t>11:30-13:00</t>
  </si>
  <si>
    <t>Табунова Л.И.</t>
  </si>
  <si>
    <t>Галкин А.В.</t>
  </si>
  <si>
    <t>Капралова Е.А.</t>
  </si>
  <si>
    <t>Optiray 350</t>
  </si>
  <si>
    <t>50 ml</t>
  </si>
  <si>
    <t>правый</t>
  </si>
  <si>
    <t>Реканализация и экстренное стентирование ПМЖА</t>
  </si>
  <si>
    <t>CD записан.</t>
  </si>
  <si>
    <t xml:space="preserve">  15.48</t>
  </si>
  <si>
    <t>744.61 mGy</t>
  </si>
  <si>
    <r>
      <t xml:space="preserve">Устье  ПМЖА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 EX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JL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/ med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Выполнена реканализация артерии и баллонная ангиопластика баллоном</t>
    </r>
    <r>
      <rPr>
        <b/>
        <sz val="11"/>
        <color theme="1"/>
        <rFont val="Calibri"/>
        <family val="2"/>
        <charset val="204"/>
        <scheme val="minor"/>
      </rPr>
      <t xml:space="preserve">  2.75-15мм (стент Sinus)</t>
    </r>
    <r>
      <rPr>
        <sz val="11"/>
        <color theme="1"/>
        <rFont val="Calibri"/>
        <family val="2"/>
        <charset val="204"/>
        <scheme val="minor"/>
      </rPr>
      <t>,  давлением 6 атм.-20 сек. Далее выполнена имплантация BMS стента в средний сегмент -</t>
    </r>
    <r>
      <rPr>
        <b/>
        <sz val="11"/>
        <color theme="1"/>
        <rFont val="Calibri"/>
        <family val="2"/>
        <charset val="204"/>
        <scheme val="minor"/>
      </rPr>
      <t xml:space="preserve"> Sinus 3.0 - 15 мм</t>
    </r>
    <r>
      <rPr>
        <sz val="11"/>
        <color theme="1"/>
        <rFont val="Calibri"/>
        <family val="2"/>
        <charset val="204"/>
        <scheme val="minor"/>
      </rPr>
      <t xml:space="preserve">. давлением 14 атм. На контрольной съемке стент полностью расправлен, проходим, антеградный кровоток восстановлен TIMI III. Из-за выраженной извитости дистального сегмента позиционировать баллонный катетер в зону 85% стеноза дистального сегмента не удалось.  Ангиографический результат  успешный. На момент окончания ЧКВ состояние пациентки стабильное,  гемодинамика 150/80 мм.рт.ст. Пациентка переводиться в блок интенсивной терапии для дальнейшего наблюдения и лечения. </t>
    </r>
  </si>
  <si>
    <t>Реканализация и стентирование ПМЖА.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</si>
  <si>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острая тотальная окклюзия в среднем сегменте, стеноз дистального сегмента 85%.  TIMI 0.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дистального сегмента 75%.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среднего сегмента, стеноз дистального сегмента 55%. TIMI III.      С учетом STEMI до 3 ч., ангиографической картины: острый тромбоз среднего сегмента ПНА показана экстренная реваскуляризация миокарда: реканализация и стентирование ПМЖА. Письменное согласие получено.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</si>
</sst>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41544</v>
      </c>
      <c r="C7" s="79" t="s">
        <v>58</v>
      </c>
      <c r="D7" s="22"/>
      <c r="E7" s="22"/>
      <c r="F7" s="22"/>
      <c r="G7" s="122" t="s">
        <v>4</v>
      </c>
      <c r="H7" s="123"/>
      <c r="I7" s="104" t="s">
        <v>53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59</v>
      </c>
      <c r="C8" s="127"/>
      <c r="D8" s="22"/>
      <c r="E8" s="22"/>
      <c r="F8" s="22"/>
      <c r="G8" s="112" t="s">
        <v>5</v>
      </c>
      <c r="H8" s="113"/>
      <c r="I8" s="106" t="s">
        <v>54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14168</v>
      </c>
      <c r="C9" s="111"/>
      <c r="D9" s="22"/>
      <c r="E9" s="22"/>
      <c r="F9" s="22"/>
      <c r="G9" s="112" t="s">
        <v>6</v>
      </c>
      <c r="H9" s="113"/>
      <c r="I9" s="106" t="s">
        <v>60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57</v>
      </c>
      <c r="C10" s="109"/>
      <c r="D10" s="22"/>
      <c r="E10" s="22"/>
      <c r="F10" s="22"/>
      <c r="G10" s="112" t="s">
        <v>49</v>
      </c>
      <c r="H10" s="113"/>
      <c r="I10" s="106" t="s">
        <v>61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6854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48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62</v>
      </c>
      <c r="C24" s="125"/>
      <c r="D24" s="13" t="s">
        <v>63</v>
      </c>
      <c r="E24" s="118" t="s">
        <v>31</v>
      </c>
      <c r="F24" s="118"/>
      <c r="G24" s="14">
        <v>0</v>
      </c>
      <c r="H24" s="118" t="s">
        <v>19</v>
      </c>
      <c r="I24" s="118"/>
      <c r="J24" s="15">
        <v>0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64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52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71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65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47</v>
      </c>
      <c r="B54" s="134"/>
      <c r="C54" s="134"/>
      <c r="D54" s="86" t="s">
        <v>66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26</v>
      </c>
      <c r="B1" s="178"/>
      <c r="C1" s="178"/>
      <c r="D1" s="178"/>
      <c r="E1" s="178"/>
      <c r="F1" s="178"/>
      <c r="G1" s="178"/>
      <c r="H1" s="178"/>
      <c r="I1" s="178"/>
      <c r="J1" s="179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0" t="s">
        <v>27</v>
      </c>
      <c r="B2" s="181"/>
      <c r="C2" s="181"/>
      <c r="D2" s="181"/>
      <c r="E2" s="181"/>
      <c r="F2" s="181"/>
      <c r="G2" s="181"/>
      <c r="H2" s="181"/>
      <c r="I2" s="181"/>
      <c r="J2" s="182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3" t="s">
        <v>28</v>
      </c>
      <c r="B3" s="181"/>
      <c r="C3" s="181"/>
      <c r="D3" s="181"/>
      <c r="E3" s="181"/>
      <c r="F3" s="181"/>
      <c r="G3" s="181"/>
      <c r="H3" s="181"/>
      <c r="I3" s="181"/>
      <c r="J3" s="182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4" t="s">
        <v>30</v>
      </c>
      <c r="B4" s="181"/>
      <c r="C4" s="181"/>
      <c r="D4" s="181"/>
      <c r="E4" s="181"/>
      <c r="F4" s="181"/>
      <c r="G4" s="181"/>
      <c r="H4" s="181"/>
      <c r="I4" s="181"/>
      <c r="J4" s="18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5" t="s">
        <v>70</v>
      </c>
      <c r="B5" s="186"/>
      <c r="C5" s="186"/>
      <c r="D5" s="186"/>
      <c r="E5" s="186"/>
      <c r="F5" s="186"/>
      <c r="G5" s="186"/>
      <c r="H5" s="186"/>
      <c r="I5" s="186"/>
      <c r="J5" s="187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41544</v>
      </c>
      <c r="C7" s="79"/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3" t="str">
        <f>'Диагностика КГ'!B8:C8</f>
        <v>Табунова Л.И.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Казанцева А.М.</v>
      </c>
      <c r="J8" s="174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199">
        <v>20465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Галкин А.В.</v>
      </c>
      <c r="J9" s="174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1" t="str">
        <f>'Диагностика КГ'!B10:C10</f>
        <v>ОКС 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Капралова Е.А.</v>
      </c>
      <c r="J10" s="174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6854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3" t="str">
        <f>'Диагностика КГ'!I11:J11</f>
        <v>_________</v>
      </c>
      <c r="J11" s="174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6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50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5" t="s">
        <v>62</v>
      </c>
      <c r="C20" s="176"/>
      <c r="D20" s="77" t="s">
        <v>55</v>
      </c>
      <c r="E20" s="118" t="s">
        <v>31</v>
      </c>
      <c r="F20" s="118"/>
      <c r="G20" s="14" t="s">
        <v>67</v>
      </c>
      <c r="H20" s="118" t="s">
        <v>35</v>
      </c>
      <c r="I20" s="118"/>
      <c r="J20" s="15" t="s">
        <v>68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3" t="s">
        <v>38</v>
      </c>
      <c r="F21" s="204"/>
      <c r="G21" s="204"/>
      <c r="H21" s="204"/>
      <c r="I21" s="204"/>
      <c r="J21" s="205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 t="s">
        <v>51</v>
      </c>
      <c r="E22" s="207" t="s">
        <v>69</v>
      </c>
      <c r="F22" s="171"/>
      <c r="G22" s="171"/>
      <c r="H22" s="171"/>
      <c r="I22" s="171"/>
      <c r="J22" s="172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3" t="s">
        <v>39</v>
      </c>
      <c r="B48" s="194"/>
      <c r="C48" s="82"/>
      <c r="D48" s="1"/>
      <c r="E48" s="171"/>
      <c r="F48" s="171"/>
      <c r="G48" s="171"/>
      <c r="H48" s="171"/>
      <c r="I48" s="171"/>
      <c r="J48" s="172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5" t="s">
        <v>56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1" t="s">
        <v>47</v>
      </c>
      <c r="B54" s="192"/>
      <c r="C54" s="192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2013-09-05T16:17:29Z</cp:lastPrinted>
  <dcterms:created xsi:type="dcterms:W3CDTF">2006-09-16T00:00:00Z</dcterms:created>
  <dcterms:modified xsi:type="dcterms:W3CDTF">2013-09-27T13:15:45Z</dcterms:modified>
  <cp:category>Рентгенэндоваскулярные хирурги</cp:category>
</cp:coreProperties>
</file>