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<sst xmlns="http://schemas.openxmlformats.org/spreadsheetml/2006/main" count="98" uniqueCount="71">
  <si>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</si>
  <si>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</si>
  <si>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</si>
  <si>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</si>
  <si>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</si>
  <si>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</si>
  <si>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</si>
  <si>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</si>
  <si>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</si>
  <si>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</si>
  <si>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</si>
  <si>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</si>
  <si>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</si>
  <si>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</si>
  <si>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</si>
  <si>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</si>
  <si>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</si>
  <si>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</si>
  <si>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</si>
  <si>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</si>
  <si>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</si>
  <si>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</si>
  <si>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</si>
  <si>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</si>
  <si>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</si>
  <si>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</si>
  <si>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</si>
  <si>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</si>
  <si>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</si>
  <si>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</si>
  <si>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</si>
  <si>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</si>
  <si>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</si>
  <si>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</si>
  <si>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</si>
  <si>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</si>
  <si>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</si>
  <si>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</si>
  <si>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</si>
  <si>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</si>
  <si>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</si>
  <si>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</si>
  <si>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</si>
  <si>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</si>
  <si>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</si>
  <si>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</si>
  <si>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</si>
  <si>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</si>
  <si>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6 F.</t>
  </si>
  <si>
    <t>АНЕСТЕЗИСТКА</t>
  </si>
  <si>
    <t>Judkins 6 F</t>
  </si>
  <si>
    <t xml:space="preserve">, </t>
  </si>
  <si>
    <t>Щербаков А.С.</t>
  </si>
  <si>
    <t>Казанцева А.М.</t>
  </si>
  <si>
    <t>150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</si>
  <si>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</si>
  <si>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Галкин А.В.</t>
  </si>
  <si>
    <t>Капралова Е.А.</t>
  </si>
  <si>
    <t>Optiray 350</t>
  </si>
  <si>
    <t>правый</t>
  </si>
  <si>
    <t>CD записан.</t>
  </si>
  <si>
    <t xml:space="preserve">  15.48</t>
  </si>
  <si>
    <t>744.61 mGy</t>
  </si>
  <si>
    <t>Реканализация и стентирование ПМЖА.</t>
  </si>
  <si>
    <t>100 ml</t>
  </si>
  <si>
    <t>430.25</t>
  </si>
  <si>
    <t>Юдина Л.О.</t>
  </si>
  <si>
    <t>ИБС</t>
  </si>
  <si>
    <t>норма</t>
  </si>
  <si>
    <t xml:space="preserve">1) Строгий постельный режим 2)контроль места пункции 3) Повязку снять днем 04.10. 4) Консультация кардиохирурга. </t>
  </si>
  <si>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70%, протяженный стеноз на границе проксимального и среднего сегмента 90%, на месте стеноза определяется умеренный кальциноз. Антеградный кровоток до среднего сегмента и ретроградный до среднего сегмента за счет внутрисистемных коллатералей из дистального сегмента ОА в дистальный сегмент ПМЖА.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 на извитом участке. TIMI III. Артерия - донор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 проксимального 55%, среднего 55%. TIMI III.                                                                                                       ВСА с обеих сторон проходимы, без стенотических изменений.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</si>
</sst>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41550</v>
      </c>
      <c r="C7" s="79">
        <v>0.45833333333333331</v>
      </c>
      <c r="D7" s="22"/>
      <c r="E7" s="22"/>
      <c r="F7" s="22"/>
      <c r="G7" s="122" t="s">
        <v>4</v>
      </c>
      <c r="H7" s="123"/>
      <c r="I7" s="104" t="s">
        <v>52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66</v>
      </c>
      <c r="C8" s="127"/>
      <c r="D8" s="22"/>
      <c r="E8" s="22"/>
      <c r="F8" s="22"/>
      <c r="G8" s="112" t="s">
        <v>5</v>
      </c>
      <c r="H8" s="113"/>
      <c r="I8" s="106" t="s">
        <v>53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18744</v>
      </c>
      <c r="C9" s="111"/>
      <c r="D9" s="22"/>
      <c r="E9" s="22"/>
      <c r="F9" s="22"/>
      <c r="G9" s="112" t="s">
        <v>6</v>
      </c>
      <c r="H9" s="113"/>
      <c r="I9" s="106" t="s">
        <v>56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67</v>
      </c>
      <c r="C10" s="109"/>
      <c r="D10" s="22"/>
      <c r="E10" s="22"/>
      <c r="F10" s="22"/>
      <c r="G10" s="112" t="s">
        <v>49</v>
      </c>
      <c r="H10" s="113"/>
      <c r="I10" s="106" t="s">
        <v>57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11665</v>
      </c>
      <c r="C11" s="85">
        <v>24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48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58</v>
      </c>
      <c r="C24" s="125"/>
      <c r="D24" s="13" t="s">
        <v>64</v>
      </c>
      <c r="E24" s="118" t="s">
        <v>31</v>
      </c>
      <c r="F24" s="118"/>
      <c r="G24" s="14">
        <v>0.16250000000000001</v>
      </c>
      <c r="H24" s="118" t="s">
        <v>19</v>
      </c>
      <c r="I24" s="118"/>
      <c r="J24" s="15" t="s">
        <v>65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59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68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70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69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47</v>
      </c>
      <c r="B54" s="134"/>
      <c r="C54" s="134"/>
      <c r="D54" s="86" t="s">
        <v>60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63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41550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Юдина Л.О.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20465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ИБС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11665</v>
      </c>
      <c r="C11" s="76">
        <f>'Диагностика КГ'!C11</f>
        <v>24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50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58</v>
      </c>
      <c r="C20" s="177"/>
      <c r="D20" s="77" t="s">
        <v>54</v>
      </c>
      <c r="E20" s="118" t="s">
        <v>31</v>
      </c>
      <c r="F20" s="118"/>
      <c r="G20" s="14" t="s">
        <v>61</v>
      </c>
      <c r="H20" s="118" t="s">
        <v>35</v>
      </c>
      <c r="I20" s="118"/>
      <c r="J20" s="15" t="s">
        <v>62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 t="s">
        <v>51</v>
      </c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47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2013-10-03T10:13:29Z</cp:lastPrinted>
  <dcterms:created xsi:type="dcterms:W3CDTF">2006-09-16T00:00:00Z</dcterms:created>
  <dcterms:modified xsi:type="dcterms:W3CDTF">2013-10-03T10:13:38Z</dcterms:modified>
  <cp:category>Рентгенэндоваскулярные хирурги</cp:category>
</cp:coreProperties>
</file>