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<sst xmlns="http://schemas.openxmlformats.org/spreadsheetml/2006/main" count="98" uniqueCount="72">
  <si>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</si>
  <si>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</si>
  <si>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</si>
  <si>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</si>
  <si>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</si>
  <si>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</si>
  <si>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</si>
  <si>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</si>
  <si>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</si>
  <si>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</si>
  <si>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</si>
  <si>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</si>
  <si>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</si>
  <si>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</si>
  <si>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</si>
  <si>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</si>
  <si>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</si>
  <si>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</si>
  <si>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</si>
  <si>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</si>
  <si>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</si>
  <si>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</si>
  <si>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</si>
  <si>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</si>
  <si>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</si>
  <si>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</si>
  <si>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</si>
  <si>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</si>
  <si>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</si>
  <si>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</si>
  <si>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</si>
  <si>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</si>
  <si>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</si>
  <si>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</si>
  <si>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</si>
  <si>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</si>
  <si>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</si>
  <si>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</si>
  <si>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</si>
  <si>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</si>
  <si>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</si>
  <si>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</si>
  <si>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</si>
  <si>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</si>
  <si>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</si>
  <si>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</si>
  <si>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</si>
  <si>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6 F.</t>
  </si>
  <si>
    <t>АНЕСТЕЗИСТКА</t>
  </si>
  <si>
    <t>Judkins 6 F</t>
  </si>
  <si>
    <t xml:space="preserve">, </t>
  </si>
  <si>
    <t>Щербаков А.С.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</si>
  <si>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</si>
  <si>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</si>
  <si>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Optiray 350</t>
  </si>
  <si>
    <t>правый</t>
  </si>
  <si>
    <t xml:space="preserve">  15.48</t>
  </si>
  <si>
    <t>744.61 mGy</t>
  </si>
  <si>
    <t>Реканализация и стентирование ПМЖА.</t>
  </si>
  <si>
    <t>100 ml</t>
  </si>
  <si>
    <t>норма</t>
  </si>
  <si>
    <t>Родионова С.М.</t>
  </si>
  <si>
    <t>Шабалин В.А.</t>
  </si>
  <si>
    <t>Блохина И.С.</t>
  </si>
  <si>
    <t>Omnipaque 350</t>
  </si>
  <si>
    <t>121.57</t>
  </si>
  <si>
    <t xml:space="preserve">1) Строгий постельный режим 2)контроль места пункции 3) Повязку снять днем 05.10. 4) Консультация кардиохирурга. </t>
  </si>
  <si>
    <t>CD не записан</t>
  </si>
  <si>
    <t>Муравьева Л.М.</t>
  </si>
  <si>
    <t>ОКС БПST</t>
  </si>
  <si>
    <t>Judkins 5 F.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</si>
  <si>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протяженный стеноз проксимального сегмента до 70%, субокклюзия среднего сегмента, стеноз устья ДВ1 90%. Кровоток дистальнее субокклюзии TIMI I. Ретроградное заполнение дистального сегмента ПМЖА за счет выраженных коллатералей ЗМЖА.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 сегмента 30% . TIMI III.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сегмента. TIMI III.                                       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</si>
</sst>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43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26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27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29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42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41551</v>
      </c>
      <c r="C7" s="79">
        <v>0.41666666666666669</v>
      </c>
      <c r="D7" s="22"/>
      <c r="E7" s="22"/>
      <c r="F7" s="22"/>
      <c r="G7" s="129" t="s">
        <v>4</v>
      </c>
      <c r="H7" s="130"/>
      <c r="I7" s="149" t="s">
        <v>51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68</v>
      </c>
      <c r="C8" s="121"/>
      <c r="D8" s="22"/>
      <c r="E8" s="22"/>
      <c r="F8" s="22"/>
      <c r="G8" s="131" t="s">
        <v>5</v>
      </c>
      <c r="H8" s="132"/>
      <c r="I8" s="127" t="s">
        <v>61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17262</v>
      </c>
      <c r="C9" s="154"/>
      <c r="D9" s="22"/>
      <c r="E9" s="22"/>
      <c r="F9" s="22"/>
      <c r="G9" s="131" t="s">
        <v>6</v>
      </c>
      <c r="H9" s="132"/>
      <c r="I9" s="127" t="s">
        <v>62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69</v>
      </c>
      <c r="C10" s="152"/>
      <c r="D10" s="22"/>
      <c r="E10" s="22"/>
      <c r="F10" s="22"/>
      <c r="G10" s="131" t="s">
        <v>48</v>
      </c>
      <c r="H10" s="132"/>
      <c r="I10" s="127" t="s">
        <v>63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24</v>
      </c>
      <c r="B11" s="87">
        <v>7034</v>
      </c>
      <c r="C11" s="85">
        <v>35</v>
      </c>
      <c r="D11" s="25"/>
      <c r="E11" s="23"/>
      <c r="F11" s="23"/>
      <c r="G11" s="131" t="s">
        <v>8</v>
      </c>
      <c r="H11" s="132"/>
      <c r="I11" s="127" t="s">
        <v>45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40</v>
      </c>
      <c r="D13" s="123"/>
      <c r="E13" s="52" t="s">
        <v>41</v>
      </c>
      <c r="F13" s="95" t="s">
        <v>10</v>
      </c>
      <c r="G13" s="96"/>
      <c r="H13" s="96"/>
      <c r="I13" s="93" t="s">
        <v>39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28</v>
      </c>
      <c r="B14" s="91"/>
      <c r="C14" s="104"/>
      <c r="D14" s="53" t="s">
        <v>44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47</v>
      </c>
      <c r="C19" s="98"/>
      <c r="D19" s="98"/>
      <c r="E19" s="99"/>
      <c r="F19" s="97" t="s">
        <v>70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16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17</v>
      </c>
      <c r="B24" s="117" t="s">
        <v>64</v>
      </c>
      <c r="C24" s="118"/>
      <c r="D24" s="13" t="s">
        <v>59</v>
      </c>
      <c r="E24" s="119" t="s">
        <v>30</v>
      </c>
      <c r="F24" s="119"/>
      <c r="G24" s="14">
        <v>7.9166666666666663E-2</v>
      </c>
      <c r="H24" s="119" t="s">
        <v>18</v>
      </c>
      <c r="I24" s="119"/>
      <c r="J24" s="15" t="s">
        <v>65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20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21</v>
      </c>
      <c r="F26" s="106"/>
      <c r="G26" s="106"/>
      <c r="H26" s="107" t="s">
        <v>55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22</v>
      </c>
      <c r="F27" s="111"/>
      <c r="G27" s="112" t="s">
        <v>60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71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19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36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66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46</v>
      </c>
      <c r="B54" s="90"/>
      <c r="C54" s="90"/>
      <c r="D54" s="86" t="s">
        <v>67</v>
      </c>
      <c r="E54" s="45"/>
      <c r="F54" s="45"/>
      <c r="G54" s="45"/>
      <c r="H54" s="91" t="s">
        <v>23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25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26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27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29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58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41551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Муравьева Л.М.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Родионова С.М.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v>20465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Шабалин В.А.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Блохина И.С.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24</v>
      </c>
      <c r="B11" s="76">
        <f>ОТДЕЛЕНИЕ</f>
        <v>7034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40</v>
      </c>
      <c r="D13" s="123"/>
      <c r="E13" s="52" t="s">
        <v>41</v>
      </c>
      <c r="F13" s="95" t="s">
        <v>10</v>
      </c>
      <c r="G13" s="96"/>
      <c r="H13" s="96"/>
      <c r="I13" s="176" t="s">
        <v>39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28</v>
      </c>
      <c r="B14" s="91"/>
      <c r="C14" s="104"/>
      <c r="D14" s="53" t="s">
        <v>44</v>
      </c>
      <c r="E14" s="186" t="s">
        <v>31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49</v>
      </c>
      <c r="C15" s="190"/>
      <c r="D15" s="190"/>
      <c r="E15" s="193"/>
      <c r="F15" s="189" t="s">
        <v>32</v>
      </c>
      <c r="G15" s="193"/>
      <c r="H15" s="189" t="s">
        <v>33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35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16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17</v>
      </c>
      <c r="B20" s="201" t="s">
        <v>54</v>
      </c>
      <c r="C20" s="202"/>
      <c r="D20" s="77" t="s">
        <v>52</v>
      </c>
      <c r="E20" s="119" t="s">
        <v>30</v>
      </c>
      <c r="F20" s="119"/>
      <c r="G20" s="14" t="s">
        <v>56</v>
      </c>
      <c r="H20" s="119" t="s">
        <v>34</v>
      </c>
      <c r="I20" s="119"/>
      <c r="J20" s="15" t="s">
        <v>57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37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 t="s">
        <v>50</v>
      </c>
      <c r="E22" s="198"/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38</v>
      </c>
      <c r="B48" s="162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53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46</v>
      </c>
      <c r="B54" s="160"/>
      <c r="C54" s="160"/>
      <c r="D54" s="83"/>
      <c r="E54" s="83"/>
      <c r="F54" s="83"/>
      <c r="G54" s="91" t="s">
        <v>23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2013-10-04T08:27:07Z</cp:lastPrinted>
  <dcterms:created xsi:type="dcterms:W3CDTF">2006-09-16T00:00:00Z</dcterms:created>
  <dcterms:modified xsi:type="dcterms:W3CDTF">2013-10-04T08:34:00Z</dcterms:modified>
  <cp:category>Рентгенэндоваскулярные хирурги</cp:category>
</cp:coreProperties>
</file>