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<sst xmlns="http://schemas.openxmlformats.org/spreadsheetml/2006/main" count="101" uniqueCount="71">
  <si>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</si>
  <si>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</si>
  <si>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</si>
  <si>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</si>
  <si>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</si>
  <si>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</si>
  <si>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</si>
  <si>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</si>
  <si>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</si>
  <si>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</si>
  <si>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</si>
  <si>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</si>
  <si>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</si>
  <si>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</si>
  <si>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</si>
  <si>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</si>
  <si>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</si>
  <si>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</si>
  <si>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</si>
  <si>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</si>
  <si>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</si>
  <si>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</si>
  <si>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</si>
  <si>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</si>
  <si>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</si>
  <si>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</si>
  <si>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</si>
  <si>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</si>
  <si>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</si>
  <si>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</si>
  <si>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</si>
  <si>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</si>
  <si>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</si>
  <si>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</si>
  <si>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</si>
  <si>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</si>
  <si>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</si>
  <si>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</si>
  <si>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</si>
  <si>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</si>
  <si>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</si>
  <si>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</si>
  <si>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</si>
  <si>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</si>
  <si>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</si>
  <si>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</si>
  <si>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</si>
  <si>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</si>
  <si>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</si>
  <si>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</si>
  <si>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</si>
  <si>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</si>
  <si>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</si>
  <si>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</si>
  <si>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</si>
  <si>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</si>
  <si>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</si>
  <si>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правый</t>
  </si>
  <si>
    <t>Экстренное стентирование ПКА.</t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</si>
  <si>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</si>
  <si>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</si>
  <si>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</si>
  <si>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</si>
  <si>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</si>
  <si>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17:00-18:00</t>
  </si>
  <si>
    <t>Зинякова Тамара Ивановна</t>
  </si>
  <si>
    <t>Ultravist  370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</si>
  <si>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  TIMI 0.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65%, 70%, стеноз среднего сегмента 75%.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75%, на границе проксимального и среднего сегмента стеноз 90%, эксцентричный с признаками пристеночного тромбирования, тип С. стеноз проксимального сегмента ЗМЖА 55%, стеноз среднего сегмента 70% TIMI I-II.                                   </t>
    </r>
  </si>
  <si>
    <t>CD не записан</t>
  </si>
  <si>
    <t>1822.47 mGy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</si>
  <si>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JR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 med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ангиопластика регидного стеноза среднего сегмента баллонными катетерами 2.5 - 20, 3.0 - 23 давлением 12 атм. Позиционировать DES стент в зону регидного стеноза не удалось.  Выполнена имплантация в данную зону </t>
    </r>
    <r>
      <rPr>
        <b/>
        <sz val="11"/>
        <color theme="1"/>
        <rFont val="Calibri"/>
        <family val="2"/>
        <charset val="204"/>
        <scheme val="minor"/>
      </rPr>
      <t>BMS стент Sinus  3.5 - 15 мм</t>
    </r>
    <r>
      <rPr>
        <sz val="11"/>
        <color theme="1"/>
        <rFont val="Calibri"/>
        <family val="2"/>
        <charset val="204"/>
        <scheme val="minor"/>
      </rPr>
      <t xml:space="preserve">, давлением 20 атм, далее  имплантация </t>
    </r>
    <r>
      <rPr>
        <b/>
        <sz val="11"/>
        <color theme="1"/>
        <rFont val="Calibri"/>
        <family val="2"/>
        <charset val="204"/>
        <scheme val="minor"/>
      </rPr>
      <t>DES стента Calipso 3.5 - 23</t>
    </r>
    <r>
      <rPr>
        <sz val="11"/>
        <color theme="1"/>
        <rFont val="Calibri"/>
        <family val="2"/>
        <charset val="204"/>
        <scheme val="minor"/>
      </rPr>
      <t xml:space="preserve"> в проксимальный сегмент . давлением 18 атм. На контрольной съемке стенты полностью расправлены, проходимы,  кровоток восстановлен TIMI III, контрастируются выраженные коллатерали с ретроградным заполнением из ЗМЖА в средний и дистальный сеегменты ПМЖА.  Ангиографический результат  успешный. На момент окончания ЧКВ состояние пациентки стабильное,  гемодинамика 130/80 мм.рт.ст. Пациент переводиться в блок интенсивной терапии для дальнейшего наблюдения и лечения.  </t>
    </r>
    <r>
      <rPr>
        <i/>
        <u/>
        <sz val="11"/>
        <color theme="1"/>
        <rFont val="Calibri"/>
        <family val="2"/>
        <charset val="204"/>
        <scheme val="minor"/>
      </rPr>
      <t xml:space="preserve">Пункционное отверстие ушито устройством </t>
    </r>
    <r>
      <rPr>
        <b/>
        <i/>
        <u/>
        <sz val="11"/>
        <color theme="1"/>
        <rFont val="Calibri"/>
        <family val="2"/>
        <charset val="204"/>
        <scheme val="minor"/>
      </rPr>
      <t>Angio - Seal.</t>
    </r>
    <r>
      <rPr>
        <i/>
        <u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</si>
</sst>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44</v>
      </c>
      <c r="C1" s="156"/>
      <c r="D1" s="156"/>
      <c r="E1" s="156"/>
      <c r="F1" s="156"/>
      <c r="G1" s="156"/>
      <c r="H1" s="156"/>
      <c r="I1" s="156"/>
      <c r="J1" s="17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15.75">
      <c r="A7" s="49" t="s">
        <v>0</v>
      </c>
      <c r="B7" s="2">
        <v>41562</v>
      </c>
      <c r="C7" s="79" t="s">
        <v>64</v>
      </c>
      <c r="D7" s="22"/>
      <c r="E7" s="22"/>
      <c r="F7" s="22"/>
      <c r="G7" s="122" t="s">
        <v>4</v>
      </c>
      <c r="H7" s="123"/>
      <c r="I7" s="104" t="s">
        <v>53</v>
      </c>
      <c r="J7" s="105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26.25">
      <c r="A8" s="50" t="s">
        <v>3</v>
      </c>
      <c r="B8" s="206" t="s">
        <v>65</v>
      </c>
      <c r="C8" s="204"/>
      <c r="D8" s="205"/>
      <c r="E8" s="22"/>
      <c r="F8" s="22"/>
      <c r="G8" s="112" t="s">
        <v>5</v>
      </c>
      <c r="H8" s="113"/>
      <c r="I8" s="106" t="s">
        <v>61</v>
      </c>
      <c r="J8" s="107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1:22" ht="25.5">
      <c r="A9" s="51" t="s">
        <v>1</v>
      </c>
      <c r="B9" s="110">
        <v>19155</v>
      </c>
      <c r="C9" s="111"/>
      <c r="D9" s="22"/>
      <c r="E9" s="22"/>
      <c r="F9" s="22"/>
      <c r="G9" s="112" t="s">
        <v>6</v>
      </c>
      <c r="H9" s="113"/>
      <c r="I9" s="106" t="s">
        <v>62</v>
      </c>
      <c r="J9" s="107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1:22" ht="15" customHeight="1">
      <c r="A10" s="49" t="s">
        <v>2</v>
      </c>
      <c r="B10" s="108" t="s">
        <v>59</v>
      </c>
      <c r="C10" s="109"/>
      <c r="D10" s="22"/>
      <c r="E10" s="22"/>
      <c r="F10" s="22"/>
      <c r="G10" s="112" t="s">
        <v>49</v>
      </c>
      <c r="H10" s="113"/>
      <c r="I10" s="106" t="s">
        <v>63</v>
      </c>
      <c r="J10" s="107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1:22" ht="15" customHeight="1">
      <c r="A11" s="49" t="s">
        <v>25</v>
      </c>
      <c r="B11" s="87">
        <v>7356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6" t="s">
        <v>10</v>
      </c>
      <c r="G13" s="137"/>
      <c r="H13" s="137"/>
      <c r="I13" s="134" t="s">
        <v>40</v>
      </c>
      <c r="J13" s="13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5.75">
      <c r="A14" s="126" t="s">
        <v>29</v>
      </c>
      <c r="B14" s="133"/>
      <c r="C14" s="144"/>
      <c r="D14" s="53" t="s">
        <v>45</v>
      </c>
      <c r="E14" s="136" t="s">
        <v>11</v>
      </c>
      <c r="F14" s="136"/>
      <c r="G14" s="136"/>
      <c r="H14" s="136"/>
      <c r="I14" s="136"/>
      <c r="J14" s="14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>
      <c r="A18" s="142" t="s">
        <v>12</v>
      </c>
      <c r="B18" s="143"/>
      <c r="C18" s="143"/>
      <c r="D18" s="143"/>
      <c r="E18" s="143"/>
      <c r="F18" s="143"/>
      <c r="G18" s="29"/>
      <c r="H18" s="22"/>
      <c r="I18" s="22"/>
      <c r="J18" s="2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17.25">
      <c r="A19" s="5"/>
      <c r="B19" s="138" t="s">
        <v>48</v>
      </c>
      <c r="C19" s="139"/>
      <c r="D19" s="139"/>
      <c r="E19" s="140"/>
      <c r="F19" s="138" t="s">
        <v>16</v>
      </c>
      <c r="G19" s="141"/>
      <c r="H19" s="22"/>
      <c r="I19" s="6"/>
      <c r="J19" s="7">
        <v>100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5" customHeight="1">
      <c r="A24" s="54" t="s">
        <v>18</v>
      </c>
      <c r="B24" s="124" t="s">
        <v>66</v>
      </c>
      <c r="C24" s="125"/>
      <c r="D24" s="13" t="s">
        <v>56</v>
      </c>
      <c r="E24" s="118" t="s">
        <v>31</v>
      </c>
      <c r="F24" s="118"/>
      <c r="G24" s="14">
        <v>0</v>
      </c>
      <c r="H24" s="118" t="s">
        <v>19</v>
      </c>
      <c r="I24" s="118"/>
      <c r="J24" s="15">
        <v>0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5.75">
      <c r="A26" s="26"/>
      <c r="B26" s="22"/>
      <c r="C26" s="22"/>
      <c r="D26" s="22"/>
      <c r="E26" s="146" t="s">
        <v>22</v>
      </c>
      <c r="F26" s="146"/>
      <c r="G26" s="146"/>
      <c r="H26" s="147" t="s">
        <v>57</v>
      </c>
      <c r="I26" s="148"/>
      <c r="J26" s="14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5" customHeight="1">
      <c r="A27" s="26"/>
      <c r="B27" s="22"/>
      <c r="C27" s="22"/>
      <c r="D27" s="22"/>
      <c r="E27" s="150" t="s">
        <v>23</v>
      </c>
      <c r="F27" s="151"/>
      <c r="G27" s="152" t="s">
        <v>52</v>
      </c>
      <c r="H27" s="153"/>
      <c r="I27" s="153"/>
      <c r="J27" s="154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</row>
    <row r="52" spans="1:22" ht="13.5" customHeight="1">
      <c r="A52" s="90" t="s">
        <v>58</v>
      </c>
      <c r="B52" s="91"/>
      <c r="C52" s="92"/>
      <c r="D52" s="92"/>
      <c r="E52" s="92"/>
      <c r="F52" s="92"/>
      <c r="G52" s="92"/>
      <c r="H52" s="92"/>
      <c r="I52" s="92"/>
      <c r="J52" s="93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</row>
    <row r="54" spans="1:22" ht="23.25" customHeight="1">
      <c r="A54" s="131" t="s">
        <v>47</v>
      </c>
      <c r="B54" s="132"/>
      <c r="C54" s="132"/>
      <c r="D54" s="86" t="s">
        <v>68</v>
      </c>
      <c r="E54" s="45"/>
      <c r="F54" s="45"/>
      <c r="G54" s="45"/>
      <c r="H54" s="133" t="s">
        <v>24</v>
      </c>
      <c r="I54" s="127"/>
      <c r="J54" s="46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</row>
    <row r="56" spans="1:2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 spans="1:2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 spans="1:2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2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 spans="1:2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 spans="1:2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 spans="1:22" ht="5.25" hidden="1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 spans="1:22" hidden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 spans="1:19" hidden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 spans="1:19" hidden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26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60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41562</v>
      </c>
      <c r="C7" s="79"/>
      <c r="D7" s="22"/>
      <c r="E7" s="22"/>
      <c r="F7" s="22"/>
      <c r="G7" s="122" t="s">
        <v>4</v>
      </c>
      <c r="H7" s="123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208" t="str">
        <f>'Диагностика КГ'!B8:C8</f>
        <v>Зинякова Тамара Ивановна</v>
      </c>
      <c r="C8" s="209"/>
      <c r="D8" s="205"/>
      <c r="E8" s="22"/>
      <c r="F8" s="22"/>
      <c r="G8" s="112" t="s">
        <v>5</v>
      </c>
      <c r="H8" s="113"/>
      <c r="I8" s="171" t="s">
        <v>61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6">
        <v>19155</v>
      </c>
      <c r="C9" s="197"/>
      <c r="D9" s="22"/>
      <c r="E9" s="22"/>
      <c r="F9" s="22"/>
      <c r="G9" s="112" t="s">
        <v>6</v>
      </c>
      <c r="H9" s="113"/>
      <c r="I9" s="171" t="s">
        <v>62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8" t="str">
        <f>'Диагностика КГ'!B10:C10</f>
        <v>ОКС БПST</v>
      </c>
      <c r="C10" s="199"/>
      <c r="D10" s="22"/>
      <c r="E10" s="22"/>
      <c r="F10" s="22"/>
      <c r="G10" s="112" t="s">
        <v>7</v>
      </c>
      <c r="H10" s="113"/>
      <c r="I10" s="171" t="s">
        <v>63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25</v>
      </c>
      <c r="B11" s="76">
        <f>ОТДЕЛЕНИЕ</f>
        <v>7356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1" t="str">
        <f>'Диагностика КГ'!I11:J11</f>
        <v>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6" t="s">
        <v>10</v>
      </c>
      <c r="G13" s="137"/>
      <c r="H13" s="137"/>
      <c r="I13" s="203" t="s">
        <v>40</v>
      </c>
      <c r="J13" s="135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6" t="s">
        <v>29</v>
      </c>
      <c r="B14" s="133"/>
      <c r="C14" s="144"/>
      <c r="D14" s="53" t="s">
        <v>45</v>
      </c>
      <c r="E14" s="157" t="s">
        <v>32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50</v>
      </c>
      <c r="C15" s="161"/>
      <c r="D15" s="161"/>
      <c r="E15" s="164"/>
      <c r="F15" s="160" t="s">
        <v>33</v>
      </c>
      <c r="G15" s="164"/>
      <c r="H15" s="160" t="s">
        <v>34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18</v>
      </c>
      <c r="B20" s="173" t="s">
        <v>66</v>
      </c>
      <c r="C20" s="174"/>
      <c r="D20" s="77" t="s">
        <v>54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69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0" t="s">
        <v>38</v>
      </c>
      <c r="F21" s="201"/>
      <c r="G21" s="201"/>
      <c r="H21" s="201"/>
      <c r="I21" s="201"/>
      <c r="J21" s="202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 t="s">
        <v>51</v>
      </c>
      <c r="E22" s="207" t="s">
        <v>70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0" t="s">
        <v>39</v>
      </c>
      <c r="B48" s="191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2" t="s">
        <v>55</v>
      </c>
      <c r="B49" s="193"/>
      <c r="C49" s="193"/>
      <c r="D49" s="193"/>
      <c r="E49" s="193"/>
      <c r="F49" s="193"/>
      <c r="G49" s="193"/>
      <c r="H49" s="193"/>
      <c r="I49" s="193"/>
      <c r="J49" s="194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5"/>
      <c r="B50" s="193"/>
      <c r="C50" s="193"/>
      <c r="D50" s="193"/>
      <c r="E50" s="193"/>
      <c r="F50" s="193"/>
      <c r="G50" s="193"/>
      <c r="H50" s="193"/>
      <c r="I50" s="193"/>
      <c r="J50" s="194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5"/>
      <c r="B51" s="193"/>
      <c r="C51" s="193"/>
      <c r="D51" s="193"/>
      <c r="E51" s="193"/>
      <c r="F51" s="193"/>
      <c r="G51" s="193"/>
      <c r="H51" s="193"/>
      <c r="I51" s="193"/>
      <c r="J51" s="194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5"/>
      <c r="B52" s="193"/>
      <c r="C52" s="193"/>
      <c r="D52" s="193"/>
      <c r="E52" s="193"/>
      <c r="F52" s="193"/>
      <c r="G52" s="193"/>
      <c r="H52" s="193"/>
      <c r="I52" s="193"/>
      <c r="J52" s="194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5"/>
      <c r="B53" s="193"/>
      <c r="C53" s="193"/>
      <c r="D53" s="193"/>
      <c r="E53" s="193"/>
      <c r="F53" s="193"/>
      <c r="G53" s="193"/>
      <c r="H53" s="193"/>
      <c r="I53" s="193"/>
      <c r="J53" s="194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8" t="s">
        <v>47</v>
      </c>
      <c r="B54" s="189"/>
      <c r="C54" s="189"/>
      <c r="D54" s="83"/>
      <c r="E54" s="83"/>
      <c r="F54" s="83"/>
      <c r="G54" s="133" t="s">
        <v>24</v>
      </c>
      <c r="H54" s="127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2013-10-15T14:39:42Z</dcterms:modified>
  <cp:category>Рентгенэндоваскулярные хирурги</cp:category>
</cp:coreProperties>
</file>