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<sst xmlns="http://schemas.openxmlformats.org/spreadsheetml/2006/main" count="101" uniqueCount="73">
  <si>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</si>
  <si>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</si>
  <si>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</si>
  <si>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</si>
  <si>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</si>
  <si>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</si>
  <si>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</si>
  <si>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</si>
  <si>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</si>
  <si>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</si>
  <si>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</si>
  <si>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</si>
  <si>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</si>
  <si>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</si>
  <si>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</si>
  <si>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</si>
  <si>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</si>
  <si>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</si>
  <si>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</si>
  <si>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</si>
  <si>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</si>
  <si>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</si>
  <si>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</si>
  <si>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</si>
  <si>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</si>
  <si>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</si>
  <si>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</si>
  <si>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</si>
  <si>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</si>
  <si>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</si>
  <si>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</si>
  <si>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</si>
  <si>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</si>
  <si>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</si>
  <si>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</si>
  <si>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</si>
  <si>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</si>
  <si>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</si>
  <si>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</si>
  <si>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</si>
  <si>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</si>
  <si>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</si>
  <si>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</si>
  <si>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</si>
  <si>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</si>
  <si>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</si>
  <si>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</si>
  <si>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</si>
  <si>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</si>
  <si>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</si>
  <si>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</si>
  <si>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</si>
  <si>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Норма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</si>
  <si>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</si>
  <si>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</si>
  <si>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</si>
  <si>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</si>
  <si>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 xml:space="preserve">Стентирование ПКА. DES 1./BMS 1 </t>
  </si>
  <si>
    <t>Мешалкина И.В.</t>
  </si>
  <si>
    <t>Ермолин М.В.</t>
  </si>
  <si>
    <t>Блохина И.С.</t>
  </si>
  <si>
    <t>Ultravist  370</t>
  </si>
  <si>
    <t>1822.47 mGy</t>
  </si>
  <si>
    <t>100 ml</t>
  </si>
  <si>
    <t>CD записан.</t>
  </si>
  <si>
    <t>з</t>
  </si>
  <si>
    <t>Захарьина Е.Н.</t>
  </si>
  <si>
    <t>Шабалин В.А.</t>
  </si>
  <si>
    <t>Капралова Е.А.</t>
  </si>
  <si>
    <t>321.36</t>
  </si>
  <si>
    <t>левый</t>
  </si>
  <si>
    <t>1) Контроль места пункции 2) Динамическое наблюдение. 3)консультация сосудистого 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</si>
  <si>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TIMI III.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и среднего сегментов. TIMI III.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норма, гипоплазирована. TIMI III.                             На ангиографии БЦА определяется: медиальное смещение сегмента v1 левой ПА, выраженная С-образная  деформация левой ВСА (шейный сегмент) со септальным стенозом до 60% (MLA circ, метод измерения QCA)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</si>
</sst>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 t="s">
        <v>65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5" t="s">
        <v>27</v>
      </c>
      <c r="D2" s="126"/>
      <c r="E2" s="126"/>
      <c r="F2" s="126"/>
      <c r="G2" s="126"/>
      <c r="H2" s="126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28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7" t="s">
        <v>30</v>
      </c>
      <c r="C4" s="127"/>
      <c r="D4" s="127"/>
      <c r="E4" s="127"/>
      <c r="F4" s="127"/>
      <c r="G4" s="127"/>
      <c r="H4" s="127"/>
      <c r="I4" s="127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43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41564</v>
      </c>
      <c r="C7" s="79">
        <v>0.39583333333333331</v>
      </c>
      <c r="D7" s="22"/>
      <c r="E7" s="22"/>
      <c r="F7" s="22"/>
      <c r="G7" s="130" t="s">
        <v>4</v>
      </c>
      <c r="H7" s="131"/>
      <c r="I7" s="150" t="s">
        <v>53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2" t="s">
        <v>66</v>
      </c>
      <c r="C8" s="123"/>
      <c r="D8" s="124"/>
      <c r="E8" s="22"/>
      <c r="F8" s="22"/>
      <c r="G8" s="132" t="s">
        <v>5</v>
      </c>
      <c r="H8" s="133"/>
      <c r="I8" s="128" t="s">
        <v>58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19437</v>
      </c>
      <c r="C9" s="155"/>
      <c r="D9" s="22"/>
      <c r="E9" s="22"/>
      <c r="F9" s="22"/>
      <c r="G9" s="132" t="s">
        <v>6</v>
      </c>
      <c r="H9" s="133"/>
      <c r="I9" s="128" t="s">
        <v>67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56</v>
      </c>
      <c r="C10" s="153"/>
      <c r="D10" s="22"/>
      <c r="E10" s="22"/>
      <c r="F10" s="22"/>
      <c r="G10" s="132" t="s">
        <v>49</v>
      </c>
      <c r="H10" s="133"/>
      <c r="I10" s="128" t="s">
        <v>68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7372</v>
      </c>
      <c r="C11" s="85">
        <v>35</v>
      </c>
      <c r="D11" s="25"/>
      <c r="E11" s="23"/>
      <c r="F11" s="23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61</v>
      </c>
      <c r="C24" s="118"/>
      <c r="D24" s="13" t="s">
        <v>63</v>
      </c>
      <c r="E24" s="119" t="s">
        <v>31</v>
      </c>
      <c r="F24" s="119"/>
      <c r="G24" s="14">
        <v>0.10416666666666667</v>
      </c>
      <c r="H24" s="119" t="s">
        <v>19</v>
      </c>
      <c r="I24" s="119"/>
      <c r="J24" s="15" t="s">
        <v>69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70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72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71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64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57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41564</v>
      </c>
      <c r="C7" s="79"/>
      <c r="D7" s="22"/>
      <c r="E7" s="22"/>
      <c r="F7" s="22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86" t="str">
        <f>'Диагностика КГ'!B8:C8</f>
        <v>Захарьина Е.Н.</v>
      </c>
      <c r="C8" s="187"/>
      <c r="D8" s="124"/>
      <c r="E8" s="22"/>
      <c r="F8" s="22"/>
      <c r="G8" s="132" t="s">
        <v>5</v>
      </c>
      <c r="H8" s="133"/>
      <c r="I8" s="170" t="s">
        <v>58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8">
        <v>19155</v>
      </c>
      <c r="C9" s="169"/>
      <c r="D9" s="22"/>
      <c r="E9" s="22"/>
      <c r="F9" s="22"/>
      <c r="G9" s="132" t="s">
        <v>6</v>
      </c>
      <c r="H9" s="133"/>
      <c r="I9" s="170" t="s">
        <v>59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2" t="str">
        <f>'Диагностика КГ'!B10:C10</f>
        <v>ОКС БПST</v>
      </c>
      <c r="C10" s="173"/>
      <c r="D10" s="22"/>
      <c r="E10" s="22"/>
      <c r="F10" s="22"/>
      <c r="G10" s="132" t="s">
        <v>7</v>
      </c>
      <c r="H10" s="133"/>
      <c r="I10" s="170" t="s">
        <v>60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7372</v>
      </c>
      <c r="C11" s="76">
        <f>'Диагностика КГ'!C11</f>
        <v>35</v>
      </c>
      <c r="D11" s="25"/>
      <c r="E11" s="23"/>
      <c r="F11" s="23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50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61</v>
      </c>
      <c r="C20" s="204"/>
      <c r="D20" s="77" t="s">
        <v>54</v>
      </c>
      <c r="E20" s="119" t="s">
        <v>31</v>
      </c>
      <c r="F20" s="119"/>
      <c r="G20" s="14">
        <v>0.51666666666666672</v>
      </c>
      <c r="H20" s="119" t="s">
        <v>35</v>
      </c>
      <c r="I20" s="119"/>
      <c r="J20" s="15" t="s">
        <v>62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 t="s">
        <v>51</v>
      </c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55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47</v>
      </c>
      <c r="B54" s="161"/>
      <c r="C54" s="161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2013-10-17T06:36:12Z</cp:lastPrinted>
  <dcterms:created xsi:type="dcterms:W3CDTF">2006-09-16T00:00:00Z</dcterms:created>
  <dcterms:modified xsi:type="dcterms:W3CDTF">2013-10-17T06:55:31Z</dcterms:modified>
  <cp:category>Рентгенэндоваскулярные хирурги</cp:category>
</cp:coreProperties>
</file>