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<sst xmlns="http://schemas.openxmlformats.org/spreadsheetml/2006/main" count="101" uniqueCount="73">
  <si>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</si>
  <si>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</si>
  <si>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</si>
  <si>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</si>
  <si>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</si>
  <si>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</si>
  <si>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</si>
  <si>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</si>
  <si>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</si>
  <si>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</si>
  <si>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</si>
  <si>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</si>
  <si>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</si>
  <si>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</si>
  <si>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</si>
  <si>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</si>
  <si>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</si>
  <si>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</si>
  <si>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</si>
  <si>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</si>
  <si>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</si>
  <si>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</si>
  <si>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</si>
  <si>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</si>
  <si>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</si>
  <si>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</si>
  <si>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</si>
  <si>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</si>
  <si>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</si>
  <si>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</si>
  <si>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</si>
  <si>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</si>
  <si>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</si>
  <si>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</si>
  <si>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</si>
  <si>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</si>
  <si>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</si>
  <si>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</si>
  <si>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</si>
  <si>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</si>
  <si>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</si>
  <si>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</si>
  <si>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</si>
  <si>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</si>
  <si>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</si>
  <si>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</si>
  <si>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</si>
  <si>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</si>
  <si>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</si>
  <si>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</si>
  <si>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</si>
  <si>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</si>
  <si>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</si>
  <si>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</si>
  <si>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</si>
  <si>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</si>
  <si>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</si>
  <si>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</si>
  <si>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</si>
  <si>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</si>
  <si>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</si>
  <si>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</si>
  <si>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</si>
  <si>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100 ml</t>
  </si>
  <si>
    <t>з</t>
  </si>
  <si>
    <t>Шабалин В.А.</t>
  </si>
  <si>
    <t>Бричёва И.В.</t>
  </si>
  <si>
    <t>Орлова И.Н.</t>
  </si>
  <si>
    <t>581.95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</si>
  <si>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TIMI III.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                           </t>
    </r>
  </si>
  <si>
    <t>правый</t>
  </si>
  <si>
    <t>1) Контроль места пункции 2) Динамическое наблюдение. .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</si>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</sst>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44</v>
      </c>
      <c r="C1" s="159"/>
      <c r="D1" s="159"/>
      <c r="E1" s="159"/>
      <c r="F1" s="159"/>
      <c r="G1" s="159"/>
      <c r="H1" s="159"/>
      <c r="I1" s="159"/>
      <c r="J1" s="17"/>
      <c r="K1" s="133" t="s">
        <v>64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41569</v>
      </c>
      <c r="C7" s="79">
        <v>0.60416666666666663</v>
      </c>
      <c r="D7" s="22"/>
      <c r="E7" s="22"/>
      <c r="F7" s="22"/>
      <c r="G7" s="122" t="s">
        <v>4</v>
      </c>
      <c r="H7" s="123"/>
      <c r="I7" s="104" t="s">
        <v>53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30" t="s">
        <v>67</v>
      </c>
      <c r="C8" s="131"/>
      <c r="D8" s="132"/>
      <c r="E8" s="22"/>
      <c r="F8" s="22"/>
      <c r="G8" s="112" t="s">
        <v>5</v>
      </c>
      <c r="H8" s="113"/>
      <c r="I8" s="106" t="s">
        <v>58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0">
        <v>20867</v>
      </c>
      <c r="C9" s="111"/>
      <c r="D9" s="22"/>
      <c r="E9" s="22"/>
      <c r="F9" s="22"/>
      <c r="G9" s="112" t="s">
        <v>6</v>
      </c>
      <c r="H9" s="113"/>
      <c r="I9" s="106" t="s">
        <v>65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8" t="s">
        <v>56</v>
      </c>
      <c r="C10" s="109"/>
      <c r="D10" s="22"/>
      <c r="E10" s="22"/>
      <c r="F10" s="22"/>
      <c r="G10" s="112" t="s">
        <v>49</v>
      </c>
      <c r="H10" s="113"/>
      <c r="I10" s="106" t="s">
        <v>66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25</v>
      </c>
      <c r="B11" s="87">
        <v>7477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3" t="s">
        <v>45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48</v>
      </c>
      <c r="C19" s="142"/>
      <c r="D19" s="142"/>
      <c r="E19" s="143"/>
      <c r="F19" s="141" t="s">
        <v>16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18</v>
      </c>
      <c r="B24" s="124" t="s">
        <v>61</v>
      </c>
      <c r="C24" s="125"/>
      <c r="D24" s="13" t="s">
        <v>63</v>
      </c>
      <c r="E24" s="118" t="s">
        <v>31</v>
      </c>
      <c r="F24" s="118"/>
      <c r="G24" s="14">
        <v>0.12083333333333333</v>
      </c>
      <c r="H24" s="118" t="s">
        <v>19</v>
      </c>
      <c r="I24" s="118"/>
      <c r="J24" s="15" t="s">
        <v>68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22</v>
      </c>
      <c r="F26" s="149"/>
      <c r="G26" s="149"/>
      <c r="H26" s="150" t="s">
        <v>70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23</v>
      </c>
      <c r="F27" s="154"/>
      <c r="G27" s="155" t="s">
        <v>52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71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47</v>
      </c>
      <c r="B54" s="135"/>
      <c r="C54" s="135"/>
      <c r="D54" s="86" t="s">
        <v>72</v>
      </c>
      <c r="E54" s="45"/>
      <c r="F54" s="45"/>
      <c r="G54" s="45"/>
      <c r="H54" s="136" t="s">
        <v>24</v>
      </c>
      <c r="I54" s="127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57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>
        <f>'Диагностика КГ'!B7</f>
        <v>41569</v>
      </c>
      <c r="C7" s="79"/>
      <c r="D7" s="22"/>
      <c r="E7" s="22"/>
      <c r="F7" s="22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92" t="str">
        <f>'Диагностика КГ'!B8:C8</f>
        <v>Орлова И.Н.</v>
      </c>
      <c r="C8" s="193"/>
      <c r="D8" s="132"/>
      <c r="E8" s="22"/>
      <c r="F8" s="22"/>
      <c r="G8" s="112" t="s">
        <v>5</v>
      </c>
      <c r="H8" s="113"/>
      <c r="I8" s="175" t="s">
        <v>58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2">
        <v>19155</v>
      </c>
      <c r="C9" s="203"/>
      <c r="D9" s="22"/>
      <c r="E9" s="22"/>
      <c r="F9" s="22"/>
      <c r="G9" s="112" t="s">
        <v>6</v>
      </c>
      <c r="H9" s="113"/>
      <c r="I9" s="175" t="s">
        <v>59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4" t="str">
        <f>'Диагностика КГ'!B10:C10</f>
        <v>ОКС БПST</v>
      </c>
      <c r="C10" s="205"/>
      <c r="D10" s="22"/>
      <c r="E10" s="22"/>
      <c r="F10" s="22"/>
      <c r="G10" s="112" t="s">
        <v>7</v>
      </c>
      <c r="H10" s="113"/>
      <c r="I10" s="175" t="s">
        <v>60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25</v>
      </c>
      <c r="B11" s="76">
        <f>ОТДЕЛЕНИЕ</f>
        <v>7477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2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3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50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18</v>
      </c>
      <c r="B20" s="177" t="s">
        <v>61</v>
      </c>
      <c r="C20" s="178"/>
      <c r="D20" s="77" t="s">
        <v>54</v>
      </c>
      <c r="E20" s="118" t="s">
        <v>31</v>
      </c>
      <c r="F20" s="118"/>
      <c r="G20" s="14">
        <v>0.51666666666666672</v>
      </c>
      <c r="H20" s="118" t="s">
        <v>35</v>
      </c>
      <c r="I20" s="118"/>
      <c r="J20" s="15" t="s">
        <v>62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 t="s">
        <v>51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55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47</v>
      </c>
      <c r="B54" s="195"/>
      <c r="C54" s="195"/>
      <c r="D54" s="83"/>
      <c r="E54" s="83"/>
      <c r="F54" s="83"/>
      <c r="G54" s="136" t="s">
        <v>24</v>
      </c>
      <c r="H54" s="127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2013-10-17T06:36:12Z</cp:lastPrinted>
  <dcterms:created xsi:type="dcterms:W3CDTF">2006-09-16T00:00:00Z</dcterms:created>
  <dcterms:modified xsi:type="dcterms:W3CDTF">2013-10-22T11:27:42Z</dcterms:modified>
  <cp:category>Рентгенэндоваскулярные хирурги</cp:category>
</cp:coreProperties>
</file>