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<sst xmlns="http://schemas.openxmlformats.org/spreadsheetml/2006/main" count="101" uniqueCount="73">
  <si>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</si>
  <si>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</si>
  <si>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</si>
  <si>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</si>
  <si>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</si>
  <si>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</si>
  <si>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</si>
  <si>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</si>
  <si>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</si>
  <si>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</si>
  <si>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</si>
  <si>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</si>
  <si>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</si>
  <si>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</si>
  <si>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</si>
  <si>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</si>
  <si>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</si>
  <si>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</si>
  <si>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</si>
  <si>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</si>
  <si>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</si>
  <si>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</si>
  <si>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</si>
  <si>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</si>
  <si>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</si>
  <si>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</si>
  <si>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</si>
  <si>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</si>
  <si>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</si>
  <si>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</si>
  <si>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</si>
  <si>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</si>
  <si>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</si>
  <si>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</si>
  <si>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</si>
  <si>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</si>
  <si>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</si>
  <si>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</si>
  <si>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</si>
  <si>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</si>
  <si>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</si>
  <si>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</si>
  <si>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</si>
  <si>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</si>
  <si>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</si>
  <si>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</si>
  <si>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</si>
  <si>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</si>
  <si>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</si>
  <si>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</si>
  <si>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</si>
  <si>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</si>
  <si>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</si>
  <si>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</si>
  <si>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</si>
  <si>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CD не записан</t>
  </si>
  <si>
    <t>Казанцева А.М.</t>
  </si>
  <si>
    <t>Judkins 5 F.</t>
  </si>
  <si>
    <t>Omnipaque 350</t>
  </si>
  <si>
    <t>сбалансированный</t>
  </si>
  <si>
    <t>Стентирование ПМЖА (DES 1)</t>
  </si>
  <si>
    <t>Герасимов М.М.</t>
  </si>
  <si>
    <t>Блохина И.С.</t>
  </si>
  <si>
    <t>Мешков А.В.</t>
  </si>
  <si>
    <t>ОКС БПST</t>
  </si>
  <si>
    <t>норма</t>
  </si>
  <si>
    <t>Экстренное стентирование ПМЖА.</t>
  </si>
  <si>
    <t>Интродъюссер извлечён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</si>
  <si>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на границе проксимального и среднего сегмента стеноз 95%, стеноз среднего 50%. 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устьевой стеноз 55%, пролонгированный стеноз среднего сегмента 55%. ВТК: стеноз проксимального сегмента 60%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в проксимальном сегменте. градация антеградного кровотока за счет внутрисистемных коллатералей TIMI I  до "креста" ПКА.     Выраженные межсистемные коллатерали с ретроградным заполнением ЗМЖА из ОА.</t>
    </r>
  </si>
  <si>
    <t>Optiray 350</t>
  </si>
  <si>
    <t>200 ml</t>
  </si>
  <si>
    <t>1082.32 mGy</t>
  </si>
  <si>
    <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1/1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ПМЖА. Выполнена ангиопластика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атм, экспозиция 25 сек.  Далее позиционирован </t>
    </r>
    <r>
      <rPr>
        <b/>
        <sz val="11"/>
        <color theme="1"/>
        <rFont val="Calibri"/>
        <family val="2"/>
        <charset val="204"/>
        <scheme val="minor"/>
      </rPr>
      <t>DES стент Колибри 3.5 - 28 мм</t>
    </r>
    <r>
      <rPr>
        <sz val="11"/>
        <color theme="1"/>
        <rFont val="Calibri"/>
        <family val="2"/>
        <charset val="204"/>
        <scheme val="minor"/>
      </rPr>
      <t xml:space="preserve"> в зону проксимального с переходом в средний сегмент, имплантация давлением 18 атм, 30 сек. На контрольной съемке стент полностью расправлен, проходим, антеградный кровоток восстановлен TIMI III.  Ангиографический результат  успешный. 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</si>
</sst>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165" fontId="28" fillId="0" borderId="1" xfId="0" applyNumberFormat="1" applyFont="1" applyFill="1" applyBorder="1" applyAlignment="1" applyProtection="1">
      <alignment horizontal="left"/>
      <protection locked="0"/>
    </xf>
    <xf numFmtId="165" fontId="7" fillId="0" borderId="1" xfId="0" applyNumberFormat="1" applyFont="1" applyFill="1" applyBorder="1" applyAlignment="1" applyProtection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7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41592</v>
      </c>
      <c r="C7" s="77">
        <v>0.41666666666666669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63</v>
      </c>
      <c r="C8" s="131"/>
      <c r="D8" s="132"/>
      <c r="E8" s="21"/>
      <c r="F8" s="21"/>
      <c r="G8" s="112" t="s">
        <v>5</v>
      </c>
      <c r="H8" s="113"/>
      <c r="I8" s="106" t="s">
        <v>56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21998</v>
      </c>
      <c r="C9" s="111"/>
      <c r="D9" s="21"/>
      <c r="E9" s="21"/>
      <c r="F9" s="21"/>
      <c r="G9" s="112" t="s">
        <v>6</v>
      </c>
      <c r="H9" s="113"/>
      <c r="I9" s="106" t="s">
        <v>61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64</v>
      </c>
      <c r="C10" s="109"/>
      <c r="D10" s="21"/>
      <c r="E10" s="21"/>
      <c r="F10" s="21"/>
      <c r="G10" s="112" t="s">
        <v>47</v>
      </c>
      <c r="H10" s="113"/>
      <c r="I10" s="106" t="s">
        <v>62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8136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57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58</v>
      </c>
      <c r="C24" s="125"/>
      <c r="D24" s="12" t="s">
        <v>54</v>
      </c>
      <c r="E24" s="118" t="s">
        <v>31</v>
      </c>
      <c r="F24" s="118"/>
      <c r="G24" s="13">
        <v>0</v>
      </c>
      <c r="H24" s="118" t="s">
        <v>19</v>
      </c>
      <c r="I24" s="118"/>
      <c r="J24" s="14">
        <v>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59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65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68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67</v>
      </c>
      <c r="B54" s="135"/>
      <c r="C54" s="135"/>
      <c r="D54" s="84" t="s">
        <v>55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60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41592</v>
      </c>
      <c r="C7" s="77">
        <v>0.4201388888888889</v>
      </c>
      <c r="D7" s="21"/>
      <c r="E7" s="21"/>
      <c r="F7" s="21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2" t="str">
        <f>'Диагностика КГ'!B8:C8</f>
        <v>Мешков А.В.</v>
      </c>
      <c r="C8" s="193"/>
      <c r="D8" s="132"/>
      <c r="E8" s="21"/>
      <c r="F8" s="21"/>
      <c r="G8" s="112" t="s">
        <v>5</v>
      </c>
      <c r="H8" s="113"/>
      <c r="I8" s="175" t="s">
        <v>56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2">
        <v>24997</v>
      </c>
      <c r="C9" s="203"/>
      <c r="D9" s="21"/>
      <c r="E9" s="21"/>
      <c r="F9" s="21"/>
      <c r="G9" s="112" t="s">
        <v>6</v>
      </c>
      <c r="H9" s="113"/>
      <c r="I9" s="175" t="s">
        <v>61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4" t="str">
        <f>'Диагностика КГ'!B10:C10</f>
        <v>ОКС БПST</v>
      </c>
      <c r="C10" s="205"/>
      <c r="D10" s="21"/>
      <c r="E10" s="21"/>
      <c r="F10" s="21"/>
      <c r="G10" s="112" t="s">
        <v>7</v>
      </c>
      <c r="H10" s="113"/>
      <c r="I10" s="175" t="s">
        <v>62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8136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7" t="s">
        <v>69</v>
      </c>
      <c r="C20" s="178"/>
      <c r="D20" s="75" t="s">
        <v>70</v>
      </c>
      <c r="E20" s="118" t="s">
        <v>31</v>
      </c>
      <c r="F20" s="118"/>
      <c r="G20" s="13">
        <v>0.24583333333333335</v>
      </c>
      <c r="H20" s="118" t="s">
        <v>35</v>
      </c>
      <c r="I20" s="118"/>
      <c r="J20" s="14" t="s">
        <v>71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172" t="s">
        <v>72</v>
      </c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0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51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67</v>
      </c>
      <c r="B54" s="195"/>
      <c r="C54" s="195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2013-11-09T06:16:21Z</cp:lastPrinted>
  <dcterms:created xsi:type="dcterms:W3CDTF">2006-09-16T00:00:00Z</dcterms:created>
  <dcterms:modified xsi:type="dcterms:W3CDTF">2013-11-14T20:07:52Z</dcterms:modified>
  <cp:category>Рентгенэндоваскулярные хирурги</cp:category>
</cp:coreProperties>
</file>