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B7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<sst xmlns="http://schemas.openxmlformats.org/spreadsheetml/2006/main" count="101" uniqueCount="73">
  <si>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</si>
  <si>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</si>
  <si>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</si>
  <si>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</si>
  <si>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</si>
  <si>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</si>
  <si>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</si>
  <si>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</si>
  <si>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</si>
  <si>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</si>
  <si>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</si>
  <si>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</si>
  <si>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</si>
  <si>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</si>
  <si>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</si>
  <si>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</si>
  <si>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</si>
  <si>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</si>
  <si>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</si>
  <si>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</si>
  <si>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</si>
  <si>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</si>
  <si>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</si>
  <si>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</si>
  <si>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</si>
  <si>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</si>
  <si>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</si>
  <si>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</si>
  <si>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</si>
  <si>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</si>
  <si>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</si>
  <si>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</si>
  <si>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</si>
  <si>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</si>
  <si>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</si>
  <si>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</si>
  <si>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</si>
  <si>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</si>
  <si>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</si>
  <si>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</si>
  <si>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</si>
  <si>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</si>
  <si>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</si>
  <si>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</si>
  <si>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</si>
  <si>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</si>
  <si>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</si>
  <si>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</si>
  <si>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</si>
  <si>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</si>
  <si>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</si>
  <si>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</si>
  <si>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</si>
  <si>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5 F.</t>
  </si>
  <si>
    <t>Judkins 5 F.</t>
  </si>
  <si>
    <t>Стентирование ПМЖА (DES 1)</t>
  </si>
  <si>
    <t>норма</t>
  </si>
  <si>
    <t>Интродъюссер извлечён</t>
  </si>
  <si>
    <t>Севринова О.В.</t>
  </si>
  <si>
    <t>Молотков А.В</t>
  </si>
  <si>
    <t>Плоскова С.Ю.</t>
  </si>
  <si>
    <t>Молотков</t>
  </si>
  <si>
    <t>правый</t>
  </si>
  <si>
    <t>926.76 mGy</t>
  </si>
  <si>
    <t>Ultravist  370</t>
  </si>
  <si>
    <t>150 ml</t>
  </si>
  <si>
    <t>Русакевич А.И.</t>
  </si>
  <si>
    <t>ППС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</si>
  <si>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TIMI II-III.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норма. TIMI III. </t>
    </r>
  </si>
  <si>
    <t>CD не записан</t>
  </si>
  <si>
    <t>1) Контроль места пункции 2) Динамическое наблюдение.</t>
  </si>
  <si>
    <t>100 ml</t>
  </si>
  <si>
    <t>186.20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</si>
</sst>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58" t="s">
        <v>44</v>
      </c>
      <c r="C1" s="159"/>
      <c r="D1" s="159"/>
      <c r="E1" s="159"/>
      <c r="F1" s="159"/>
      <c r="G1" s="159"/>
      <c r="H1" s="159"/>
      <c r="I1" s="159"/>
      <c r="J1" s="16"/>
      <c r="K1" s="133" t="s">
        <v>52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7"/>
      <c r="B2" s="18"/>
      <c r="C2" s="119" t="s">
        <v>27</v>
      </c>
      <c r="D2" s="120"/>
      <c r="E2" s="120"/>
      <c r="F2" s="120"/>
      <c r="G2" s="120"/>
      <c r="H2" s="120"/>
      <c r="I2" s="18"/>
      <c r="J2" s="19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7"/>
      <c r="B3" s="94" t="s">
        <v>28</v>
      </c>
      <c r="C3" s="95"/>
      <c r="D3" s="95"/>
      <c r="E3" s="95"/>
      <c r="F3" s="95"/>
      <c r="G3" s="95"/>
      <c r="H3" s="95"/>
      <c r="I3" s="95"/>
      <c r="J3" s="19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7"/>
      <c r="B4" s="121" t="s">
        <v>30</v>
      </c>
      <c r="C4" s="121"/>
      <c r="D4" s="121"/>
      <c r="E4" s="121"/>
      <c r="F4" s="121"/>
      <c r="G4" s="121"/>
      <c r="H4" s="121"/>
      <c r="I4" s="121"/>
      <c r="J4" s="19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7"/>
      <c r="B5" s="102" t="s">
        <v>43</v>
      </c>
      <c r="C5" s="103"/>
      <c r="D5" s="103"/>
      <c r="E5" s="103"/>
      <c r="F5" s="103"/>
      <c r="G5" s="103"/>
      <c r="H5" s="103"/>
      <c r="I5" s="103"/>
      <c r="J5" s="19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8" t="s">
        <v>0</v>
      </c>
      <c r="B7" s="86">
        <v>41601</v>
      </c>
      <c r="C7" s="77">
        <v>0.64583333333333337</v>
      </c>
      <c r="D7" s="21"/>
      <c r="E7" s="21"/>
      <c r="F7" s="21"/>
      <c r="G7" s="122" t="s">
        <v>4</v>
      </c>
      <c r="H7" s="123"/>
      <c r="I7" s="104" t="s">
        <v>50</v>
      </c>
      <c r="J7" s="105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49" t="s">
        <v>3</v>
      </c>
      <c r="B8" s="130" t="s">
        <v>66</v>
      </c>
      <c r="C8" s="131"/>
      <c r="D8" s="132"/>
      <c r="E8" s="21"/>
      <c r="F8" s="21"/>
      <c r="G8" s="112" t="s">
        <v>5</v>
      </c>
      <c r="H8" s="113"/>
      <c r="I8" s="106" t="s">
        <v>58</v>
      </c>
      <c r="J8" s="107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0" t="s">
        <v>1</v>
      </c>
      <c r="B9" s="110">
        <v>19604</v>
      </c>
      <c r="C9" s="111"/>
      <c r="D9" s="21"/>
      <c r="E9" s="21"/>
      <c r="F9" s="21"/>
      <c r="G9" s="112" t="s">
        <v>6</v>
      </c>
      <c r="H9" s="113"/>
      <c r="I9" s="106" t="s">
        <v>59</v>
      </c>
      <c r="J9" s="107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8" t="s">
        <v>2</v>
      </c>
      <c r="B10" s="108" t="s">
        <v>67</v>
      </c>
      <c r="C10" s="109"/>
      <c r="D10" s="21"/>
      <c r="E10" s="21"/>
      <c r="F10" s="21"/>
      <c r="G10" s="112" t="s">
        <v>47</v>
      </c>
      <c r="H10" s="113"/>
      <c r="I10" s="106" t="s">
        <v>60</v>
      </c>
      <c r="J10" s="107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8" t="s">
        <v>25</v>
      </c>
      <c r="B11" s="85">
        <v>13586</v>
      </c>
      <c r="C11" s="83">
        <v>35</v>
      </c>
      <c r="D11" s="24"/>
      <c r="E11" s="22"/>
      <c r="F11" s="22"/>
      <c r="G11" s="112" t="s">
        <v>8</v>
      </c>
      <c r="H11" s="113"/>
      <c r="I11" s="106" t="s">
        <v>46</v>
      </c>
      <c r="J11" s="107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6" t="s">
        <v>9</v>
      </c>
      <c r="B13" s="127"/>
      <c r="C13" s="128" t="s">
        <v>41</v>
      </c>
      <c r="D13" s="129"/>
      <c r="E13" s="51" t="s">
        <v>42</v>
      </c>
      <c r="F13" s="139" t="s">
        <v>10</v>
      </c>
      <c r="G13" s="140"/>
      <c r="H13" s="140"/>
      <c r="I13" s="137" t="s">
        <v>40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6" t="s">
        <v>29</v>
      </c>
      <c r="B14" s="136"/>
      <c r="C14" s="147"/>
      <c r="D14" s="52" t="s">
        <v>53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8"/>
      <c r="H18" s="21"/>
      <c r="I18" s="21"/>
      <c r="J18" s="19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4"/>
      <c r="B19" s="141" t="s">
        <v>54</v>
      </c>
      <c r="C19" s="142"/>
      <c r="D19" s="142"/>
      <c r="E19" s="143"/>
      <c r="F19" s="141" t="s">
        <v>16</v>
      </c>
      <c r="G19" s="144"/>
      <c r="H19" s="21"/>
      <c r="I19" s="5"/>
      <c r="J19" s="6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4" t="s">
        <v>17</v>
      </c>
      <c r="B22" s="115"/>
      <c r="C22" s="36"/>
      <c r="D22" s="36"/>
      <c r="E22" s="36"/>
      <c r="F22" s="36"/>
      <c r="G22" s="36"/>
      <c r="H22" s="36"/>
      <c r="I22" s="36"/>
      <c r="J22" s="37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6"/>
      <c r="B23" s="117"/>
      <c r="C23" s="38"/>
      <c r="D23" s="26"/>
      <c r="E23" s="26"/>
      <c r="F23" s="26"/>
      <c r="G23" s="26"/>
      <c r="H23" s="26"/>
      <c r="I23" s="26"/>
      <c r="J23" s="27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3" t="s">
        <v>18</v>
      </c>
      <c r="B24" s="124" t="s">
        <v>64</v>
      </c>
      <c r="C24" s="125"/>
      <c r="D24" s="12" t="s">
        <v>71</v>
      </c>
      <c r="E24" s="118" t="s">
        <v>31</v>
      </c>
      <c r="F24" s="118"/>
      <c r="G24" s="13">
        <v>0.15</v>
      </c>
      <c r="H24" s="118" t="s">
        <v>19</v>
      </c>
      <c r="I24" s="118"/>
      <c r="J24" s="14" t="s">
        <v>72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5"/>
      <c r="B26" s="21"/>
      <c r="C26" s="21"/>
      <c r="D26" s="21"/>
      <c r="E26" s="149" t="s">
        <v>22</v>
      </c>
      <c r="F26" s="149"/>
      <c r="G26" s="149"/>
      <c r="H26" s="150" t="s">
        <v>62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5"/>
      <c r="B27" s="21"/>
      <c r="C27" s="21"/>
      <c r="D27" s="21"/>
      <c r="E27" s="153" t="s">
        <v>23</v>
      </c>
      <c r="F27" s="154"/>
      <c r="G27" s="155" t="s">
        <v>56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5"/>
      <c r="B28" s="21"/>
      <c r="C28" s="21"/>
      <c r="D28" s="21"/>
      <c r="E28" s="99" t="s">
        <v>68</v>
      </c>
      <c r="F28" s="100"/>
      <c r="G28" s="100"/>
      <c r="H28" s="100"/>
      <c r="I28" s="100"/>
      <c r="J28" s="101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5"/>
      <c r="B29" s="21"/>
      <c r="C29" s="21"/>
      <c r="D29" s="21"/>
      <c r="E29" s="100"/>
      <c r="F29" s="100"/>
      <c r="G29" s="100"/>
      <c r="H29" s="100"/>
      <c r="I29" s="100"/>
      <c r="J29" s="101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5"/>
      <c r="B30" s="21"/>
      <c r="C30" s="21"/>
      <c r="D30" s="21"/>
      <c r="E30" s="100"/>
      <c r="F30" s="100"/>
      <c r="G30" s="100"/>
      <c r="H30" s="100"/>
      <c r="I30" s="100"/>
      <c r="J30" s="101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5"/>
      <c r="B31" s="21"/>
      <c r="C31" s="21"/>
      <c r="D31" s="21"/>
      <c r="E31" s="100"/>
      <c r="F31" s="100"/>
      <c r="G31" s="100"/>
      <c r="H31" s="100"/>
      <c r="I31" s="100"/>
      <c r="J31" s="101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5"/>
      <c r="B32" s="21"/>
      <c r="C32" s="21"/>
      <c r="D32" s="21"/>
      <c r="E32" s="100"/>
      <c r="F32" s="100"/>
      <c r="G32" s="100"/>
      <c r="H32" s="100"/>
      <c r="I32" s="100"/>
      <c r="J32" s="101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5"/>
      <c r="B33" s="21"/>
      <c r="C33" s="21"/>
      <c r="D33" s="21"/>
      <c r="E33" s="100"/>
      <c r="F33" s="100"/>
      <c r="G33" s="100"/>
      <c r="H33" s="100"/>
      <c r="I33" s="100"/>
      <c r="J33" s="101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5"/>
      <c r="B34" s="21"/>
      <c r="C34" s="21"/>
      <c r="D34" s="21"/>
      <c r="E34" s="100"/>
      <c r="F34" s="100"/>
      <c r="G34" s="100"/>
      <c r="H34" s="100"/>
      <c r="I34" s="100"/>
      <c r="J34" s="101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5"/>
      <c r="B35" s="21"/>
      <c r="C35" s="21"/>
      <c r="D35" s="21"/>
      <c r="E35" s="100"/>
      <c r="F35" s="100"/>
      <c r="G35" s="100"/>
      <c r="H35" s="100"/>
      <c r="I35" s="100"/>
      <c r="J35" s="101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5"/>
      <c r="B36" s="21"/>
      <c r="C36" s="21"/>
      <c r="D36" s="21"/>
      <c r="E36" s="100"/>
      <c r="F36" s="100"/>
      <c r="G36" s="100"/>
      <c r="H36" s="100"/>
      <c r="I36" s="100"/>
      <c r="J36" s="101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39" t="s">
        <v>13</v>
      </c>
      <c r="B37" s="40"/>
      <c r="C37" s="40"/>
      <c r="D37" s="40"/>
      <c r="E37" s="100"/>
      <c r="F37" s="100"/>
      <c r="G37" s="100"/>
      <c r="H37" s="100"/>
      <c r="I37" s="100"/>
      <c r="J37" s="101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1"/>
      <c r="B38" s="40"/>
      <c r="C38" s="40"/>
      <c r="D38" s="40"/>
      <c r="E38" s="100"/>
      <c r="F38" s="100"/>
      <c r="G38" s="100"/>
      <c r="H38" s="100"/>
      <c r="I38" s="100"/>
      <c r="J38" s="101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2" t="s">
        <v>20</v>
      </c>
      <c r="B39" s="43"/>
      <c r="C39" s="43"/>
      <c r="D39" s="43"/>
      <c r="E39" s="100"/>
      <c r="F39" s="100"/>
      <c r="G39" s="100"/>
      <c r="H39" s="100"/>
      <c r="I39" s="100"/>
      <c r="J39" s="101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2"/>
      <c r="B40" s="43"/>
      <c r="C40" s="43"/>
      <c r="D40" s="43"/>
      <c r="E40" s="100"/>
      <c r="F40" s="100"/>
      <c r="G40" s="100"/>
      <c r="H40" s="100"/>
      <c r="I40" s="100"/>
      <c r="J40" s="101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2"/>
      <c r="B41" s="43"/>
      <c r="C41" s="43"/>
      <c r="D41" s="43"/>
      <c r="E41" s="100"/>
      <c r="F41" s="100"/>
      <c r="G41" s="100"/>
      <c r="H41" s="100"/>
      <c r="I41" s="100"/>
      <c r="J41" s="101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2"/>
      <c r="B42" s="43"/>
      <c r="C42" s="43"/>
      <c r="D42" s="43"/>
      <c r="E42" s="100"/>
      <c r="F42" s="100"/>
      <c r="G42" s="100"/>
      <c r="H42" s="100"/>
      <c r="I42" s="100"/>
      <c r="J42" s="101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2"/>
      <c r="B43" s="43"/>
      <c r="C43" s="43"/>
      <c r="D43" s="43"/>
      <c r="E43" s="100"/>
      <c r="F43" s="100"/>
      <c r="G43" s="100"/>
      <c r="H43" s="100"/>
      <c r="I43" s="100"/>
      <c r="J43" s="101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2"/>
      <c r="B44" s="43"/>
      <c r="C44" s="43"/>
      <c r="D44" s="43"/>
      <c r="E44" s="100"/>
      <c r="F44" s="100"/>
      <c r="G44" s="100"/>
      <c r="H44" s="100"/>
      <c r="I44" s="100"/>
      <c r="J44" s="101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2"/>
      <c r="B45" s="43"/>
      <c r="C45" s="43"/>
      <c r="D45" s="43"/>
      <c r="E45" s="100"/>
      <c r="F45" s="100"/>
      <c r="G45" s="100"/>
      <c r="H45" s="100"/>
      <c r="I45" s="100"/>
      <c r="J45" s="101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2"/>
      <c r="B46" s="43"/>
      <c r="C46" s="43"/>
      <c r="D46" s="43"/>
      <c r="E46" s="100"/>
      <c r="F46" s="100"/>
      <c r="G46" s="100"/>
      <c r="H46" s="100"/>
      <c r="I46" s="100"/>
      <c r="J46" s="101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2"/>
      <c r="B47" s="43"/>
      <c r="C47" s="43"/>
      <c r="D47" s="43"/>
      <c r="E47" s="100"/>
      <c r="F47" s="100"/>
      <c r="G47" s="100"/>
      <c r="H47" s="100"/>
      <c r="I47" s="100"/>
      <c r="J47" s="101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2"/>
      <c r="B48" s="43"/>
      <c r="C48" s="43"/>
      <c r="D48" s="43"/>
      <c r="E48" s="100"/>
      <c r="F48" s="100"/>
      <c r="G48" s="100"/>
      <c r="H48" s="100"/>
      <c r="I48" s="100"/>
      <c r="J48" s="101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1"/>
      <c r="B49" s="40"/>
      <c r="C49" s="40"/>
      <c r="D49" s="40"/>
      <c r="E49" s="100"/>
      <c r="F49" s="100"/>
      <c r="G49" s="100"/>
      <c r="H49" s="100"/>
      <c r="I49" s="100"/>
      <c r="J49" s="101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5"/>
      <c r="B50" s="21"/>
      <c r="C50" s="21"/>
      <c r="D50" s="21"/>
      <c r="E50" s="100"/>
      <c r="F50" s="100"/>
      <c r="G50" s="100"/>
      <c r="H50" s="100"/>
      <c r="I50" s="100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37</v>
      </c>
      <c r="B51" s="89"/>
      <c r="C51" s="21"/>
      <c r="D51" s="21"/>
      <c r="E51" s="100"/>
      <c r="F51" s="100"/>
      <c r="G51" s="100"/>
      <c r="H51" s="100"/>
      <c r="I51" s="100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70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23.25" customHeight="1">
      <c r="A54" s="134" t="s">
        <v>57</v>
      </c>
      <c r="B54" s="135"/>
      <c r="C54" s="135"/>
      <c r="D54" s="84" t="s">
        <v>69</v>
      </c>
      <c r="E54" s="44"/>
      <c r="F54" s="44"/>
      <c r="G54" s="44"/>
      <c r="H54" s="136" t="s">
        <v>24</v>
      </c>
      <c r="I54" s="127"/>
      <c r="J54" s="45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ПST.КШ,ВПС,ППС"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7" t="s">
        <v>55</v>
      </c>
      <c r="B5" s="188"/>
      <c r="C5" s="188"/>
      <c r="D5" s="188"/>
      <c r="E5" s="188"/>
      <c r="F5" s="188"/>
      <c r="G5" s="188"/>
      <c r="H5" s="188"/>
      <c r="I5" s="188"/>
      <c r="J5" s="189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8" t="s">
        <v>0</v>
      </c>
      <c r="B7" s="87">
        <f>'Диагностика КГ'!B7</f>
        <v>41601</v>
      </c>
      <c r="C7" s="77">
        <v>0.50347222222222221</v>
      </c>
      <c r="D7" s="21"/>
      <c r="E7" s="21"/>
      <c r="F7" s="21"/>
      <c r="G7" s="122" t="s">
        <v>4</v>
      </c>
      <c r="H7" s="123"/>
      <c r="I7" s="190" t="str">
        <f>'Диагностика КГ'!I7:J7</f>
        <v>Щербаков А.С.</v>
      </c>
      <c r="J7" s="191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49" t="s">
        <v>3</v>
      </c>
      <c r="B8" s="192" t="str">
        <f>'Диагностика КГ'!B8:C8</f>
        <v>Русакевич А.И.</v>
      </c>
      <c r="C8" s="193"/>
      <c r="D8" s="132"/>
      <c r="E8" s="21"/>
      <c r="F8" s="21"/>
      <c r="G8" s="112" t="s">
        <v>5</v>
      </c>
      <c r="H8" s="113"/>
      <c r="I8" s="175" t="s">
        <v>58</v>
      </c>
      <c r="J8" s="176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0" t="s">
        <v>1</v>
      </c>
      <c r="B9" s="202">
        <v>22543</v>
      </c>
      <c r="C9" s="203"/>
      <c r="D9" s="21"/>
      <c r="E9" s="21"/>
      <c r="F9" s="21"/>
      <c r="G9" s="112" t="s">
        <v>6</v>
      </c>
      <c r="H9" s="113"/>
      <c r="I9" s="175" t="s">
        <v>61</v>
      </c>
      <c r="J9" s="176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8" t="s">
        <v>2</v>
      </c>
      <c r="B10" s="204" t="str">
        <f>'Диагностика КГ'!B10:C10</f>
        <v>ППС</v>
      </c>
      <c r="C10" s="205"/>
      <c r="D10" s="21"/>
      <c r="E10" s="21"/>
      <c r="F10" s="21"/>
      <c r="G10" s="112" t="s">
        <v>7</v>
      </c>
      <c r="H10" s="113"/>
      <c r="I10" s="175" t="s">
        <v>60</v>
      </c>
      <c r="J10" s="176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8" t="s">
        <v>25</v>
      </c>
      <c r="B11" s="74">
        <f>ОТДЕЛЕНИЕ</f>
        <v>13586</v>
      </c>
      <c r="C11" s="74">
        <f>'Диагностика КГ'!C11</f>
        <v>35</v>
      </c>
      <c r="D11" s="24"/>
      <c r="E11" s="22"/>
      <c r="F11" s="22"/>
      <c r="G11" s="112" t="s">
        <v>8</v>
      </c>
      <c r="H11" s="113"/>
      <c r="I11" s="175" t="str">
        <f>'Диагностика КГ'!I11:J11</f>
        <v>_________</v>
      </c>
      <c r="J11" s="176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6" t="s">
        <v>9</v>
      </c>
      <c r="B13" s="127"/>
      <c r="C13" s="128" t="s">
        <v>41</v>
      </c>
      <c r="D13" s="129"/>
      <c r="E13" s="51" t="s">
        <v>42</v>
      </c>
      <c r="F13" s="139" t="s">
        <v>10</v>
      </c>
      <c r="G13" s="140"/>
      <c r="H13" s="140"/>
      <c r="I13" s="209" t="s">
        <v>40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6" t="s">
        <v>29</v>
      </c>
      <c r="B14" s="136"/>
      <c r="C14" s="147"/>
      <c r="D14" s="52" t="s">
        <v>45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5"/>
      <c r="B15" s="166" t="s">
        <v>48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4" t="s">
        <v>17</v>
      </c>
      <c r="B18" s="115"/>
      <c r="C18" s="21"/>
      <c r="D18" s="21"/>
      <c r="E18" s="21"/>
      <c r="F18" s="21"/>
      <c r="G18" s="21"/>
      <c r="H18" s="35"/>
      <c r="I18" s="35"/>
      <c r="J18" s="37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6"/>
      <c r="B19" s="117"/>
      <c r="C19" s="57"/>
      <c r="D19" s="57"/>
      <c r="E19" s="57"/>
      <c r="F19" s="57"/>
      <c r="G19" s="57"/>
      <c r="H19" s="57"/>
      <c r="I19" s="57"/>
      <c r="J19" s="68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6" t="s">
        <v>18</v>
      </c>
      <c r="B20" s="177" t="s">
        <v>64</v>
      </c>
      <c r="C20" s="178"/>
      <c r="D20" s="75" t="s">
        <v>65</v>
      </c>
      <c r="E20" s="118" t="s">
        <v>31</v>
      </c>
      <c r="F20" s="118"/>
      <c r="G20" s="13">
        <v>0.47083333333333338</v>
      </c>
      <c r="H20" s="118" t="s">
        <v>35</v>
      </c>
      <c r="I20" s="118"/>
      <c r="J20" s="14" t="s">
        <v>63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1"/>
      <c r="E21" s="206" t="s">
        <v>38</v>
      </c>
      <c r="F21" s="207"/>
      <c r="G21" s="207"/>
      <c r="H21" s="207"/>
      <c r="I21" s="207"/>
      <c r="J21" s="208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2"/>
      <c r="B22" s="1"/>
      <c r="C22" s="1"/>
      <c r="D22" s="1" t="s">
        <v>49</v>
      </c>
      <c r="E22" s="172"/>
      <c r="F22" s="173"/>
      <c r="G22" s="173"/>
      <c r="H22" s="173"/>
      <c r="I22" s="173"/>
      <c r="J22" s="174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2"/>
      <c r="B23" s="1"/>
      <c r="C23" s="1"/>
      <c r="D23" s="73"/>
      <c r="E23" s="173"/>
      <c r="F23" s="173"/>
      <c r="G23" s="173"/>
      <c r="H23" s="173"/>
      <c r="I23" s="173"/>
      <c r="J23" s="174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2"/>
      <c r="B24" s="1"/>
      <c r="C24" s="1"/>
      <c r="D24" s="1"/>
      <c r="E24" s="173"/>
      <c r="F24" s="173"/>
      <c r="G24" s="173"/>
      <c r="H24" s="173"/>
      <c r="I24" s="173"/>
      <c r="J24" s="174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2"/>
      <c r="B25" s="1"/>
      <c r="C25" s="1"/>
      <c r="D25" s="1"/>
      <c r="E25" s="173"/>
      <c r="F25" s="173"/>
      <c r="G25" s="173"/>
      <c r="H25" s="173"/>
      <c r="I25" s="173"/>
      <c r="J25" s="174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2"/>
      <c r="B26" s="1"/>
      <c r="C26" s="1"/>
      <c r="D26" s="1"/>
      <c r="E26" s="173"/>
      <c r="F26" s="173"/>
      <c r="G26" s="173"/>
      <c r="H26" s="173"/>
      <c r="I26" s="173"/>
      <c r="J26" s="174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2"/>
      <c r="B27" s="1"/>
      <c r="C27" s="1"/>
      <c r="D27" s="66"/>
      <c r="E27" s="173"/>
      <c r="F27" s="173"/>
      <c r="G27" s="173"/>
      <c r="H27" s="173"/>
      <c r="I27" s="173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2"/>
      <c r="B28" s="1"/>
      <c r="C28" s="1"/>
      <c r="D28" s="1"/>
      <c r="E28" s="173"/>
      <c r="F28" s="173"/>
      <c r="G28" s="173"/>
      <c r="H28" s="173"/>
      <c r="I28" s="173"/>
      <c r="J28" s="174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2"/>
      <c r="B29" s="1"/>
      <c r="C29" s="1"/>
      <c r="D29" s="1"/>
      <c r="E29" s="173"/>
      <c r="F29" s="173"/>
      <c r="G29" s="173"/>
      <c r="H29" s="173"/>
      <c r="I29" s="173"/>
      <c r="J29" s="174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2"/>
      <c r="B30" s="1"/>
      <c r="C30" s="1"/>
      <c r="D30" s="1"/>
      <c r="E30" s="173"/>
      <c r="F30" s="173"/>
      <c r="G30" s="173"/>
      <c r="H30" s="173"/>
      <c r="I30" s="173"/>
      <c r="J30" s="174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2"/>
      <c r="B31" s="1"/>
      <c r="C31" s="1"/>
      <c r="D31" s="1"/>
      <c r="E31" s="173"/>
      <c r="F31" s="173"/>
      <c r="G31" s="173"/>
      <c r="H31" s="173"/>
      <c r="I31" s="173"/>
      <c r="J31" s="174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2"/>
      <c r="B32" s="1"/>
      <c r="C32" s="1"/>
      <c r="D32" s="1"/>
      <c r="E32" s="173"/>
      <c r="F32" s="173"/>
      <c r="G32" s="173"/>
      <c r="H32" s="173"/>
      <c r="I32" s="173"/>
      <c r="J32" s="174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2"/>
      <c r="B33" s="1"/>
      <c r="C33" s="1"/>
      <c r="D33" s="1"/>
      <c r="E33" s="173"/>
      <c r="F33" s="173"/>
      <c r="G33" s="173"/>
      <c r="H33" s="173"/>
      <c r="I33" s="173"/>
      <c r="J33" s="174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2"/>
      <c r="B34" s="1"/>
      <c r="C34" s="1"/>
      <c r="D34" s="1"/>
      <c r="E34" s="173"/>
      <c r="F34" s="173"/>
      <c r="G34" s="173"/>
      <c r="H34" s="173"/>
      <c r="I34" s="173"/>
      <c r="J34" s="174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2"/>
      <c r="B35" s="1"/>
      <c r="C35" s="1"/>
      <c r="D35" s="1"/>
      <c r="E35" s="173"/>
      <c r="F35" s="173"/>
      <c r="G35" s="173"/>
      <c r="H35" s="173"/>
      <c r="I35" s="173"/>
      <c r="J35" s="174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2"/>
      <c r="B36" s="1"/>
      <c r="C36" s="1"/>
      <c r="D36" s="1"/>
      <c r="E36" s="173"/>
      <c r="F36" s="173"/>
      <c r="G36" s="173"/>
      <c r="H36" s="173"/>
      <c r="I36" s="173"/>
      <c r="J36" s="174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2"/>
      <c r="B37" s="1"/>
      <c r="C37" s="1"/>
      <c r="D37" s="1"/>
      <c r="E37" s="173"/>
      <c r="F37" s="173"/>
      <c r="G37" s="173"/>
      <c r="H37" s="173"/>
      <c r="I37" s="173"/>
      <c r="J37" s="174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2"/>
      <c r="B38" s="1"/>
      <c r="C38" s="1"/>
      <c r="D38" s="1"/>
      <c r="E38" s="173"/>
      <c r="F38" s="173"/>
      <c r="G38" s="173"/>
      <c r="H38" s="173"/>
      <c r="I38" s="173"/>
      <c r="J38" s="174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2"/>
      <c r="B39" s="1"/>
      <c r="C39" s="1"/>
      <c r="D39" s="1"/>
      <c r="E39" s="173"/>
      <c r="F39" s="173"/>
      <c r="G39" s="173"/>
      <c r="H39" s="173"/>
      <c r="I39" s="173"/>
      <c r="J39" s="174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2"/>
      <c r="B40" s="1"/>
      <c r="C40" s="1"/>
      <c r="D40" s="1"/>
      <c r="E40" s="173"/>
      <c r="F40" s="173"/>
      <c r="G40" s="173"/>
      <c r="H40" s="173"/>
      <c r="I40" s="173"/>
      <c r="J40" s="174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2"/>
      <c r="B41" s="1"/>
      <c r="C41" s="1"/>
      <c r="D41" s="1"/>
      <c r="E41" s="173"/>
      <c r="F41" s="173"/>
      <c r="G41" s="173"/>
      <c r="H41" s="173"/>
      <c r="I41" s="173"/>
      <c r="J41" s="174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2"/>
      <c r="B42" s="1"/>
      <c r="C42" s="1"/>
      <c r="D42" s="1"/>
      <c r="E42" s="173"/>
      <c r="F42" s="173"/>
      <c r="G42" s="173"/>
      <c r="H42" s="173"/>
      <c r="I42" s="173"/>
      <c r="J42" s="174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2"/>
      <c r="B43" s="1"/>
      <c r="C43" s="1"/>
      <c r="D43" s="1"/>
      <c r="E43" s="173"/>
      <c r="F43" s="173"/>
      <c r="G43" s="173"/>
      <c r="H43" s="173"/>
      <c r="I43" s="173"/>
      <c r="J43" s="174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2"/>
      <c r="B44" s="1"/>
      <c r="C44" s="1"/>
      <c r="D44" s="1"/>
      <c r="E44" s="173"/>
      <c r="F44" s="173"/>
      <c r="G44" s="173"/>
      <c r="H44" s="173"/>
      <c r="I44" s="173"/>
      <c r="J44" s="174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2"/>
      <c r="B45" s="1"/>
      <c r="C45" s="1"/>
      <c r="D45" s="1"/>
      <c r="E45" s="173"/>
      <c r="F45" s="173"/>
      <c r="G45" s="173"/>
      <c r="H45" s="173"/>
      <c r="I45" s="173"/>
      <c r="J45" s="174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2"/>
      <c r="B46" s="1"/>
      <c r="C46" s="1"/>
      <c r="D46" s="1"/>
      <c r="E46" s="173"/>
      <c r="F46" s="173"/>
      <c r="G46" s="173"/>
      <c r="H46" s="173"/>
      <c r="I46" s="173"/>
      <c r="J46" s="174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2"/>
      <c r="B47" s="1"/>
      <c r="C47" s="1"/>
      <c r="D47" s="1"/>
      <c r="E47" s="173"/>
      <c r="F47" s="173"/>
      <c r="G47" s="173"/>
      <c r="H47" s="173"/>
      <c r="I47" s="173"/>
      <c r="J47" s="174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6" t="s">
        <v>39</v>
      </c>
      <c r="B48" s="197"/>
      <c r="C48" s="80"/>
      <c r="D48" s="1"/>
      <c r="E48" s="173"/>
      <c r="F48" s="173"/>
      <c r="G48" s="173"/>
      <c r="H48" s="173"/>
      <c r="I48" s="173"/>
      <c r="J48" s="174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8" t="s">
        <v>51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4" t="s">
        <v>57</v>
      </c>
      <c r="B54" s="195"/>
      <c r="C54" s="195"/>
      <c r="D54" s="81"/>
      <c r="E54" s="81"/>
      <c r="F54" s="81"/>
      <c r="G54" s="136" t="s">
        <v>24</v>
      </c>
      <c r="H54" s="127"/>
      <c r="I54" s="69"/>
      <c r="J54" s="70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Л.И.,Поплавкова,Десяткина,Кузнецова,Шатунова,Вьюгина,Плоскова С.Ю.,"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М.В.,Герасимов М.М.,"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2013-11-23T18:14:46Z</cp:lastPrinted>
  <dcterms:created xsi:type="dcterms:W3CDTF">2006-09-16T00:00:00Z</dcterms:created>
  <dcterms:modified xsi:type="dcterms:W3CDTF">2013-11-24T05:50:35Z</dcterms:modified>
  <cp:category>Рентгенэндоваскулярные хирурги</cp:category>
</cp:coreProperties>
</file>