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B7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<sst xmlns="http://schemas.openxmlformats.org/spreadsheetml/2006/main" count="101" uniqueCount="77">
  <si>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</si>
  <si>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</si>
  <si>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</si>
  <si>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</si>
  <si>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</si>
  <si>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</si>
  <si>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</si>
  <si>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</si>
  <si>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</si>
  <si>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</si>
  <si>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</si>
  <si>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</si>
  <si>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</si>
  <si>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</si>
  <si>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</si>
  <si>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</si>
  <si>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</si>
  <si>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</si>
  <si>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</si>
  <si>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</si>
  <si>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</si>
  <si>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</si>
  <si>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</si>
  <si>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</si>
  <si>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</si>
  <si>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</si>
  <si>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</si>
  <si>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</si>
  <si>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</si>
  <si>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</si>
  <si>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</si>
  <si>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</si>
  <si>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</si>
  <si>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</si>
  <si>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</si>
  <si>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</si>
  <si>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</si>
  <si>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</si>
  <si>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</si>
  <si>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</si>
  <si>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</si>
  <si>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</si>
  <si>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</si>
  <si>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</si>
  <si>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</si>
  <si>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</si>
  <si>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</si>
  <si>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</si>
  <si>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</si>
  <si>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</si>
  <si>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</si>
  <si>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</si>
  <si>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</si>
  <si>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Judkins 5 F.</t>
  </si>
  <si>
    <t>Стентирование ПМЖА (DES 1)</t>
  </si>
  <si>
    <t>норма</t>
  </si>
  <si>
    <t>Интродъюссер извлечён</t>
  </si>
  <si>
    <t>Севринова О.В.</t>
  </si>
  <si>
    <t>Плоскова С.Ю.</t>
  </si>
  <si>
    <t>Молотков</t>
  </si>
  <si>
    <t>926.76 mGy</t>
  </si>
  <si>
    <t>Ultravist  370</t>
  </si>
  <si>
    <t>150 ml</t>
  </si>
  <si>
    <t>CD не записан</t>
  </si>
  <si>
    <t>Мешалкина И.В.</t>
  </si>
  <si>
    <t>Шабалин В.А.</t>
  </si>
  <si>
    <t>Бричёва И.В.</t>
  </si>
  <si>
    <t>Omnipaque 350</t>
  </si>
  <si>
    <t>Чесноков А.Е.</t>
  </si>
  <si>
    <t>ОКС ПST</t>
  </si>
  <si>
    <t>250 ml</t>
  </si>
  <si>
    <t>1563.22</t>
  </si>
  <si>
    <t>сбалансированный</t>
  </si>
  <si>
    <t xml:space="preserve">Аспирация пристеночного тромба.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</si>
  <si>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умеренно-выраженная ангуляция проксимального сегмента со стенозом 60% и пристеночным тромбом перекрывающий просвет артерии до 70%. TIMI III.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Совместно с врачом БИТ Майкова О.А. с учетом умеренно-выраженного ангулированного участка проксимального сегмента с програничным стенозом и пристеночным тромбом прянято решение выполнить аспирацию тромба без стентирования с дальнейшей инфузией эптифибатида, контроль КАГ на 03.12.13.     </t>
    </r>
    <r>
      <rPr>
        <b/>
        <sz val="11"/>
        <color theme="1"/>
        <rFont val="Times New Roman"/>
        <family val="1"/>
        <charset val="204"/>
      </rPr>
      <t xml:space="preserve">Аспирационный катетер </t>
    </r>
    <r>
      <rPr>
        <b/>
        <i/>
        <sz val="11"/>
        <color theme="1"/>
        <rFont val="Times New Roman"/>
        <family val="1"/>
        <charset val="204"/>
      </rPr>
      <t>Export AP 6 F</t>
    </r>
    <r>
      <rPr>
        <b/>
        <sz val="11"/>
        <color theme="1"/>
        <rFont val="Times New Roman"/>
        <family val="1"/>
        <charset val="204"/>
      </rPr>
      <t xml:space="preserve"> позиционирован в зоне тромба, выполнена 5 - кратная аспирация с получением фрагмента тромба. Полностью аспирировать тром не удалось. Процедура завершена.                     </t>
    </r>
  </si>
  <si>
    <t>Интродъюссер оставлен</t>
  </si>
  <si>
    <t>КОРОНАРОГРАФИЯ. Катетерная частичная аспирация тромботических масс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</si>
</sst>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46" fillId="0" borderId="0" xfId="0" applyFont="1" applyFill="1" applyBorder="1" applyAlignment="1" applyProtection="1">
      <alignment horizontal="center" vertic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7" t="s">
        <v>43</v>
      </c>
      <c r="C1" s="158"/>
      <c r="D1" s="158"/>
      <c r="E1" s="158"/>
      <c r="F1" s="158"/>
      <c r="G1" s="158"/>
      <c r="H1" s="158"/>
      <c r="I1" s="158"/>
      <c r="J1" s="16"/>
      <c r="K1" s="132" t="s">
        <v>51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7"/>
      <c r="B2" s="18"/>
      <c r="C2" s="118" t="s">
        <v>27</v>
      </c>
      <c r="D2" s="119"/>
      <c r="E2" s="119"/>
      <c r="F2" s="119"/>
      <c r="G2" s="119"/>
      <c r="H2" s="119"/>
      <c r="I2" s="18"/>
      <c r="J2" s="19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7"/>
      <c r="B4" s="120" t="s">
        <v>30</v>
      </c>
      <c r="C4" s="120"/>
      <c r="D4" s="120"/>
      <c r="E4" s="120"/>
      <c r="F4" s="120"/>
      <c r="G4" s="120"/>
      <c r="H4" s="120"/>
      <c r="I4" s="120"/>
      <c r="J4" s="19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7"/>
      <c r="B5" s="209" t="s">
        <v>76</v>
      </c>
      <c r="C5" s="102"/>
      <c r="D5" s="102"/>
      <c r="E5" s="102"/>
      <c r="F5" s="102"/>
      <c r="G5" s="102"/>
      <c r="H5" s="102"/>
      <c r="I5" s="102"/>
      <c r="J5" s="19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8" t="s">
        <v>0</v>
      </c>
      <c r="B7" s="86">
        <v>41610</v>
      </c>
      <c r="C7" s="77">
        <v>0.72916666666666663</v>
      </c>
      <c r="D7" s="21"/>
      <c r="E7" s="21"/>
      <c r="F7" s="21"/>
      <c r="G7" s="121" t="s">
        <v>4</v>
      </c>
      <c r="H7" s="122"/>
      <c r="I7" s="103" t="s">
        <v>49</v>
      </c>
      <c r="J7" s="104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49" t="s">
        <v>3</v>
      </c>
      <c r="B8" s="129" t="s">
        <v>68</v>
      </c>
      <c r="C8" s="130"/>
      <c r="D8" s="131"/>
      <c r="E8" s="21"/>
      <c r="F8" s="21"/>
      <c r="G8" s="111" t="s">
        <v>5</v>
      </c>
      <c r="H8" s="112"/>
      <c r="I8" s="105" t="s">
        <v>64</v>
      </c>
      <c r="J8" s="106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0" t="s">
        <v>1</v>
      </c>
      <c r="B9" s="109">
        <v>28973</v>
      </c>
      <c r="C9" s="110"/>
      <c r="D9" s="21"/>
      <c r="E9" s="21"/>
      <c r="F9" s="21"/>
      <c r="G9" s="111" t="s">
        <v>6</v>
      </c>
      <c r="H9" s="112"/>
      <c r="I9" s="105" t="s">
        <v>65</v>
      </c>
      <c r="J9" s="106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8" t="s">
        <v>2</v>
      </c>
      <c r="B10" s="107" t="s">
        <v>69</v>
      </c>
      <c r="C10" s="108"/>
      <c r="D10" s="21"/>
      <c r="E10" s="21"/>
      <c r="F10" s="21"/>
      <c r="G10" s="111" t="s">
        <v>46</v>
      </c>
      <c r="H10" s="112"/>
      <c r="I10" s="105" t="s">
        <v>66</v>
      </c>
      <c r="J10" s="106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8" t="s">
        <v>25</v>
      </c>
      <c r="B11" s="85">
        <v>8653</v>
      </c>
      <c r="C11" s="83">
        <v>35</v>
      </c>
      <c r="D11" s="24"/>
      <c r="E11" s="22"/>
      <c r="F11" s="22"/>
      <c r="G11" s="111" t="s">
        <v>8</v>
      </c>
      <c r="H11" s="112"/>
      <c r="I11" s="105" t="s">
        <v>45</v>
      </c>
      <c r="J11" s="106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5" t="s">
        <v>9</v>
      </c>
      <c r="B13" s="126"/>
      <c r="C13" s="127" t="s">
        <v>41</v>
      </c>
      <c r="D13" s="128"/>
      <c r="E13" s="51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5" t="s">
        <v>29</v>
      </c>
      <c r="B14" s="135"/>
      <c r="C14" s="146"/>
      <c r="D14" s="52" t="s">
        <v>52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8"/>
      <c r="H18" s="21"/>
      <c r="I18" s="21"/>
      <c r="J18" s="19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4"/>
      <c r="B19" s="140" t="s">
        <v>53</v>
      </c>
      <c r="C19" s="141"/>
      <c r="D19" s="141"/>
      <c r="E19" s="142"/>
      <c r="F19" s="140" t="s">
        <v>16</v>
      </c>
      <c r="G19" s="143"/>
      <c r="H19" s="21"/>
      <c r="I19" s="5"/>
      <c r="J19" s="6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3" t="s">
        <v>17</v>
      </c>
      <c r="B22" s="114"/>
      <c r="C22" s="36"/>
      <c r="D22" s="36"/>
      <c r="E22" s="36"/>
      <c r="F22" s="36"/>
      <c r="G22" s="36"/>
      <c r="H22" s="36"/>
      <c r="I22" s="36"/>
      <c r="J22" s="37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5"/>
      <c r="B23" s="116"/>
      <c r="C23" s="38"/>
      <c r="D23" s="26"/>
      <c r="E23" s="26"/>
      <c r="F23" s="26"/>
      <c r="G23" s="26"/>
      <c r="H23" s="26"/>
      <c r="I23" s="26"/>
      <c r="J23" s="27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3" t="s">
        <v>18</v>
      </c>
      <c r="B24" s="123" t="s">
        <v>67</v>
      </c>
      <c r="C24" s="124"/>
      <c r="D24" s="12" t="s">
        <v>70</v>
      </c>
      <c r="E24" s="117" t="s">
        <v>31</v>
      </c>
      <c r="F24" s="117"/>
      <c r="G24" s="13">
        <v>0.52500000000000002</v>
      </c>
      <c r="H24" s="117" t="s">
        <v>19</v>
      </c>
      <c r="I24" s="117"/>
      <c r="J24" s="14" t="s">
        <v>71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5"/>
      <c r="B26" s="21"/>
      <c r="C26" s="21"/>
      <c r="D26" s="21"/>
      <c r="E26" s="148" t="s">
        <v>22</v>
      </c>
      <c r="F26" s="148"/>
      <c r="G26" s="148"/>
      <c r="H26" s="149" t="s">
        <v>72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5"/>
      <c r="B27" s="21"/>
      <c r="C27" s="21"/>
      <c r="D27" s="21"/>
      <c r="E27" s="152" t="s">
        <v>23</v>
      </c>
      <c r="F27" s="153"/>
      <c r="G27" s="154" t="s">
        <v>55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5"/>
      <c r="B28" s="21"/>
      <c r="C28" s="21"/>
      <c r="D28" s="21"/>
      <c r="E28" s="99" t="s">
        <v>74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73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75</v>
      </c>
      <c r="B54" s="134"/>
      <c r="C54" s="134"/>
      <c r="D54" s="84" t="s">
        <v>63</v>
      </c>
      <c r="E54" s="44"/>
      <c r="F54" s="44"/>
      <c r="G54" s="44"/>
      <c r="H54" s="135" t="s">
        <v>24</v>
      </c>
      <c r="I54" s="126"/>
      <c r="J54" s="45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"КОРОНАРОГРАФИЯ. Катетерная частичная аспирация тромботических масс,КОРОНАРОВЕНТРИКУЛОГРАФИЯ,КОРОНАРОГРАФИЯ.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54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8" t="s">
        <v>0</v>
      </c>
      <c r="B7" s="87">
        <f>'Диагностика КГ'!B7</f>
        <v>41610</v>
      </c>
      <c r="C7" s="77">
        <v>0.50347222222222221</v>
      </c>
      <c r="D7" s="21"/>
      <c r="E7" s="21"/>
      <c r="F7" s="21"/>
      <c r="G7" s="121" t="s">
        <v>4</v>
      </c>
      <c r="H7" s="122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49" t="s">
        <v>3</v>
      </c>
      <c r="B8" s="191" t="str">
        <f>'Диагностика КГ'!B8:C8</f>
        <v>Чесноков А.Е.</v>
      </c>
      <c r="C8" s="192"/>
      <c r="D8" s="131"/>
      <c r="E8" s="21"/>
      <c r="F8" s="21"/>
      <c r="G8" s="111" t="s">
        <v>5</v>
      </c>
      <c r="H8" s="112"/>
      <c r="I8" s="174" t="s">
        <v>57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0" t="s">
        <v>1</v>
      </c>
      <c r="B9" s="201">
        <v>22543</v>
      </c>
      <c r="C9" s="202"/>
      <c r="D9" s="21"/>
      <c r="E9" s="21"/>
      <c r="F9" s="21"/>
      <c r="G9" s="111" t="s">
        <v>6</v>
      </c>
      <c r="H9" s="112"/>
      <c r="I9" s="174" t="s">
        <v>59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8" t="s">
        <v>2</v>
      </c>
      <c r="B10" s="203" t="str">
        <f>'Диагностика КГ'!B10:C10</f>
        <v>ОКС ПST</v>
      </c>
      <c r="C10" s="204"/>
      <c r="D10" s="21"/>
      <c r="E10" s="21"/>
      <c r="F10" s="21"/>
      <c r="G10" s="111" t="s">
        <v>7</v>
      </c>
      <c r="H10" s="112"/>
      <c r="I10" s="174" t="s">
        <v>58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8" t="s">
        <v>25</v>
      </c>
      <c r="B11" s="74">
        <f>ОТДЕЛЕНИЕ</f>
        <v>8653</v>
      </c>
      <c r="C11" s="74">
        <f>'Диагностика КГ'!C11</f>
        <v>35</v>
      </c>
      <c r="D11" s="24"/>
      <c r="E11" s="22"/>
      <c r="F11" s="22"/>
      <c r="G11" s="111" t="s">
        <v>8</v>
      </c>
      <c r="H11" s="112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5" t="s">
        <v>9</v>
      </c>
      <c r="B13" s="126"/>
      <c r="C13" s="127" t="s">
        <v>41</v>
      </c>
      <c r="D13" s="128"/>
      <c r="E13" s="51" t="s">
        <v>42</v>
      </c>
      <c r="F13" s="138" t="s">
        <v>10</v>
      </c>
      <c r="G13" s="139"/>
      <c r="H13" s="139"/>
      <c r="I13" s="208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5" t="s">
        <v>29</v>
      </c>
      <c r="B14" s="135"/>
      <c r="C14" s="146"/>
      <c r="D14" s="52" t="s">
        <v>44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5"/>
      <c r="B15" s="165" t="s">
        <v>47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3" t="s">
        <v>17</v>
      </c>
      <c r="B18" s="114"/>
      <c r="C18" s="21"/>
      <c r="D18" s="21"/>
      <c r="E18" s="21"/>
      <c r="F18" s="21"/>
      <c r="G18" s="21"/>
      <c r="H18" s="35"/>
      <c r="I18" s="35"/>
      <c r="J18" s="37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5"/>
      <c r="B19" s="116"/>
      <c r="C19" s="57"/>
      <c r="D19" s="57"/>
      <c r="E19" s="57"/>
      <c r="F19" s="57"/>
      <c r="G19" s="57"/>
      <c r="H19" s="57"/>
      <c r="I19" s="57"/>
      <c r="J19" s="68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6" t="s">
        <v>18</v>
      </c>
      <c r="B20" s="176" t="s">
        <v>61</v>
      </c>
      <c r="C20" s="177"/>
      <c r="D20" s="75" t="s">
        <v>62</v>
      </c>
      <c r="E20" s="117" t="s">
        <v>31</v>
      </c>
      <c r="F20" s="117"/>
      <c r="G20" s="13">
        <v>0.47083333333333338</v>
      </c>
      <c r="H20" s="117" t="s">
        <v>35</v>
      </c>
      <c r="I20" s="117"/>
      <c r="J20" s="14" t="s">
        <v>60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1"/>
      <c r="E21" s="205" t="s">
        <v>38</v>
      </c>
      <c r="F21" s="206"/>
      <c r="G21" s="206"/>
      <c r="H21" s="206"/>
      <c r="I21" s="206"/>
      <c r="J21" s="207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2"/>
      <c r="B22" s="1"/>
      <c r="C22" s="1"/>
      <c r="D22" s="1" t="s">
        <v>48</v>
      </c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2"/>
      <c r="B23" s="1"/>
      <c r="C23" s="1"/>
      <c r="D23" s="73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2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2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2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2"/>
      <c r="B27" s="1"/>
      <c r="C27" s="1"/>
      <c r="D27" s="66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2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2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2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2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2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2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2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2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2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2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2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2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2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2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2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2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2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2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2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2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5" t="s">
        <v>39</v>
      </c>
      <c r="B48" s="196"/>
      <c r="C48" s="80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7" t="s">
        <v>50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3" t="s">
        <v>56</v>
      </c>
      <c r="B54" s="194"/>
      <c r="C54" s="194"/>
      <c r="D54" s="81"/>
      <c r="E54" s="81"/>
      <c r="F54" s="81"/>
      <c r="G54" s="135" t="s">
        <v>24</v>
      </c>
      <c r="H54" s="126"/>
      <c r="I54" s="69"/>
      <c r="J54" s="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Л.И.,Поплавкова,Десяткина,Кузнецова,Шатунова,Вьюгина,Плоскова С.Ю.,"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2013-12-02T19:21:51Z</cp:lastPrinted>
  <dcterms:created xsi:type="dcterms:W3CDTF">2006-09-16T00:00:00Z</dcterms:created>
  <dcterms:modified xsi:type="dcterms:W3CDTF">2013-12-02T19:22:08Z</dcterms:modified>
  <cp:category>Рентгенэндоваскулярные хирурги</cp:category>
</cp:coreProperties>
</file>