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11" i="2"/>
  <c r="B7" l="1"/>
  <c r="B8"/>
  <c r="I11"/>
  <c r="I7"/>
  <c r="C11" l="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<sst xmlns="http://schemas.openxmlformats.org/spreadsheetml/2006/main" count="101" uniqueCount="72">
  <si>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</si>
  <si>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</si>
  <si>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</si>
  <si>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</si>
  <si>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</si>
  <si>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</si>
  <si>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</si>
  <si>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</si>
  <si>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</si>
  <si>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</si>
  <si>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</si>
  <si>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</si>
  <si>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</si>
  <si>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</si>
  <si>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</si>
  <si>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</si>
  <si>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</si>
  <si>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</si>
  <si>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</si>
  <si>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</si>
  <si>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</si>
  <si>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</si>
  <si>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</si>
  <si>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</si>
  <si>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</si>
  <si>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</si>
  <si>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</si>
  <si>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</si>
  <si>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</si>
  <si>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</si>
  <si>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</si>
  <si>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</si>
  <si>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</si>
  <si>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</si>
  <si>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</si>
  <si>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</si>
  <si>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</si>
  <si>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</si>
  <si>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</si>
  <si>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</si>
  <si>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</si>
  <si>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</si>
  <si>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</si>
  <si>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</si>
  <si>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</si>
  <si>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</si>
  <si>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</si>
  <si>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</si>
  <si>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</si>
  <si>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</si>
  <si>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</si>
  <si>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</si>
  <si>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</si>
  <si>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</si>
  <si>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Judkins 5 F.</t>
  </si>
  <si>
    <t>сбалансированный</t>
  </si>
  <si>
    <t>Норма.</t>
  </si>
  <si>
    <t>Сканлюкс 300.</t>
  </si>
  <si>
    <t>Сканлюкс 300</t>
  </si>
  <si>
    <t>CD записан.</t>
  </si>
  <si>
    <t>Черткова О.Н.</t>
  </si>
  <si>
    <t>Чесноков С.Л.</t>
  </si>
  <si>
    <t>Десяткина Г.Н.</t>
  </si>
  <si>
    <t>250 ml</t>
  </si>
  <si>
    <t>Прямое стентирование ДВ1 (BMS1) Попытка пластики ДВ2</t>
  </si>
  <si>
    <t>1673.62</t>
  </si>
  <si>
    <t>Базарин В.Г.</t>
  </si>
  <si>
    <t>ИБС</t>
  </si>
  <si>
    <t>100 ml</t>
  </si>
  <si>
    <t>600.21</t>
  </si>
  <si>
    <t>1) Контроль места пункции 2) Динамическое наблюдение 3) Консультация кардиохирурга. Решение вопроса КШ.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</si>
  <si>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функциональная окклюзия от проксимального сегмента с градацией антеградного кровотока до границы проксимального и среднего сегмента, градация антеградного кровотока в ДВ1 ТIMI 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протяженный стеноз проксимального сегмента 60%. ТIMI III.
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>стеноз проксимального сегмента 50%</t>
    </r>
    <r>
      <rPr>
        <b/>
        <sz val="11"/>
        <color theme="1"/>
        <rFont val="Times New Roman"/>
        <family val="1"/>
        <charset val="204"/>
      </rPr>
      <t>,</t>
    </r>
    <r>
      <rPr>
        <sz val="11"/>
        <color theme="1"/>
        <rFont val="Times New Roman"/>
        <family val="1"/>
        <charset val="204"/>
      </rPr>
      <t xml:space="preserve"> стеноз ЗБА1 проксимального сегмента 65%. TIMI III. Умеренно-выраженные межсистемные коллатерали  из ветки проксимального сегмента ОА с ретроградным заполнением в дистальный сегмент ПКА (полное заполнение ЗМЖА и ЗБА правой коронарной артерии).
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хроническая тотальная окклюзия в проксимальном сегменте. TIMI 0.  Выраженные коллатерали  из конусной ветви проксимального сегмента ПКА с ретроградным заполненим дистального и среднего сегмента ПМЖА.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</si>
</sst>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 t="s">
        <v>53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5" t="s">
        <v>27</v>
      </c>
      <c r="D2" s="126"/>
      <c r="E2" s="126"/>
      <c r="F2" s="126"/>
      <c r="G2" s="126"/>
      <c r="H2" s="126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28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7" t="s">
        <v>30</v>
      </c>
      <c r="C4" s="127"/>
      <c r="D4" s="127"/>
      <c r="E4" s="127"/>
      <c r="F4" s="127"/>
      <c r="G4" s="127"/>
      <c r="H4" s="127"/>
      <c r="I4" s="127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43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41629</v>
      </c>
      <c r="C7" s="79">
        <v>0.53125</v>
      </c>
      <c r="D7" s="22"/>
      <c r="E7" s="22"/>
      <c r="F7" s="22"/>
      <c r="G7" s="130" t="s">
        <v>4</v>
      </c>
      <c r="H7" s="131"/>
      <c r="I7" s="150" t="s">
        <v>51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2" t="s">
        <v>66</v>
      </c>
      <c r="C8" s="123"/>
      <c r="D8" s="124"/>
      <c r="E8" s="22"/>
      <c r="F8" s="22"/>
      <c r="G8" s="132" t="s">
        <v>5</v>
      </c>
      <c r="H8" s="133"/>
      <c r="I8" s="128" t="s">
        <v>60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26257</v>
      </c>
      <c r="C9" s="155"/>
      <c r="D9" s="22"/>
      <c r="E9" s="22"/>
      <c r="F9" s="22"/>
      <c r="G9" s="132" t="s">
        <v>6</v>
      </c>
      <c r="H9" s="133"/>
      <c r="I9" s="128" t="s">
        <v>61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67</v>
      </c>
      <c r="C10" s="153"/>
      <c r="D10" s="22"/>
      <c r="E10" s="22"/>
      <c r="F10" s="22"/>
      <c r="G10" s="132" t="s">
        <v>48</v>
      </c>
      <c r="H10" s="133"/>
      <c r="I10" s="128" t="s">
        <v>62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15275</v>
      </c>
      <c r="C11" s="85">
        <v>24</v>
      </c>
      <c r="D11" s="25"/>
      <c r="E11" s="23"/>
      <c r="F11" s="23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57</v>
      </c>
      <c r="C24" s="118"/>
      <c r="D24" s="13" t="s">
        <v>68</v>
      </c>
      <c r="E24" s="119" t="s">
        <v>31</v>
      </c>
      <c r="F24" s="119"/>
      <c r="G24" s="14">
        <v>5.4166666666666669E-2</v>
      </c>
      <c r="H24" s="119" t="s">
        <v>19</v>
      </c>
      <c r="I24" s="119"/>
      <c r="J24" s="15" t="s">
        <v>69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71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70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59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М.В..,Блохина И.С.,Бричёва И.В.,Соловьёва Л.И.,Поплавкова Е.А.,Кузнецова С.Ю.,Шатунова А.И.,Вьюгина Л,Смирнова Е.С.,Крюкова Н.С.,Плоскова С.Ю.,Десяткина Г.Н."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350,Сканлюкс 300.,"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64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41629</v>
      </c>
      <c r="C7" s="79">
        <v>0.47916666666666669</v>
      </c>
      <c r="D7" s="22"/>
      <c r="E7" s="22"/>
      <c r="F7" s="22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86" t="str">
        <f>'Диагностика КГ'!B8:C8</f>
        <v>Базарин В.Г.</v>
      </c>
      <c r="C8" s="187"/>
      <c r="D8" s="124"/>
      <c r="E8" s="22"/>
      <c r="F8" s="22"/>
      <c r="G8" s="132" t="s">
        <v>5</v>
      </c>
      <c r="H8" s="133"/>
      <c r="I8" s="170" t="s">
        <v>60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8">
        <v>21728</v>
      </c>
      <c r="C9" s="169"/>
      <c r="D9" s="22"/>
      <c r="E9" s="22"/>
      <c r="F9" s="22"/>
      <c r="G9" s="132" t="s">
        <v>6</v>
      </c>
      <c r="H9" s="133"/>
      <c r="I9" s="170" t="s">
        <v>61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2" t="str">
        <f>'Диагностика КГ'!B10:C10</f>
        <v>ИБС</v>
      </c>
      <c r="C10" s="173"/>
      <c r="D10" s="22"/>
      <c r="E10" s="22"/>
      <c r="F10" s="22"/>
      <c r="G10" s="132" t="s">
        <v>7</v>
      </c>
      <c r="H10" s="133"/>
      <c r="I10" s="170" t="s">
        <v>62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15275</v>
      </c>
      <c r="C11" s="76">
        <f>'Диагностика КГ'!C11</f>
        <v>24</v>
      </c>
      <c r="D11" s="25"/>
      <c r="E11" s="23"/>
      <c r="F11" s="23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49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58</v>
      </c>
      <c r="C20" s="204"/>
      <c r="D20" s="77" t="s">
        <v>63</v>
      </c>
      <c r="E20" s="119" t="s">
        <v>31</v>
      </c>
      <c r="F20" s="119"/>
      <c r="G20" s="14">
        <v>0.64166666666666672</v>
      </c>
      <c r="H20" s="119" t="s">
        <v>35</v>
      </c>
      <c r="I20" s="119"/>
      <c r="J20" s="15" t="s">
        <v>65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 t="s">
        <v>50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52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47</v>
      </c>
      <c r="B54" s="161"/>
      <c r="C54" s="161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Л.И.,Поплавкова,Десяткина,Кузнецова,Шатунова,Вьюгина,Десяткина Г.Н."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В.А.,Лоховинина В.В.,Панченко С.В.,Рощина М.Ю.,Алесандрова О.А.,Молотков,Дунаев,Чесноков С.Л.,Цыбин,Селезнёв,Ермолин М.В.,Шабалин В.А."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350,Сканлюкс 300"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2013-11-01T08:50:43Z</cp:lastPrinted>
  <dcterms:created xsi:type="dcterms:W3CDTF">2006-09-16T00:00:00Z</dcterms:created>
  <dcterms:modified xsi:type="dcterms:W3CDTF">2013-12-21T10:30:39Z</dcterms:modified>
  <cp:category>Рентгенэндоваскулярные хирурги</cp:category>
</cp:coreProperties>
</file>