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11" i="2"/>
  <c r="B7" l="1"/>
  <c r="B8"/>
  <c r="I11"/>
  <c r="I7"/>
  <c r="C11" l="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<sst xmlns="http://schemas.openxmlformats.org/spreadsheetml/2006/main" count="101" uniqueCount="72">
  <si>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</si>
  <si>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</si>
  <si>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</si>
  <si>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</si>
  <si>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</si>
  <si>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</si>
  <si>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</si>
  <si>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</si>
  <si>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</si>
  <si>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</si>
  <si>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</si>
  <si>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</si>
  <si>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</si>
  <si>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</si>
  <si>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</si>
  <si>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</si>
  <si>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</si>
  <si>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</si>
  <si>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</si>
  <si>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</si>
  <si>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</si>
  <si>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</si>
  <si>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</si>
  <si>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</si>
  <si>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</si>
  <si>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</si>
  <si>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</si>
  <si>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</si>
  <si>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</si>
  <si>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</si>
  <si>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</si>
  <si>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</si>
  <si>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</si>
  <si>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</si>
  <si>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</si>
  <si>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</si>
  <si>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</si>
  <si>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</si>
  <si>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</si>
  <si>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</si>
  <si>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</si>
  <si>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</si>
  <si>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</si>
  <si>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</si>
  <si>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</si>
  <si>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</si>
  <si>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</si>
  <si>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</si>
  <si>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</si>
  <si>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</si>
  <si>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</si>
  <si>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</si>
  <si>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t>з</t>
  </si>
  <si>
    <t>Judkins 5 F.</t>
  </si>
  <si>
    <t>ОКС БПST</t>
  </si>
  <si>
    <t>Норма.</t>
  </si>
  <si>
    <t>50 ml</t>
  </si>
  <si>
    <t>Сканлюкс 300.</t>
  </si>
  <si>
    <t>Сканлюкс 300</t>
  </si>
  <si>
    <t>Птицин М.А.</t>
  </si>
  <si>
    <t>Черткова О.Н.</t>
  </si>
  <si>
    <t>Чесноков С.Л.</t>
  </si>
  <si>
    <t>Десяткина Г.Н.</t>
  </si>
  <si>
    <t>правый</t>
  </si>
  <si>
    <t>250 ml</t>
  </si>
  <si>
    <t>Прямое стентирование ДВ1 (BMS1) Попытка пластики ДВ2</t>
  </si>
  <si>
    <t>1673.62</t>
  </si>
  <si>
    <t>Экстренное стентирование ДВ1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</si>
  <si>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TIMI 0. Критический стеноз 90% с признаками пристеночного тромбирования проксимального сегмента ДВ1 (диаметр артерии 2.7 мм). Стеноз устья 90% ДВ2 (диаметр артерии до 2.0 мм).
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 среднего 55%.TIMI III
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стенозы проксимального 50% и 65%, стенозы среднего максимальный 60%, стенозы дистального 60%. TIMI III.  С учетом клиники ОИМ передней стенки без з.Q, а также ангиографической картины - признаки тромбирования крупной ДВ1 показано экстренное ЧКВ. Письменное согласие получено.                          </t>
    </r>
  </si>
  <si>
    <r>
      <t xml:space="preserve">В  устье левой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JL 4.0; 6 F.</t>
    </r>
    <r>
      <rPr>
        <sz val="11"/>
        <color theme="1"/>
        <rFont val="Calibri"/>
        <family val="2"/>
        <charset val="204"/>
        <scheme val="minor"/>
      </rPr>
      <t xml:space="preserve">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1/1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 ДВ1.  Далее позиционирован в область  критического стеноза проксимального сегмента ДВ1 стент </t>
    </r>
    <r>
      <rPr>
        <b/>
        <sz val="11"/>
        <color theme="1"/>
        <rFont val="Calibri"/>
        <family val="2"/>
        <charset val="204"/>
        <scheme val="minor"/>
      </rPr>
      <t>Sinus 2.75 - 18 мм</t>
    </r>
    <r>
      <rPr>
        <sz val="11"/>
        <color theme="1"/>
        <rFont val="Calibri"/>
        <family val="2"/>
        <charset val="204"/>
        <scheme val="minor"/>
      </rPr>
      <t>, имплантация давлением 12 атм, экспозиция 30 с. На контролоной съемке стент полностью расправлен, признаков краевых диссекций нет, кровоток TIMI III. Выполнены многократные попытки позиционирования в устье ДВ2 баллоннами Колибри 2.0-15, 1.5 - 20 без успешны. Ангиографический результат довлетворительный, интродьюсер извлечен. Наложена асептическая давящая повязка. Пациент переводится в ПРИТ 35 н/к.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</si>
  <si>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 8) 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</si>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</sst>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44</v>
      </c>
      <c r="C1" s="159"/>
      <c r="D1" s="159"/>
      <c r="E1" s="159"/>
      <c r="F1" s="159"/>
      <c r="G1" s="159"/>
      <c r="H1" s="159"/>
      <c r="I1" s="159"/>
      <c r="J1" s="17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41629</v>
      </c>
      <c r="C7" s="79">
        <v>0.4513888888888889</v>
      </c>
      <c r="D7" s="22"/>
      <c r="E7" s="22"/>
      <c r="F7" s="22"/>
      <c r="G7" s="122" t="s">
        <v>4</v>
      </c>
      <c r="H7" s="123"/>
      <c r="I7" s="104" t="s">
        <v>51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30" t="s">
        <v>59</v>
      </c>
      <c r="C8" s="131"/>
      <c r="D8" s="132"/>
      <c r="E8" s="22"/>
      <c r="F8" s="22"/>
      <c r="G8" s="112" t="s">
        <v>5</v>
      </c>
      <c r="H8" s="113"/>
      <c r="I8" s="106" t="s">
        <v>60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0">
        <v>21728</v>
      </c>
      <c r="C9" s="111"/>
      <c r="D9" s="22"/>
      <c r="E9" s="22"/>
      <c r="F9" s="22"/>
      <c r="G9" s="112" t="s">
        <v>6</v>
      </c>
      <c r="H9" s="113"/>
      <c r="I9" s="106" t="s">
        <v>61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8" t="s">
        <v>54</v>
      </c>
      <c r="C10" s="109"/>
      <c r="D10" s="22"/>
      <c r="E10" s="22"/>
      <c r="F10" s="22"/>
      <c r="G10" s="112" t="s">
        <v>48</v>
      </c>
      <c r="H10" s="113"/>
      <c r="I10" s="106" t="s">
        <v>62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7">
        <v>9132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3" t="s">
        <v>45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53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4" t="s">
        <v>57</v>
      </c>
      <c r="C24" s="125"/>
      <c r="D24" s="13" t="s">
        <v>56</v>
      </c>
      <c r="E24" s="118" t="s">
        <v>31</v>
      </c>
      <c r="F24" s="118"/>
      <c r="G24" s="14"/>
      <c r="H24" s="118" t="s">
        <v>19</v>
      </c>
      <c r="I24" s="118"/>
      <c r="J24" s="15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63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55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99" t="s">
        <v>68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67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47</v>
      </c>
      <c r="B54" s="135"/>
      <c r="C54" s="135"/>
      <c r="D54" s="86" t="s">
        <v>71</v>
      </c>
      <c r="E54" s="45"/>
      <c r="F54" s="45"/>
      <c r="G54" s="45"/>
      <c r="H54" s="136" t="s">
        <v>24</v>
      </c>
      <c r="I54" s="127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М.В..,Блохина И.С.,Бричёва И.В.,Соловьёва Л.И.,Поплавкова Е.А.,Кузнецова С.Ю.,Шатунова А.И.,Вьюгина Л,Смирнова Е.С.,Крюкова Н.С.,Плоскова С.Ю.,Десяткина Г.Н."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350,Сканлюкс 300.,"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65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41629</v>
      </c>
      <c r="C7" s="79">
        <v>0.47916666666666669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91" t="str">
        <f>'Диагностика КГ'!B8:C8</f>
        <v>Птицин М.А.</v>
      </c>
      <c r="C8" s="192"/>
      <c r="D8" s="132"/>
      <c r="E8" s="22"/>
      <c r="F8" s="22"/>
      <c r="G8" s="112" t="s">
        <v>5</v>
      </c>
      <c r="H8" s="113"/>
      <c r="I8" s="174" t="s">
        <v>60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1">
        <v>21728</v>
      </c>
      <c r="C9" s="202"/>
      <c r="D9" s="22"/>
      <c r="E9" s="22"/>
      <c r="F9" s="22"/>
      <c r="G9" s="112" t="s">
        <v>6</v>
      </c>
      <c r="H9" s="113"/>
      <c r="I9" s="174" t="s">
        <v>61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2" t="s">
        <v>7</v>
      </c>
      <c r="H10" s="113"/>
      <c r="I10" s="174" t="s">
        <v>62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9132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208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3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49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6" t="s">
        <v>58</v>
      </c>
      <c r="C20" s="177"/>
      <c r="D20" s="77" t="s">
        <v>64</v>
      </c>
      <c r="E20" s="118" t="s">
        <v>31</v>
      </c>
      <c r="F20" s="118"/>
      <c r="G20" s="14">
        <v>0.64166666666666672</v>
      </c>
      <c r="H20" s="118" t="s">
        <v>35</v>
      </c>
      <c r="I20" s="118"/>
      <c r="J20" s="15" t="s">
        <v>66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 t="s">
        <v>50</v>
      </c>
      <c r="E22" s="209" t="s">
        <v>69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39</v>
      </c>
      <c r="B48" s="196"/>
      <c r="C48" s="8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70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47</v>
      </c>
      <c r="B54" s="194"/>
      <c r="C54" s="194"/>
      <c r="D54" s="83"/>
      <c r="E54" s="83"/>
      <c r="F54" s="83"/>
      <c r="G54" s="136" t="s">
        <v>24</v>
      </c>
      <c r="H54" s="127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Л.И.,Поплавкова,Десяткина,Кузнецова,Шатунова,Вьюгина,Десяткина Г.Н."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В.А.,Лоховинина В.В.,Панченко С.В.,Рощина М.Ю.,Алесандрова О.А.,Молотков,Дунаев,Чесноков С.Л.,Цыбин,Селезнёв,Ермолин М.В.,Шабалин В.А."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350,Сканлюкс 300"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2013-11-01T08:50:43Z</cp:lastPrinted>
  <dcterms:created xsi:type="dcterms:W3CDTF">2006-09-16T00:00:00Z</dcterms:created>
  <dcterms:modified xsi:type="dcterms:W3CDTF">2013-12-21T10:44:22Z</dcterms:modified>
  <cp:category>Рентгенэндоваскулярные хирурги</cp:category>
</cp:coreProperties>
</file>