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<sst xmlns="http://schemas.openxmlformats.org/spreadsheetml/2006/main" count="98" uniqueCount="73">
  <si>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</si>
  <si>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</si>
  <si>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</si>
  <si>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</si>
  <si>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</si>
  <si>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</si>
  <si>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</si>
  <si>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</si>
  <si>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</si>
  <si>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</si>
  <si>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</si>
  <si>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</si>
  <si>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</si>
  <si>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</si>
  <si>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</si>
  <si>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</si>
  <si>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</si>
  <si>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</si>
  <si>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</si>
  <si>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</si>
  <si>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</si>
  <si>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</si>
  <si>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</si>
  <si>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</si>
  <si>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</si>
  <si>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</si>
  <si>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</si>
  <si>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</si>
  <si>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</si>
  <si>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</si>
  <si>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</si>
  <si>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</si>
  <si>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</si>
  <si>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</si>
  <si>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</si>
  <si>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</si>
  <si>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</si>
  <si>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</si>
  <si>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</si>
  <si>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</si>
  <si>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</si>
  <si>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</si>
  <si>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</si>
  <si>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</si>
  <si>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7 F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</si>
  <si>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</si>
  <si>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</si>
  <si>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</si>
  <si>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</si>
  <si>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</si>
  <si>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</si>
  <si>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ОИМ</t>
  </si>
  <si>
    <t>CD не записан</t>
  </si>
  <si>
    <t>Отделение рентгенохирургических методов диагностики и лечения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</si>
  <si>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</si>
  <si>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</si>
  <si>
    <t>21.40</t>
  </si>
  <si>
    <t>Миланов А.И.</t>
  </si>
  <si>
    <t>a.radialis et a.femoralis dex.</t>
  </si>
  <si>
    <t>Юнигексол 350</t>
  </si>
  <si>
    <t>Тимошенко Н.С.</t>
  </si>
  <si>
    <t>Шевьёв В.А.</t>
  </si>
  <si>
    <t>Соколова М.В.</t>
  </si>
  <si>
    <t>Попытка ЧКВ</t>
  </si>
  <si>
    <t>350 ml</t>
  </si>
  <si>
    <t>4034, 47 mGy</t>
  </si>
  <si>
    <t>норма.</t>
  </si>
  <si>
    <t>Экстренное стентирование ПНА.</t>
  </si>
  <si>
    <t>Интродъюссер оставлен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</si>
  <si>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умеренно-выраженная девиация проксимального и среднего сегментов, стеноз проксимального сегмента 55%, острая окклюзия на границе проксимального и среднего сегмента, TIMI 0. протяженный стеноз проксимального сегмента ДВ 1 70%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 ВТК, устьевой стеноз ОА 65%. Кровток TIMI 3.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умеренно - выраженная девиация проксимального и дистального сегментов,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55%. Формирующиеся коллатерали с незначительным ретроградным заполнением дистального сегмента ПНА из ПКА.
</t>
    </r>
    <r>
      <rPr>
        <b/>
        <sz val="11"/>
        <color theme="1"/>
        <rFont val="Times New Roman"/>
        <family val="1"/>
        <charset val="204"/>
      </rPr>
      <t xml:space="preserve">Заключение: </t>
    </r>
    <r>
      <rPr>
        <sz val="11"/>
        <color theme="1"/>
        <rFont val="Times New Roman"/>
        <family val="1"/>
        <charset val="204"/>
      </rPr>
      <t xml:space="preserve">трехсосудистое поражение коронарного русла. Острая окклюзия ПНА.   </t>
    </r>
  </si>
  <si>
    <t>a.radialis.</t>
  </si>
  <si>
    <r>
      <t xml:space="preserve">   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</t>
    </r>
    <r>
      <rPr>
        <sz val="11"/>
        <color theme="1"/>
        <rFont val="Calibri"/>
        <family val="2"/>
        <charset val="204"/>
        <scheme val="minor"/>
      </rPr>
      <t xml:space="preserve">.  Множественные попытки с использованием различной техники позиционирования разных баллонов (2.75 - 18, 2.0 - 15, 3,5 - 9) в область критического окклюзирующего стеноза без успешны. Ангиографический результат не достигнут. Пациент переводится в БИТдля дальнейшего наблюдения и лечения. </t>
    </r>
  </si>
  <si>
    <t>50.12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</si>
</sst>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41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54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41672</v>
      </c>
      <c r="C7" s="87" t="s">
        <v>56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57</v>
      </c>
      <c r="C8" s="129"/>
      <c r="D8" s="22"/>
      <c r="E8" s="22"/>
      <c r="F8" s="22"/>
      <c r="G8" s="114" t="s">
        <v>5</v>
      </c>
      <c r="H8" s="115"/>
      <c r="I8" s="108" t="s">
        <v>60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1948</v>
      </c>
      <c r="C9" s="113"/>
      <c r="D9" s="22"/>
      <c r="E9" s="22"/>
      <c r="F9" s="22"/>
      <c r="G9" s="114" t="s">
        <v>6</v>
      </c>
      <c r="H9" s="115"/>
      <c r="I9" s="108" t="s">
        <v>61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51</v>
      </c>
      <c r="C10" s="111"/>
      <c r="D10" s="22"/>
      <c r="E10" s="22"/>
      <c r="F10" s="22"/>
      <c r="G10" s="114" t="s">
        <v>46</v>
      </c>
      <c r="H10" s="115"/>
      <c r="I10" s="108" t="s">
        <v>62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741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39" t="s">
        <v>10</v>
      </c>
      <c r="G13" s="140"/>
      <c r="H13" s="140"/>
      <c r="I13" s="208" t="s">
        <v>58</v>
      </c>
      <c r="J13" s="138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28</v>
      </c>
      <c r="B14" s="137"/>
      <c r="C14" s="147"/>
      <c r="D14" s="53" t="s">
        <v>42</v>
      </c>
      <c r="E14" s="139" t="s">
        <v>11</v>
      </c>
      <c r="F14" s="139"/>
      <c r="G14" s="139"/>
      <c r="H14" s="139"/>
      <c r="I14" s="139"/>
      <c r="J14" s="148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1" t="s">
        <v>45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59</v>
      </c>
      <c r="C24" s="127"/>
      <c r="D24" s="13" t="s">
        <v>50</v>
      </c>
      <c r="E24" s="120" t="s">
        <v>29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49</v>
      </c>
      <c r="I26" s="151"/>
      <c r="J26" s="152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66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69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35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68</v>
      </c>
      <c r="B54" s="136"/>
      <c r="C54" s="136"/>
      <c r="D54" s="88" t="s">
        <v>52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a.femoralis dex.,"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4" t="s">
        <v>53</v>
      </c>
      <c r="B3" s="182"/>
      <c r="C3" s="182"/>
      <c r="D3" s="182"/>
      <c r="E3" s="182"/>
      <c r="F3" s="182"/>
      <c r="G3" s="182"/>
      <c r="H3" s="182"/>
      <c r="I3" s="182"/>
      <c r="J3" s="183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5" t="s">
        <v>54</v>
      </c>
      <c r="B4" s="182"/>
      <c r="C4" s="182"/>
      <c r="D4" s="182"/>
      <c r="E4" s="182"/>
      <c r="F4" s="182"/>
      <c r="G4" s="182"/>
      <c r="H4" s="182"/>
      <c r="I4" s="182"/>
      <c r="J4" s="183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6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41672</v>
      </c>
      <c r="C7" s="79"/>
      <c r="D7" s="22"/>
      <c r="E7" s="22"/>
      <c r="F7" s="22"/>
      <c r="G7" s="124" t="s">
        <v>4</v>
      </c>
      <c r="H7" s="125"/>
      <c r="I7" s="189" t="str">
        <f>'Диагностика КГ'!I7:J7</f>
        <v>Щербаков А.С.</v>
      </c>
      <c r="J7" s="190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4" t="str">
        <f>'Диагностика КГ'!B8:C8</f>
        <v>Миланов А.И.</v>
      </c>
      <c r="C8" s="191"/>
      <c r="D8" s="22"/>
      <c r="E8" s="22"/>
      <c r="F8" s="22"/>
      <c r="G8" s="114" t="s">
        <v>5</v>
      </c>
      <c r="H8" s="115"/>
      <c r="I8" s="174" t="str">
        <f>'Диагностика КГ'!I8:J8</f>
        <v>Тимошенко Н.С.</v>
      </c>
      <c r="J8" s="175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0">
        <f>'Диагностика КГ'!B9:C9</f>
        <v>1948</v>
      </c>
      <c r="C9" s="201"/>
      <c r="D9" s="22"/>
      <c r="E9" s="22"/>
      <c r="F9" s="22"/>
      <c r="G9" s="114" t="s">
        <v>6</v>
      </c>
      <c r="H9" s="115"/>
      <c r="I9" s="174" t="str">
        <f>'Диагностика КГ'!I9:J9</f>
        <v>Шевьёв В.А.</v>
      </c>
      <c r="J9" s="175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2" t="str">
        <f>'Диагностика КГ'!B10:C10</f>
        <v>ОИМ</v>
      </c>
      <c r="C10" s="203"/>
      <c r="D10" s="22"/>
      <c r="E10" s="22"/>
      <c r="F10" s="22"/>
      <c r="G10" s="114" t="s">
        <v>7</v>
      </c>
      <c r="H10" s="115"/>
      <c r="I10" s="174" t="str">
        <f>'Диагностика КГ'!I10:J10</f>
        <v>Соколова М.В.</v>
      </c>
      <c r="J10" s="175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741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4" t="str">
        <f>'Диагностика КГ'!I11:J11</f>
        <v>_________</v>
      </c>
      <c r="J11" s="175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39" t="s">
        <v>10</v>
      </c>
      <c r="G13" s="140"/>
      <c r="H13" s="140"/>
      <c r="I13" s="207" t="s">
        <v>70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28</v>
      </c>
      <c r="B14" s="137"/>
      <c r="C14" s="147"/>
      <c r="D14" s="53" t="s">
        <v>42</v>
      </c>
      <c r="E14" s="160" t="s">
        <v>30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44</v>
      </c>
      <c r="C15" s="164"/>
      <c r="D15" s="164"/>
      <c r="E15" s="167"/>
      <c r="F15" s="163" t="s">
        <v>31</v>
      </c>
      <c r="G15" s="167"/>
      <c r="H15" s="163" t="s">
        <v>32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34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6" t="s">
        <v>59</v>
      </c>
      <c r="C20" s="177"/>
      <c r="D20" s="77" t="s">
        <v>64</v>
      </c>
      <c r="E20" s="120" t="s">
        <v>29</v>
      </c>
      <c r="F20" s="120"/>
      <c r="G20" s="14" t="s">
        <v>72</v>
      </c>
      <c r="H20" s="120" t="s">
        <v>33</v>
      </c>
      <c r="I20" s="120"/>
      <c r="J20" s="15" t="s">
        <v>65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4" t="s">
        <v>36</v>
      </c>
      <c r="F21" s="205"/>
      <c r="G21" s="205"/>
      <c r="H21" s="205"/>
      <c r="I21" s="205"/>
      <c r="J21" s="206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209" t="s">
        <v>71</v>
      </c>
      <c r="F22" s="172"/>
      <c r="G22" s="172"/>
      <c r="H22" s="172"/>
      <c r="I22" s="172"/>
      <c r="J22" s="173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4" t="s">
        <v>37</v>
      </c>
      <c r="B48" s="195"/>
      <c r="C48" s="82"/>
      <c r="D48" s="1"/>
      <c r="E48" s="172"/>
      <c r="F48" s="172"/>
      <c r="G48" s="172"/>
      <c r="H48" s="172"/>
      <c r="I48" s="172"/>
      <c r="J48" s="173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2" t="s">
        <v>68</v>
      </c>
      <c r="B54" s="193"/>
      <c r="C54" s="193"/>
      <c r="D54" s="83"/>
      <c r="E54" s="83"/>
      <c r="F54" s="83"/>
      <c r="G54" s="137" t="s">
        <v>24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2014-02-03T05:49:50Z</dcterms:modified>
  <cp:category>Рентгенэндоваскулярные хирурги</cp:category>
</cp:coreProperties>
</file>