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<sst xmlns="http://schemas.openxmlformats.org/spreadsheetml/2006/main" count="98" uniqueCount="71">
  <si>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</si>
  <si>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</si>
  <si>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</si>
  <si>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</si>
  <si>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</si>
  <si>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</si>
  <si>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</si>
  <si>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</si>
  <si>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</si>
  <si>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</si>
  <si>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</si>
  <si>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</si>
  <si>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</si>
  <si>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</si>
  <si>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</si>
  <si>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</si>
  <si>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</si>
  <si>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</si>
  <si>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</si>
  <si>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</si>
  <si>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</si>
  <si>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</si>
  <si>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</si>
  <si>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</si>
  <si>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</si>
  <si>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</si>
  <si>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</si>
  <si>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</si>
  <si>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</si>
  <si>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</si>
  <si>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</si>
  <si>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</si>
  <si>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</si>
  <si>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</si>
  <si>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</si>
  <si>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</si>
  <si>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</si>
  <si>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</si>
  <si>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</si>
  <si>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</si>
  <si>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</si>
  <si>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</si>
  <si>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</si>
  <si>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</si>
  <si>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</si>
  <si>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</si>
  <si>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>Judkins 7 F</t>
  </si>
  <si>
    <t>правый</t>
  </si>
  <si>
    <t>150 ml</t>
  </si>
  <si>
    <t>Judkins 6 F.</t>
  </si>
  <si>
    <t>норма</t>
  </si>
  <si>
    <t>50 ml</t>
  </si>
  <si>
    <t>ОКС БПST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</si>
  <si>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</si>
  <si>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</si>
  <si>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</si>
  <si>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</si>
  <si>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12:00-13:00</t>
  </si>
  <si>
    <t>Черепанов Г.Б.</t>
  </si>
  <si>
    <t>Мешалкина И.В.</t>
  </si>
  <si>
    <t>Шабалин В.А.</t>
  </si>
  <si>
    <t>Соколова М.В.</t>
  </si>
  <si>
    <t>Ultravist  370</t>
  </si>
  <si>
    <t xml:space="preserve">949.77 </t>
  </si>
  <si>
    <t xml:space="preserve"> </t>
  </si>
  <si>
    <t>ПРЯМОЕ СТЕНТИРОВАНИЕ ПКА (DES1)</t>
  </si>
  <si>
    <t>150062 Ярославль. Ул. Яковлевская 7 тел: (4852) 58-97-81</t>
  </si>
  <si>
    <t>Экстренное стентирование ПКА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</si>
  <si>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контуров на всем протяжении, без значимых стенозов. ИМА, крупная ДВ в норме. TIMI 3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среднего сегмента 72% (MLA circ метод QCA), дистального 70%. TIMI 3 .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стеноз проксимального 55%, далее на границе проксимального и среднего критический стеноз 90%, устьевой стеноз ВОК 90%, стеноз дистального в проекции "креста" 64%  (MLA circ метод QCA); TIMI 3
</t>
    </r>
    <r>
      <rPr>
        <u/>
        <sz val="11"/>
        <color theme="1"/>
        <rFont val="Times New Roman"/>
        <family val="1"/>
        <charset val="204"/>
      </rPr>
      <t>Заключение</t>
    </r>
    <r>
      <rPr>
        <sz val="11"/>
        <color theme="1"/>
        <rFont val="Times New Roman"/>
        <family val="1"/>
        <charset val="204"/>
      </rPr>
      <t>: двухсосудистое поражение коронарного русла: пограничные стенозы ОА, критический значимый стеноз в ПКА при правом типе коронарного кровотока.                                           С учетом клиники нестабильной стенокардии, данных ангиограмм: критический стеноз ПКА при правом типе кровотока показано экстренное стентирование ПКА. Письменное согласие получено.</t>
    </r>
  </si>
  <si>
    <r>
      <t xml:space="preserve">    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 EX 4.0 6Fr.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ПКА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>ангиолайн 1/1.</t>
    </r>
    <r>
      <rPr>
        <sz val="11"/>
        <color theme="1"/>
        <rFont val="Calibri"/>
        <family val="2"/>
        <charset val="204"/>
        <scheme val="minor"/>
      </rPr>
      <t xml:space="preserve">   В область критического 90% стеноза с захватом 55% стеноза проксимального сегмента  позиционирован и  имплантирован </t>
    </r>
    <r>
      <rPr>
        <b/>
        <sz val="11"/>
        <color theme="1"/>
        <rFont val="Calibri"/>
        <family val="2"/>
        <charset val="204"/>
        <scheme val="minor"/>
      </rPr>
      <t>DES Калипсо  3.5х28 мм</t>
    </r>
    <r>
      <rPr>
        <sz val="11"/>
        <color theme="1"/>
        <rFont val="Calibri"/>
        <family val="2"/>
        <charset val="204"/>
        <scheme val="minor"/>
      </rPr>
      <t xml:space="preserve">,  имплантация 17 атм . На контрольной ангиограммах стент расправлен полностью, проходим, признаков диссекции, дистальной эмболии нет, кровоток по артерии TIMI 3. Пациент переводится в БИТдля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</si>
  <si>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u/>
        <sz val="11"/>
        <color theme="1"/>
        <rFont val="Times New Roman"/>
        <family val="1"/>
        <charset val="204"/>
      </rPr>
      <t xml:space="preserve">7) При доказанной ишемии решение вопроса о стентировании бассейна ОА.  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</si>
</sst>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41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26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56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66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40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41685</v>
      </c>
      <c r="C7" s="87" t="s">
        <v>57</v>
      </c>
      <c r="D7" s="22"/>
      <c r="E7" s="22"/>
      <c r="F7" s="22"/>
      <c r="G7" s="124" t="s">
        <v>4</v>
      </c>
      <c r="H7" s="125"/>
      <c r="I7" s="106" t="s">
        <v>55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58</v>
      </c>
      <c r="C8" s="129"/>
      <c r="D8" s="22"/>
      <c r="E8" s="22"/>
      <c r="F8" s="22"/>
      <c r="G8" s="114" t="s">
        <v>5</v>
      </c>
      <c r="H8" s="115"/>
      <c r="I8" s="108" t="s">
        <v>59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21666</v>
      </c>
      <c r="C9" s="113"/>
      <c r="D9" s="22"/>
      <c r="E9" s="22"/>
      <c r="F9" s="22"/>
      <c r="G9" s="114" t="s">
        <v>6</v>
      </c>
      <c r="H9" s="115"/>
      <c r="I9" s="108" t="s">
        <v>60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52</v>
      </c>
      <c r="C10" s="111"/>
      <c r="D10" s="22"/>
      <c r="E10" s="22"/>
      <c r="F10" s="22"/>
      <c r="G10" s="114" t="s">
        <v>53</v>
      </c>
      <c r="H10" s="115"/>
      <c r="I10" s="108" t="s">
        <v>61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1060</v>
      </c>
      <c r="C11" s="85">
        <v>35</v>
      </c>
      <c r="D11" s="25"/>
      <c r="E11" s="23"/>
      <c r="F11" s="23"/>
      <c r="G11" s="114" t="s">
        <v>8</v>
      </c>
      <c r="H11" s="115"/>
      <c r="I11" s="108" t="s">
        <v>43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138" t="s">
        <v>37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27</v>
      </c>
      <c r="B14" s="137"/>
      <c r="C14" s="148"/>
      <c r="D14" s="53" t="s">
        <v>42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49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62</v>
      </c>
      <c r="C24" s="127"/>
      <c r="D24" s="13" t="s">
        <v>51</v>
      </c>
      <c r="E24" s="120" t="s">
        <v>28</v>
      </c>
      <c r="F24" s="120"/>
      <c r="G24" s="14"/>
      <c r="H24" s="120" t="s">
        <v>19</v>
      </c>
      <c r="I24" s="120"/>
      <c r="J24" s="15" t="s">
        <v>64</v>
      </c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47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50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68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34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67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45</v>
      </c>
      <c r="B54" s="136"/>
      <c r="C54" s="136"/>
      <c r="D54" s="88" t="s">
        <v>54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41</v>
      </c>
      <c r="B1" s="180"/>
      <c r="C1" s="180"/>
      <c r="D1" s="180"/>
      <c r="E1" s="180"/>
      <c r="F1" s="180"/>
      <c r="G1" s="180"/>
      <c r="H1" s="180"/>
      <c r="I1" s="180"/>
      <c r="J1" s="181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2" t="s">
        <v>26</v>
      </c>
      <c r="B2" s="183"/>
      <c r="C2" s="183"/>
      <c r="D2" s="183"/>
      <c r="E2" s="183"/>
      <c r="F2" s="183"/>
      <c r="G2" s="183"/>
      <c r="H2" s="183"/>
      <c r="I2" s="183"/>
      <c r="J2" s="184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5" t="s">
        <v>56</v>
      </c>
      <c r="B3" s="183"/>
      <c r="C3" s="183"/>
      <c r="D3" s="183"/>
      <c r="E3" s="183"/>
      <c r="F3" s="183"/>
      <c r="G3" s="183"/>
      <c r="H3" s="183"/>
      <c r="I3" s="183"/>
      <c r="J3" s="184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6" t="s">
        <v>66</v>
      </c>
      <c r="B4" s="183"/>
      <c r="C4" s="183"/>
      <c r="D4" s="183"/>
      <c r="E4" s="183"/>
      <c r="F4" s="183"/>
      <c r="G4" s="183"/>
      <c r="H4" s="183"/>
      <c r="I4" s="183"/>
      <c r="J4" s="184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7" t="s">
        <v>65</v>
      </c>
      <c r="B5" s="188"/>
      <c r="C5" s="188"/>
      <c r="D5" s="188"/>
      <c r="E5" s="188"/>
      <c r="F5" s="188"/>
      <c r="G5" s="188"/>
      <c r="H5" s="188"/>
      <c r="I5" s="188"/>
      <c r="J5" s="189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41685</v>
      </c>
      <c r="C7" s="79"/>
      <c r="D7" s="22"/>
      <c r="E7" s="22"/>
      <c r="F7" s="22"/>
      <c r="G7" s="124" t="s">
        <v>4</v>
      </c>
      <c r="H7" s="125"/>
      <c r="I7" s="190" t="str">
        <f>'Диагностика КГ'!I7:J7</f>
        <v>Щербаков А.С.</v>
      </c>
      <c r="J7" s="191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5" t="str">
        <f>'Диагностика КГ'!B8:C8</f>
        <v>Черепанов Г.Б.</v>
      </c>
      <c r="C8" s="192"/>
      <c r="D8" s="22"/>
      <c r="E8" s="22"/>
      <c r="F8" s="22"/>
      <c r="G8" s="114" t="s">
        <v>5</v>
      </c>
      <c r="H8" s="115"/>
      <c r="I8" s="175" t="str">
        <f>'Диагностика КГ'!I8:J8</f>
        <v>Мешалкина И.В.</v>
      </c>
      <c r="J8" s="176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1">
        <f>'Диагностика КГ'!B9:C9</f>
        <v>21666</v>
      </c>
      <c r="C9" s="202"/>
      <c r="D9" s="22"/>
      <c r="E9" s="22"/>
      <c r="F9" s="22"/>
      <c r="G9" s="114" t="s">
        <v>6</v>
      </c>
      <c r="H9" s="115"/>
      <c r="I9" s="175" t="str">
        <f>'Диагностика КГ'!I9:J9</f>
        <v>Шабалин В.А.</v>
      </c>
      <c r="J9" s="176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3" t="str">
        <f>'Диагностика КГ'!B10:C10</f>
        <v>ОКС БПST</v>
      </c>
      <c r="C10" s="204"/>
      <c r="D10" s="22"/>
      <c r="E10" s="22"/>
      <c r="F10" s="22"/>
      <c r="G10" s="114" t="s">
        <v>7</v>
      </c>
      <c r="H10" s="115"/>
      <c r="I10" s="175" t="str">
        <f>'Диагностика КГ'!I10:J10</f>
        <v>Соколова М.В.</v>
      </c>
      <c r="J10" s="176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1060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5" t="str">
        <f>'Диагностика КГ'!I11:J11</f>
        <v>_________</v>
      </c>
      <c r="J11" s="176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208" t="s">
        <v>37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27</v>
      </c>
      <c r="B14" s="137"/>
      <c r="C14" s="148"/>
      <c r="D14" s="53" t="s">
        <v>42</v>
      </c>
      <c r="E14" s="161" t="s">
        <v>29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46</v>
      </c>
      <c r="C15" s="165"/>
      <c r="D15" s="165"/>
      <c r="E15" s="168"/>
      <c r="F15" s="164" t="s">
        <v>30</v>
      </c>
      <c r="G15" s="168"/>
      <c r="H15" s="164" t="s">
        <v>31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7" t="s">
        <v>44</v>
      </c>
      <c r="C20" s="178"/>
      <c r="D20" s="77" t="s">
        <v>48</v>
      </c>
      <c r="E20" s="120" t="s">
        <v>28</v>
      </c>
      <c r="F20" s="120"/>
      <c r="G20" s="14">
        <v>0.3125</v>
      </c>
      <c r="H20" s="120" t="s">
        <v>32</v>
      </c>
      <c r="I20" s="120"/>
      <c r="J20" s="15" t="s">
        <v>63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5" t="s">
        <v>35</v>
      </c>
      <c r="F21" s="206"/>
      <c r="G21" s="206"/>
      <c r="H21" s="206"/>
      <c r="I21" s="206"/>
      <c r="J21" s="207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209" t="s">
        <v>69</v>
      </c>
      <c r="F22" s="173"/>
      <c r="G22" s="173"/>
      <c r="H22" s="173"/>
      <c r="I22" s="173"/>
      <c r="J22" s="174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5" t="s">
        <v>36</v>
      </c>
      <c r="B48" s="196"/>
      <c r="C48" s="82"/>
      <c r="D48" s="1"/>
      <c r="E48" s="173"/>
      <c r="F48" s="173"/>
      <c r="G48" s="173"/>
      <c r="H48" s="173"/>
      <c r="I48" s="173"/>
      <c r="J48" s="174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7" t="s">
        <v>70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3" t="s">
        <v>45</v>
      </c>
      <c r="B54" s="194"/>
      <c r="C54" s="194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2013-06-07T11:35:32Z</cp:lastPrinted>
  <dcterms:created xsi:type="dcterms:W3CDTF">2006-09-16T00:00:00Z</dcterms:created>
  <dcterms:modified xsi:type="dcterms:W3CDTF">2014-02-15T13:32:17Z</dcterms:modified>
  <cp:category>Рентгенэндоваскулярные хирурги</cp:category>
</cp:coreProperties>
</file>